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8.xml" ContentType="application/vnd.openxmlformats-officedocument.drawing+xml"/>
  <Override PartName="/xl/worksheets/sheet7.xml" ContentType="application/vnd.openxmlformats-officedocument.spreadsheetml.worksheet+xml"/>
  <Override PartName="/xl/drawings/drawing10.xml" ContentType="application/vnd.openxmlformats-officedocument.drawing+xml"/>
  <Override PartName="/xl/worksheets/sheet8.xml" ContentType="application/vnd.openxmlformats-officedocument.spreadsheetml.worksheet+xml"/>
  <Override PartName="/xl/drawings/drawing12.xml" ContentType="application/vnd.openxmlformats-officedocument.drawing+xml"/>
  <Override PartName="/xl/worksheets/sheet9.xml" ContentType="application/vnd.openxmlformats-officedocument.spreadsheetml.worksheet+xml"/>
  <Override PartName="/xl/drawings/drawing14.xml" ContentType="application/vnd.openxmlformats-officedocument.drawing+xml"/>
  <Override PartName="/xl/worksheets/sheet10.xml" ContentType="application/vnd.openxmlformats-officedocument.spreadsheetml.worksheet+xml"/>
  <Override PartName="/xl/drawings/drawing16.xml" ContentType="application/vnd.openxmlformats-officedocument.drawing+xml"/>
  <Override PartName="/xl/worksheets/sheet11.xml" ContentType="application/vnd.openxmlformats-officedocument.spreadsheetml.worksheet+xml"/>
  <Override PartName="/xl/drawings/drawing17.xml" ContentType="application/vnd.openxmlformats-officedocument.drawing+xml"/>
  <Override PartName="/xl/worksheets/sheet12.xml" ContentType="application/vnd.openxmlformats-officedocument.spreadsheetml.worksheet+xml"/>
  <Override PartName="/xl/drawings/drawing18.xml" ContentType="application/vnd.openxmlformats-officedocument.drawing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drawings/drawing20.xml" ContentType="application/vnd.openxmlformats-officedocument.drawing+xml"/>
  <Override PartName="/xl/worksheets/sheet15.xml" ContentType="application/vnd.openxmlformats-officedocument.spreadsheetml.worksheet+xml"/>
  <Override PartName="/xl/drawings/drawing22.xml" ContentType="application/vnd.openxmlformats-officedocument.drawing+xml"/>
  <Override PartName="/xl/worksheets/sheet16.xml" ContentType="application/vnd.openxmlformats-officedocument.spreadsheetml.worksheet+xml"/>
  <Override PartName="/xl/drawings/drawing24.xml" ContentType="application/vnd.openxmlformats-officedocument.drawing+xml"/>
  <Override PartName="/xl/worksheets/sheet17.xml" ContentType="application/vnd.openxmlformats-officedocument.spreadsheetml.worksheet+xml"/>
  <Override PartName="/xl/drawings/drawing26.xml" ContentType="application/vnd.openxmlformats-officedocument.drawing+xml"/>
  <Override PartName="/xl/worksheets/sheet18.xml" ContentType="application/vnd.openxmlformats-officedocument.spreadsheetml.worksheet+xml"/>
  <Override PartName="/xl/drawings/drawing28.xml" ContentType="application/vnd.openxmlformats-officedocument.drawing+xml"/>
  <Override PartName="/xl/worksheets/sheet19.xml" ContentType="application/vnd.openxmlformats-officedocument.spreadsheetml.worksheet+xml"/>
  <Override PartName="/xl/drawings/drawing30.xml" ContentType="application/vnd.openxmlformats-officedocument.drawing+xml"/>
  <Override PartName="/xl/worksheets/sheet20.xml" ContentType="application/vnd.openxmlformats-officedocument.spreadsheetml.worksheet+xml"/>
  <Override PartName="/xl/drawings/drawing32.xml" ContentType="application/vnd.openxmlformats-officedocument.drawing+xml"/>
  <Override PartName="/xl/worksheets/sheet21.xml" ContentType="application/vnd.openxmlformats-officedocument.spreadsheetml.worksheet+xml"/>
  <Override PartName="/xl/drawings/drawing33.xml" ContentType="application/vnd.openxmlformats-officedocument.drawing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drawings/drawing35.xml" ContentType="application/vnd.openxmlformats-officedocument.drawing+xml"/>
  <Override PartName="/xl/worksheets/sheet26.xml" ContentType="application/vnd.openxmlformats-officedocument.spreadsheetml.worksheet+xml"/>
  <Override PartName="/xl/drawings/drawing37.xml" ContentType="application/vnd.openxmlformats-officedocument.drawing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drawings/drawing39.xml" ContentType="application/vnd.openxmlformats-officedocument.drawing+xml"/>
  <Override PartName="/xl/worksheets/sheet31.xml" ContentType="application/vnd.openxmlformats-officedocument.spreadsheetml.worksheet+xml"/>
  <Override PartName="/xl/drawings/drawing41.xml" ContentType="application/vnd.openxmlformats-officedocument.drawing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drawings/drawing43.xml" ContentType="application/vnd.openxmlformats-officedocument.drawing+xml"/>
  <Override PartName="/xl/worksheets/sheet35.xml" ContentType="application/vnd.openxmlformats-officedocument.spreadsheetml.worksheet+xml"/>
  <Override PartName="/xl/drawings/drawing44.xml" ContentType="application/vnd.openxmlformats-officedocument.drawing+xml"/>
  <Override PartName="/xl/worksheets/sheet36.xml" ContentType="application/vnd.openxmlformats-officedocument.spreadsheetml.worksheet+xml"/>
  <Override PartName="/xl/drawings/drawing45.xml" ContentType="application/vnd.openxmlformats-officedocument.drawing+xml"/>
  <Override PartName="/xl/worksheets/sheet37.xml" ContentType="application/vnd.openxmlformats-officedocument.spreadsheetml.worksheet+xml"/>
  <Override PartName="/xl/drawings/drawing46.xml" ContentType="application/vnd.openxmlformats-officedocument.drawing+xml"/>
  <Override PartName="/xl/worksheets/sheet38.xml" ContentType="application/vnd.openxmlformats-officedocument.spreadsheetml.worksheet+xml"/>
  <Override PartName="/xl/drawings/drawing47.xml" ContentType="application/vnd.openxmlformats-officedocument.drawing+xml"/>
  <Override PartName="/xl/worksheets/sheet39.xml" ContentType="application/vnd.openxmlformats-officedocument.spreadsheetml.worksheet+xml"/>
  <Override PartName="/xl/drawings/drawing48.xml" ContentType="application/vnd.openxmlformats-officedocument.drawing+xml"/>
  <Override PartName="/xl/worksheets/sheet40.xml" ContentType="application/vnd.openxmlformats-officedocument.spreadsheetml.worksheet+xml"/>
  <Override PartName="/xl/drawings/drawing50.xml" ContentType="application/vnd.openxmlformats-officedocument.drawing+xml"/>
  <Override PartName="/xl/worksheets/sheet41.xml" ContentType="application/vnd.openxmlformats-officedocument.spreadsheetml.worksheet+xml"/>
  <Override PartName="/xl/drawings/drawing52.xml" ContentType="application/vnd.openxmlformats-officedocument.drawing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drawings/drawing54.xml" ContentType="application/vnd.openxmlformats-officedocument.drawing+xml"/>
  <Override PartName="/xl/worksheets/sheet50.xml" ContentType="application/vnd.openxmlformats-officedocument.spreadsheetml.worksheet+xml"/>
  <Override PartName="/xl/drawings/drawing56.xml" ContentType="application/vnd.openxmlformats-officedocument.drawing+xml"/>
  <Override PartName="/xl/worksheets/sheet51.xml" ContentType="application/vnd.openxmlformats-officedocument.spreadsheetml.worksheet+xml"/>
  <Override PartName="/xl/drawings/drawing57.xml" ContentType="application/vnd.openxmlformats-officedocument.drawing+xml"/>
  <Override PartName="/xl/worksheets/sheet52.xml" ContentType="application/vnd.openxmlformats-officedocument.spreadsheetml.worksheet+xml"/>
  <Override PartName="/xl/drawings/drawing58.xml" ContentType="application/vnd.openxmlformats-officedocument.drawing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drawings/drawing60.xml" ContentType="application/vnd.openxmlformats-officedocument.drawing+xml"/>
  <Override PartName="/xl/worksheets/sheet56.xml" ContentType="application/vnd.openxmlformats-officedocument.spreadsheetml.worksheet+xml"/>
  <Override PartName="/xl/drawings/drawing62.xml" ContentType="application/vnd.openxmlformats-officedocument.drawing+xml"/>
  <Override PartName="/xl/worksheets/sheet57.xml" ContentType="application/vnd.openxmlformats-officedocument.spreadsheetml.worksheet+xml"/>
  <Override PartName="/xl/drawings/drawing64.xml" ContentType="application/vnd.openxmlformats-officedocument.drawing+xml"/>
  <Override PartName="/xl/worksheets/sheet58.xml" ContentType="application/vnd.openxmlformats-officedocument.spreadsheetml.worksheet+xml"/>
  <Override PartName="/xl/drawings/drawing66.xml" ContentType="application/vnd.openxmlformats-officedocument.drawing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drawings/drawing67.xml" ContentType="application/vnd.openxmlformats-officedocument.drawing+xml"/>
  <Override PartName="/xl/worksheets/sheet62.xml" ContentType="application/vnd.openxmlformats-officedocument.spreadsheetml.worksheet+xml"/>
  <Override PartName="/xl/drawings/drawing68.xml" ContentType="application/vnd.openxmlformats-officedocument.drawing+xml"/>
  <Override PartName="/xl/worksheets/sheet63.xml" ContentType="application/vnd.openxmlformats-officedocument.spreadsheetml.worksheet+xml"/>
  <Override PartName="/xl/drawings/drawing69.xml" ContentType="application/vnd.openxmlformats-officedocument.drawing+xml"/>
  <Override PartName="/xl/worksheets/sheet64.xml" ContentType="application/vnd.openxmlformats-officedocument.spreadsheetml.worksheet+xml"/>
  <Override PartName="/xl/drawings/drawing70.xml" ContentType="application/vnd.openxmlformats-officedocument.drawing+xml"/>
  <Override PartName="/xl/worksheets/sheet65.xml" ContentType="application/vnd.openxmlformats-officedocument.spreadsheetml.worksheet+xml"/>
  <Override PartName="/xl/drawings/drawing71.xml" ContentType="application/vnd.openxmlformats-officedocument.drawing+xml"/>
  <Override PartName="/xl/worksheets/sheet66.xml" ContentType="application/vnd.openxmlformats-officedocument.spreadsheetml.worksheet+xml"/>
  <Override PartName="/xl/drawings/drawing72.xml" ContentType="application/vnd.openxmlformats-officedocument.drawing+xml"/>
  <Override PartName="/xl/worksheets/sheet67.xml" ContentType="application/vnd.openxmlformats-officedocument.spreadsheetml.worksheet+xml"/>
  <Override PartName="/xl/drawings/drawing73.xml" ContentType="application/vnd.openxmlformats-officedocument.drawing+xml"/>
  <Override PartName="/xl/worksheets/sheet68.xml" ContentType="application/vnd.openxmlformats-officedocument.spreadsheetml.worksheet+xml"/>
  <Override PartName="/xl/drawings/drawing74.xml" ContentType="application/vnd.openxmlformats-officedocument.drawing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drawings/drawing75.xml" ContentType="application/vnd.openxmlformats-officedocument.drawing+xml"/>
  <Override PartName="/xl/worksheets/sheet71.xml" ContentType="application/vnd.openxmlformats-officedocument.spreadsheetml.worksheet+xml"/>
  <Override PartName="/xl/drawings/drawing77.xml" ContentType="application/vnd.openxmlformats-officedocument.drawing+xml"/>
  <Override PartName="/xl/worksheets/sheet72.xml" ContentType="application/vnd.openxmlformats-officedocument.spreadsheetml.worksheet+xml"/>
  <Override PartName="/xl/drawings/drawing79.xml" ContentType="application/vnd.openxmlformats-officedocument.drawing+xml"/>
  <Override PartName="/xl/worksheets/sheet73.xml" ContentType="application/vnd.openxmlformats-officedocument.spreadsheetml.worksheet+xml"/>
  <Override PartName="/xl/drawings/drawing80.xml" ContentType="application/vnd.openxmlformats-officedocument.drawing+xml"/>
  <Override PartName="/xl/worksheets/sheet74.xml" ContentType="application/vnd.openxmlformats-officedocument.spreadsheetml.worksheet+xml"/>
  <Override PartName="/xl/drawings/drawing82.xml" ContentType="application/vnd.openxmlformats-officedocument.drawing+xml"/>
  <Override PartName="/xl/worksheets/sheet75.xml" ContentType="application/vnd.openxmlformats-officedocument.spreadsheetml.worksheet+xml"/>
  <Override PartName="/xl/drawings/drawing83.xml" ContentType="application/vnd.openxmlformats-officedocument.drawing+xml"/>
  <Override PartName="/xl/worksheets/sheet76.xml" ContentType="application/vnd.openxmlformats-officedocument.spreadsheetml.worksheet+xml"/>
  <Override PartName="/xl/drawings/drawing84.xml" ContentType="application/vnd.openxmlformats-officedocument.drawing+xml"/>
  <Override PartName="/xl/worksheets/sheet77.xml" ContentType="application/vnd.openxmlformats-officedocument.spreadsheetml.worksheet+xml"/>
  <Override PartName="/xl/drawings/drawing85.xml" ContentType="application/vnd.openxmlformats-officedocument.drawing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drawings/drawing87.xml" ContentType="application/vnd.openxmlformats-officedocument.drawing+xml"/>
  <Override PartName="/xl/worksheets/sheet86.xml" ContentType="application/vnd.openxmlformats-officedocument.spreadsheetml.worksheet+xml"/>
  <Override PartName="/xl/drawings/drawing88.xml" ContentType="application/vnd.openxmlformats-officedocument.drawing+xml"/>
  <Override PartName="/xl/worksheets/sheet87.xml" ContentType="application/vnd.openxmlformats-officedocument.spreadsheetml.worksheet+xml"/>
  <Override PartName="/xl/drawings/drawing89.xml" ContentType="application/vnd.openxmlformats-officedocument.drawing+xml"/>
  <Override PartName="/xl/worksheets/sheet88.xml" ContentType="application/vnd.openxmlformats-officedocument.spreadsheetml.worksheet+xml"/>
  <Override PartName="/xl/drawings/drawing91.xml" ContentType="application/vnd.openxmlformats-officedocument.drawing+xml"/>
  <Override PartName="/xl/worksheets/sheet89.xml" ContentType="application/vnd.openxmlformats-officedocument.spreadsheetml.worksheet+xml"/>
  <Override PartName="/xl/drawings/drawing93.xml" ContentType="application/vnd.openxmlformats-officedocument.drawing+xml"/>
  <Override PartName="/xl/worksheets/sheet90.xml" ContentType="application/vnd.openxmlformats-officedocument.spreadsheetml.worksheet+xml"/>
  <Override PartName="/xl/drawings/drawing95.xml" ContentType="application/vnd.openxmlformats-officedocument.drawing+xml"/>
  <Override PartName="/xl/worksheets/sheet91.xml" ContentType="application/vnd.openxmlformats-officedocument.spreadsheetml.worksheet+xml"/>
  <Override PartName="/xl/drawings/drawing96.xml" ContentType="application/vnd.openxmlformats-officedocument.drawing+xml"/>
  <Override PartName="/xl/worksheets/sheet92.xml" ContentType="application/vnd.openxmlformats-officedocument.spreadsheetml.worksheet+xml"/>
  <Override PartName="/xl/drawings/drawing97.xml" ContentType="application/vnd.openxmlformats-officedocument.drawing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drawings/drawing99.xml" ContentType="application/vnd.openxmlformats-officedocument.drawing+xml"/>
  <Override PartName="/xl/worksheets/sheet97.xml" ContentType="application/vnd.openxmlformats-officedocument.spreadsheetml.worksheet+xml"/>
  <Override PartName="/xl/drawings/drawing100.xml" ContentType="application/vnd.openxmlformats-officedocument.drawing+xml"/>
  <Override PartName="/xl/worksheets/sheet98.xml" ContentType="application/vnd.openxmlformats-officedocument.spreadsheetml.worksheet+xml"/>
  <Override PartName="/xl/drawings/drawing102.xml" ContentType="application/vnd.openxmlformats-officedocument.drawing+xml"/>
  <Override PartName="/xl/worksheets/sheet99.xml" ContentType="application/vnd.openxmlformats-officedocument.spreadsheetml.worksheet+xml"/>
  <Override PartName="/xl/drawings/drawing104.xml" ContentType="application/vnd.openxmlformats-officedocument.drawing+xml"/>
  <Override PartName="/xl/worksheets/sheet100.xml" ContentType="application/vnd.openxmlformats-officedocument.spreadsheetml.worksheet+xml"/>
  <Override PartName="/xl/drawings/drawing106.xml" ContentType="application/vnd.openxmlformats-officedocument.drawing+xml"/>
  <Override PartName="/xl/worksheets/sheet101.xml" ContentType="application/vnd.openxmlformats-officedocument.spreadsheetml.worksheet+xml"/>
  <Override PartName="/xl/drawings/drawing108.xml" ContentType="application/vnd.openxmlformats-officedocument.drawing+xml"/>
  <Override PartName="/xl/worksheets/sheet102.xml" ContentType="application/vnd.openxmlformats-officedocument.spreadsheetml.worksheet+xml"/>
  <Override PartName="/xl/drawings/drawing110.xml" ContentType="application/vnd.openxmlformats-officedocument.drawing+xml"/>
  <Override PartName="/xl/worksheets/sheet103.xml" ContentType="application/vnd.openxmlformats-officedocument.spreadsheetml.worksheet+xml"/>
  <Override PartName="/xl/drawings/drawing112.xml" ContentType="application/vnd.openxmlformats-officedocument.drawing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drawings/drawing114.xml" ContentType="application/vnd.openxmlformats-officedocument.drawing+xml"/>
  <Override PartName="/xl/worksheets/sheet109.xml" ContentType="application/vnd.openxmlformats-officedocument.spreadsheetml.worksheet+xml"/>
  <Override PartName="/xl/drawings/drawing116.xml" ContentType="application/vnd.openxmlformats-officedocument.drawing+xml"/>
  <Override PartName="/xl/worksheets/sheet110.xml" ContentType="application/vnd.openxmlformats-officedocument.spreadsheetml.worksheet+xml"/>
  <Override PartName="/xl/drawings/drawing118.xml" ContentType="application/vnd.openxmlformats-officedocument.drawing+xml"/>
  <Override PartName="/xl/worksheets/sheet111.xml" ContentType="application/vnd.openxmlformats-officedocument.spreadsheetml.worksheet+xml"/>
  <Override PartName="/xl/drawings/drawing120.xml" ContentType="application/vnd.openxmlformats-officedocument.drawing+xml"/>
  <Override PartName="/xl/worksheets/sheet112.xml" ContentType="application/vnd.openxmlformats-officedocument.spreadsheetml.worksheet+xml"/>
  <Override PartName="/xl/drawings/drawing122.xml" ContentType="application/vnd.openxmlformats-officedocument.drawing+xml"/>
  <Override PartName="/xl/worksheets/sheet113.xml" ContentType="application/vnd.openxmlformats-officedocument.spreadsheetml.worksheet+xml"/>
  <Override PartName="/xl/drawings/drawing124.xml" ContentType="application/vnd.openxmlformats-officedocument.drawing+xml"/>
  <Override PartName="/xl/worksheets/sheet114.xml" ContentType="application/vnd.openxmlformats-officedocument.spreadsheetml.worksheet+xml"/>
  <Override PartName="/xl/drawings/drawing126.xml" ContentType="application/vnd.openxmlformats-officedocument.drawing+xml"/>
  <Override PartName="/xl/worksheets/sheet115.xml" ContentType="application/vnd.openxmlformats-officedocument.spreadsheetml.worksheet+xml"/>
  <Override PartName="/xl/drawings/drawing127.xml" ContentType="application/vnd.openxmlformats-officedocument.drawing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drawings/drawing128.xml" ContentType="application/vnd.openxmlformats-officedocument.drawing+xml"/>
  <Override PartName="/xl/worksheets/sheet122.xml" ContentType="application/vnd.openxmlformats-officedocument.spreadsheetml.worksheet+xml"/>
  <Override PartName="/xl/drawings/drawing129.xml" ContentType="application/vnd.openxmlformats-officedocument.drawing+xml"/>
  <Override PartName="/xl/worksheets/sheet12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drawings/drawing1.xml" ContentType="application/vnd.openxmlformats-officedocument.drawingml.chartshapes+xml"/>
  <Override PartName="/xl/drawings/drawing3.xml" ContentType="application/vnd.openxmlformats-officedocument.drawingml.chartshapes+xml"/>
  <Override PartName="/xl/drawings/drawing5.xml" ContentType="application/vnd.openxmlformats-officedocument.drawingml.chartshapes+xml"/>
  <Override PartName="/xl/drawings/drawing7.xml" ContentType="application/vnd.openxmlformats-officedocument.drawingml.chartshapes+xml"/>
  <Override PartName="/xl/drawings/drawing9.xml" ContentType="application/vnd.openxmlformats-officedocument.drawingml.chartshapes+xml"/>
  <Override PartName="/xl/drawings/drawing11.xml" ContentType="application/vnd.openxmlformats-officedocument.drawingml.chartshapes+xml"/>
  <Override PartName="/xl/drawings/drawing13.xml" ContentType="application/vnd.openxmlformats-officedocument.drawingml.chartshapes+xml"/>
  <Override PartName="/xl/drawings/drawing15.xml" ContentType="application/vnd.openxmlformats-officedocument.drawingml.chartshapes+xml"/>
  <Override PartName="/xl/drawings/drawing19.xml" ContentType="application/vnd.openxmlformats-officedocument.drawingml.chartshapes+xml"/>
  <Override PartName="/xl/drawings/drawing21.xml" ContentType="application/vnd.openxmlformats-officedocument.drawingml.chartshapes+xml"/>
  <Override PartName="/xl/drawings/drawing23.xml" ContentType="application/vnd.openxmlformats-officedocument.drawingml.chartshapes+xml"/>
  <Override PartName="/xl/drawings/drawing25.xml" ContentType="application/vnd.openxmlformats-officedocument.drawingml.chartshapes+xml"/>
  <Override PartName="/xl/drawings/drawing27.xml" ContentType="application/vnd.openxmlformats-officedocument.drawingml.chartshapes+xml"/>
  <Override PartName="/xl/drawings/drawing29.xml" ContentType="application/vnd.openxmlformats-officedocument.drawingml.chartshapes+xml"/>
  <Override PartName="/xl/drawings/drawing31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8.xml" ContentType="application/vnd.openxmlformats-officedocument.drawingml.chartshapes+xml"/>
  <Override PartName="/xl/drawings/drawing40.xml" ContentType="application/vnd.openxmlformats-officedocument.drawingml.chartshapes+xml"/>
  <Override PartName="/xl/drawings/drawing42.xml" ContentType="application/vnd.openxmlformats-officedocument.drawingml.chartshapes+xml"/>
  <Override PartName="/xl/drawings/drawing49.xml" ContentType="application/vnd.openxmlformats-officedocument.drawingml.chartshapes+xml"/>
  <Override PartName="/xl/drawings/drawing51.xml" ContentType="application/vnd.openxmlformats-officedocument.drawingml.chartshapes+xml"/>
  <Override PartName="/xl/drawings/drawing53.xml" ContentType="application/vnd.openxmlformats-officedocument.drawingml.chartshapes+xml"/>
  <Override PartName="/xl/drawings/drawing55.xml" ContentType="application/vnd.openxmlformats-officedocument.drawingml.chartshapes+xml"/>
  <Override PartName="/xl/drawings/drawing59.xml" ContentType="application/vnd.openxmlformats-officedocument.drawingml.chartshapes+xml"/>
  <Override PartName="/xl/drawings/drawing61.xml" ContentType="application/vnd.openxmlformats-officedocument.drawingml.chartshapes+xml"/>
  <Override PartName="/xl/drawings/drawing63.xml" ContentType="application/vnd.openxmlformats-officedocument.drawingml.chartshapes+xml"/>
  <Override PartName="/xl/drawings/drawing65.xml" ContentType="application/vnd.openxmlformats-officedocument.drawingml.chartshapes+xml"/>
  <Override PartName="/xl/drawings/drawing76.xml" ContentType="application/vnd.openxmlformats-officedocument.drawingml.chartshapes+xml"/>
  <Override PartName="/xl/drawings/drawing78.xml" ContentType="application/vnd.openxmlformats-officedocument.drawingml.chartshapes+xml"/>
  <Override PartName="/xl/drawings/drawing81.xml" ContentType="application/vnd.openxmlformats-officedocument.drawingml.chartshapes+xml"/>
  <Override PartName="/xl/drawings/drawing86.xml" ContentType="application/vnd.openxmlformats-officedocument.drawingml.chartshapes+xml"/>
  <Override PartName="/xl/drawings/drawing90.xml" ContentType="application/vnd.openxmlformats-officedocument.drawingml.chartshapes+xml"/>
  <Override PartName="/xl/drawings/drawing92.xml" ContentType="application/vnd.openxmlformats-officedocument.drawingml.chartshapes+xml"/>
  <Override PartName="/xl/drawings/drawing94.xml" ContentType="application/vnd.openxmlformats-officedocument.drawingml.chartshapes+xml"/>
  <Override PartName="/xl/drawings/drawing98.xml" ContentType="application/vnd.openxmlformats-officedocument.drawingml.chartshapes+xml"/>
  <Override PartName="/xl/drawings/drawing101.xml" ContentType="application/vnd.openxmlformats-officedocument.drawingml.chartshapes+xml"/>
  <Override PartName="/xl/drawings/drawing103.xml" ContentType="application/vnd.openxmlformats-officedocument.drawingml.chartshapes+xml"/>
  <Override PartName="/xl/drawings/drawing105.xml" ContentType="application/vnd.openxmlformats-officedocument.drawingml.chartshapes+xml"/>
  <Override PartName="/xl/drawings/drawing107.xml" ContentType="application/vnd.openxmlformats-officedocument.drawingml.chartshapes+xml"/>
  <Override PartName="/xl/drawings/drawing109.xml" ContentType="application/vnd.openxmlformats-officedocument.drawingml.chartshapes+xml"/>
  <Override PartName="/xl/drawings/drawing111.xml" ContentType="application/vnd.openxmlformats-officedocument.drawingml.chartshapes+xml"/>
  <Override PartName="/xl/drawings/drawing113.xml" ContentType="application/vnd.openxmlformats-officedocument.drawingml.chartshapes+xml"/>
  <Override PartName="/xl/drawings/drawing115.xml" ContentType="application/vnd.openxmlformats-officedocument.drawingml.chartshapes+xml"/>
  <Override PartName="/xl/drawings/drawing117.xml" ContentType="application/vnd.openxmlformats-officedocument.drawingml.chartshapes+xml"/>
  <Override PartName="/xl/drawings/drawing119.xml" ContentType="application/vnd.openxmlformats-officedocument.drawingml.chartshapes+xml"/>
  <Override PartName="/xl/drawings/drawing121.xml" ContentType="application/vnd.openxmlformats-officedocument.drawingml.chartshapes+xml"/>
  <Override PartName="/xl/drawings/drawing123.xml" ContentType="application/vnd.openxmlformats-officedocument.drawingml.chartshapes+xml"/>
  <Override PartName="/xl/drawings/drawing125.xml" ContentType="application/vnd.openxmlformats-officedocument.drawingml.chartshap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xmlns:xr2="http://schemas.microsoft.com/office/spreadsheetml/2015/revision2" xmlns:xr6="http://schemas.microsoft.com/office/spreadsheetml/2016/revision6" xmlns:xr="http://schemas.microsoft.com/office/spreadsheetml/2014/revision" xmlns:xr10="http://schemas.microsoft.com/office/spreadsheetml/2016/revision10" mc:Ignorable="x15 xr xr6 xr10 xr2">
  <fileVersion appName="xl" lastEdited="7" lowestEdited="7" rupBuild="24332"/>
  <workbookPr codeName="ThisWorkbook" filterPrivacy="1" defaultThemeVersion="124226"/>
  <bookViews>
    <workbookView xWindow="-120" yWindow="-120" windowWidth="29040" windowHeight="15840" activeTab="0"/>
  </bookViews>
  <sheets>
    <sheet name="Obsah_Contents" sheetId="5" r:id="rId2"/>
    <sheet name="Shrnutí_Summary" sheetId="1" r:id="rId3"/>
    <sheet name="G 1 CZ" sheetId="73" r:id="rId4"/>
    <sheet name="G 2 CZ" sheetId="75" r:id="rId5"/>
    <sheet name="G 3 CZ" sheetId="255" r:id="rId6"/>
    <sheet name="G 4 CZ" sheetId="77" r:id="rId7"/>
    <sheet name="G 5 CZ" sheetId="79" r:id="rId8"/>
    <sheet name="G 6 CZ" sheetId="236" r:id="rId9"/>
    <sheet name="G 7 CZ" sheetId="246" r:id="rId10"/>
    <sheet name="G 8 CZ" sheetId="151" r:id="rId11"/>
    <sheet name="G 9 CZ" sheetId="308" r:id="rId12"/>
    <sheet name="G 10 CZ" sheetId="310" r:id="rId13"/>
    <sheet name="1.1" sheetId="6" r:id="rId14"/>
    <sheet name="G 1.1.1 CZ" sheetId="21" r:id="rId15"/>
    <sheet name="G 1.1.2 CZ" sheetId="257" r:id="rId16"/>
    <sheet name="G 1.1.3 CZ" sheetId="259" r:id="rId17"/>
    <sheet name="G 1.1.4 CZ" sheetId="261" r:id="rId18"/>
    <sheet name="G 1.1.5 CZ" sheetId="263" r:id="rId19"/>
    <sheet name="G 1.1.6 CZ" sheetId="265" r:id="rId20"/>
    <sheet name="G 1.1.7 CZ" sheetId="267" r:id="rId21"/>
    <sheet name="G 1.1.8 CZ" sheetId="232" r:id="rId22"/>
    <sheet name="T 1.1.1" sheetId="35" r:id="rId23"/>
    <sheet name="T 1.1.2" sheetId="40" r:id="rId24"/>
    <sheet name="1.2" sheetId="254" r:id="rId25"/>
    <sheet name="G 1.2.1 CZ" sheetId="41" r:id="rId26"/>
    <sheet name="G 1.2.2 CZ" sheetId="30" r:id="rId27"/>
    <sheet name="T 1.2.1" sheetId="38" r:id="rId28"/>
    <sheet name="T 1.2.2" sheetId="39" r:id="rId29"/>
    <sheet name="1.3" sheetId="8" r:id="rId30"/>
    <sheet name="G 1.3.1 CZ" sheetId="85" r:id="rId31"/>
    <sheet name="G 1.3.2 CZ" sheetId="87" r:id="rId32"/>
    <sheet name="T 1.3.1" sheetId="49" r:id="rId33"/>
    <sheet name="1.4" sheetId="9" r:id="rId34"/>
    <sheet name="G 1.4.1 CZ" sheetId="89" r:id="rId35"/>
    <sheet name="G 1.4.2 CZ" sheetId="91" r:id="rId36"/>
    <sheet name="G 1.4.3 CZ" sheetId="269" r:id="rId37"/>
    <sheet name="G 1.4.4 CZ" sheetId="248" r:id="rId38"/>
    <sheet name="G 1.4.5 CZ" sheetId="95" r:id="rId39"/>
    <sheet name="G 1.4.6 CZ" sheetId="93" r:id="rId40"/>
    <sheet name="G 1.4.7 CZ" sheetId="99" r:id="rId41"/>
    <sheet name="G 1.4.8 CZ" sheetId="103" r:id="rId42"/>
    <sheet name="T 1.4.1" sheetId="47" r:id="rId43"/>
    <sheet name="T 1.4.2" sheetId="226" r:id="rId44"/>
    <sheet name="T 1.4.3" sheetId="48" r:id="rId45"/>
    <sheet name="T 1.4.4" sheetId="227" r:id="rId46"/>
    <sheet name="T 1.4.5" sheetId="50" r:id="rId47"/>
    <sheet name="T 1.4.6" sheetId="51" r:id="rId48"/>
    <sheet name="1.5" sheetId="10" r:id="rId49"/>
    <sheet name="G 1.5.1 CZ" sheetId="105" r:id="rId50"/>
    <sheet name="G 1.5.2 CZ" sheetId="107" r:id="rId51"/>
    <sheet name="G 1.5.3 CZ" sheetId="113" r:id="rId52"/>
    <sheet name="G 1.5.4 CZ" sheetId="291" r:id="rId53"/>
    <sheet name="T 1.6.1" sheetId="52" r:id="rId54"/>
    <sheet name="2.1" sheetId="7" r:id="rId55"/>
    <sheet name="G 2.1.1 CZ" sheetId="116" r:id="rId56"/>
    <sheet name="G 2.1.2 CZ" sheetId="118" r:id="rId57"/>
    <sheet name="G 2.1.3 CZ" sheetId="124" r:id="rId58"/>
    <sheet name="G 2.1.4 CZ" sheetId="306" r:id="rId59"/>
    <sheet name="T 2.1.1" sheetId="53" r:id="rId60"/>
    <sheet name="2.2" sheetId="128" r:id="rId61"/>
    <sheet name="G 2.2.1 CZ" sheetId="129" r:id="rId62"/>
    <sheet name="G 2.2.2 CZ" sheetId="131" r:id="rId63"/>
    <sheet name="G 2.2.3 CZ" sheetId="133" r:id="rId64"/>
    <sheet name="G 2.2.4 CZ" sheetId="285" r:id="rId65"/>
    <sheet name="G 2.2.5 CZ" sheetId="135" r:id="rId66"/>
    <sheet name="G 2.2.6 CZ" sheetId="277" r:id="rId67"/>
    <sheet name="G 2.2.7 CZ" sheetId="137" r:id="rId68"/>
    <sheet name="G 2.2.8 CZ" sheetId="143" r:id="rId69"/>
    <sheet name="3.1" sheetId="12" r:id="rId70"/>
    <sheet name="G 3.1.1 CZ" sheetId="153" r:id="rId71"/>
    <sheet name="G 3.1.2 CZ" sheetId="155" r:id="rId72"/>
    <sheet name="G 3.1.3 CZ" sheetId="271" r:id="rId73"/>
    <sheet name="G 3.1.4 CZ" sheetId="157" r:id="rId74"/>
    <sheet name="G 3.1.5 CZ" sheetId="159" r:id="rId75"/>
    <sheet name="G 3.1.6 CZ" sheetId="161" r:id="rId76"/>
    <sheet name="G 3.1.7 CZ" sheetId="163" r:id="rId77"/>
    <sheet name="G 3.1.8 CZ" sheetId="165" r:id="rId78"/>
    <sheet name="T 3.1.1" sheetId="54" r:id="rId79"/>
    <sheet name="T 3.1.2" sheetId="55" r:id="rId80"/>
    <sheet name="T 3.1.3" sheetId="56" r:id="rId81"/>
    <sheet name="T 3.1.4" sheetId="57" r:id="rId82"/>
    <sheet name="T 3.1.5" sheetId="58" r:id="rId83"/>
    <sheet name="T 3.1.6" sheetId="59" r:id="rId84"/>
    <sheet name="3.2" sheetId="13" r:id="rId85"/>
    <sheet name="G 3.2.1 CZ" sheetId="167" r:id="rId86"/>
    <sheet name="G 3.2.2 CZ" sheetId="169" r:id="rId87"/>
    <sheet name="G 3.2.3 CZ" sheetId="283" r:id="rId88"/>
    <sheet name="G 3.2.4 CZ" sheetId="299" r:id="rId89"/>
    <sheet name="G 3.2.5 CZ" sheetId="171" r:id="rId90"/>
    <sheet name="G 3.2.6 CZ" sheetId="173" r:id="rId91"/>
    <sheet name="G 3.2.7 CZ" sheetId="279" r:id="rId92"/>
    <sheet name="G 3.2.8 CZ" sheetId="281" r:id="rId93"/>
    <sheet name="T 3.2.1" sheetId="60" r:id="rId94"/>
    <sheet name="T 3.2.2" sheetId="61" r:id="rId95"/>
    <sheet name="3.3" sheetId="14" r:id="rId96"/>
    <sheet name="G 3.3.1 CZ" sheetId="177" r:id="rId97"/>
    <sheet name="G 3.3.2 CZ" sheetId="297" r:id="rId98"/>
    <sheet name="G 3.3.3 CZ" sheetId="179" r:id="rId99"/>
    <sheet name="G 3.3.4 CZ" sheetId="238" r:id="rId100"/>
    <sheet name="G 3.3.5 CZ" sheetId="191" r:id="rId101"/>
    <sheet name="G 3.3.6 CZ" sheetId="224" r:id="rId102"/>
    <sheet name="G 3.3.7 CZ" sheetId="183" r:id="rId103"/>
    <sheet name="G 3.3.8 CZ" sheetId="185" r:id="rId104"/>
    <sheet name="T 3.3.1" sheetId="62" r:id="rId105"/>
    <sheet name="T 3.3.2" sheetId="63" r:id="rId106"/>
    <sheet name="T 3.3.3" sheetId="65" r:id="rId107"/>
    <sheet name="3.4" sheetId="15" r:id="rId108"/>
    <sheet name="G 3.4.1 CZ" sheetId="203" r:id="rId109"/>
    <sheet name="G 3.4.2 CZ" sheetId="205" r:id="rId110"/>
    <sheet name="G 3.4.3 CZ" sheetId="207" r:id="rId111"/>
    <sheet name="G 3.4.4 CZ" sheetId="197" r:id="rId112"/>
    <sheet name="G 3.4.5 CZ" sheetId="199" r:id="rId113"/>
    <sheet name="G 3.4.6 CZ" sheetId="201" r:id="rId114"/>
    <sheet name="G 3.4.7 CZ" sheetId="195" r:id="rId115"/>
    <sheet name="G 3.4.8 CZ" sheetId="295" r:id="rId116"/>
    <sheet name="T 3.4.1" sheetId="68" r:id="rId117"/>
    <sheet name="T 3.4.2" sheetId="69" r:id="rId118"/>
    <sheet name="T 3.4.3" sheetId="294" r:id="rId119"/>
    <sheet name="T 3.4.4" sheetId="293" r:id="rId120"/>
    <sheet name="4" sheetId="19" r:id="rId121"/>
    <sheet name="G 4.1 CZ" sheetId="145" r:id="rId122"/>
    <sheet name="G 4.2 CZ" sheetId="147" r:id="rId123"/>
    <sheet name="T 4.1" sheetId="72" r:id="rId124"/>
  </sheets>
  <definedNames/>
  <calcPr fullCalcOnLoad="1"/>
  <customWorkbookViews>
    <customWorkbookView name="Anglické" guid="{8b932041-d103-4244-8f3f-8a721a5de28f}" activeSheetId="5" xWindow="0" yWindow="-8" windowWidth="1936" windowHeight="1056" mergeInterval="0" maximized="1"/>
    <customWorkbookView name="České" guid="{f44a9633-fd68-456a-b174-64a3c0f2db51}" activeSheetId="5" xWindow="0" yWindow="-8" windowWidth="1936" windowHeight="1056" mergeInterval="0" maximized="1"/>
    <customWorkbookView name="Celkové" guid="{b9de4fc9-ea8a-44c6-aa42-44110b1fdc9d}" activeSheetId="5" xWindow="0" yWindow="-8" windowWidth="1936" windowHeight="1056" mergeInterval="0" maximized="1"/>
  </customWorkbookViews>
  <extLst/>
</workbook>
</file>

<file path=xl/sharedStrings.xml><?xml version="1.0" encoding="utf-8"?>
<sst xmlns="http://schemas.openxmlformats.org/spreadsheetml/2006/main" count="6078" uniqueCount="1163">
  <si>
    <t>USD/barel</t>
  </si>
  <si>
    <t>USD/barrel</t>
  </si>
  <si>
    <t>Hlavní makroekonomické indikátory</t>
  </si>
  <si>
    <t>Východiska predikce</t>
  </si>
  <si>
    <t>Vnější prostředí</t>
  </si>
  <si>
    <t>Fiskální politika</t>
  </si>
  <si>
    <t>Demografie</t>
  </si>
  <si>
    <t>Měnová politika, finanční sektor a směnné kurzy</t>
  </si>
  <si>
    <t>Ekonomický cyklus</t>
  </si>
  <si>
    <t>Pozice v rámci ekonomického cyklu</t>
  </si>
  <si>
    <t>Ekonomický výkon</t>
  </si>
  <si>
    <t>Ceny</t>
  </si>
  <si>
    <t>Trh práce</t>
  </si>
  <si>
    <t>Vztahy k zahraničí</t>
  </si>
  <si>
    <t>Zpátky na obsah / Back to Contents</t>
  </si>
  <si>
    <t>Predikce vývoje makroekonomických indikátorů</t>
  </si>
  <si>
    <t>Forecast of the Development of Macroeconomic Indicators</t>
  </si>
  <si>
    <t>Forecast Assumptions</t>
  </si>
  <si>
    <t>External Environment</t>
  </si>
  <si>
    <t>Fiscal Policy</t>
  </si>
  <si>
    <t>Monetary Policy, Financial Sector and Exchange Rates</t>
  </si>
  <si>
    <t>Demographic Trends</t>
  </si>
  <si>
    <t>Economic Cycle</t>
  </si>
  <si>
    <t>Position within the Economic Cycle</t>
  </si>
  <si>
    <t>Economic Output</t>
  </si>
  <si>
    <t>Prices</t>
  </si>
  <si>
    <t>Labour Market</t>
  </si>
  <si>
    <t>External Relations</t>
  </si>
  <si>
    <t>Monitoring predikcí ostatních institucí</t>
  </si>
  <si>
    <t>Monitoring of Other Institutions' Forecasts</t>
  </si>
  <si>
    <t>Back to Contents</t>
  </si>
  <si>
    <t>Zpátky na obsah</t>
  </si>
  <si>
    <t>Main Macroeconomic Indicators</t>
  </si>
  <si>
    <t>ceny okamžitého dodání</t>
  </si>
  <si>
    <t>spot prices</t>
  </si>
  <si>
    <t>in % p.a.</t>
  </si>
  <si>
    <t>1) Z dat očištěných o vliv sezónnosti a nestejného počtu pracovních dní</t>
  </si>
  <si>
    <t>1) From seasonally and working day adjusted data</t>
  </si>
  <si>
    <t xml:space="preserve"> </t>
  </si>
  <si>
    <t>meziroční růst v %</t>
  </si>
  <si>
    <t>moving sums of the latest 4 quarters</t>
  </si>
  <si>
    <t>roční klouzavé úhrny, u zahraniční zadluženosti konec období</t>
  </si>
  <si>
    <t>registrovaná nezaměstnanost, v tis. osob, sezónně očištěno</t>
  </si>
  <si>
    <t>průměrná hrubá měsíční mzda, meziroční růst v %</t>
  </si>
  <si>
    <t>v % HDP</t>
  </si>
  <si>
    <t>v % p. a.</t>
  </si>
  <si>
    <t>podíl úvěrů v selhání na celkových úvěrech, v %</t>
  </si>
  <si>
    <t>absolutní meziroční přírůstky v tis. osob ke konci období, pouze důchody v kompetenci České správy sociálního zabezpečení</t>
  </si>
  <si>
    <t>v % potenciálního produktu</t>
  </si>
  <si>
    <t>Konjunkturální indikátory</t>
  </si>
  <si>
    <t>Business Cycle Indicators</t>
  </si>
  <si>
    <t>v %; na vodorovné ose měsíc, kdy monitoring proběhl</t>
  </si>
  <si>
    <t>sezónně očištěná data, v %</t>
  </si>
  <si>
    <t>v % disponibilního důchodu</t>
  </si>
  <si>
    <t>v % HDP, roční klouzavé úhrny</t>
  </si>
  <si>
    <t>Makroekonomická predikce ČR – tabulky a grafy</t>
  </si>
  <si>
    <t>Macroeconomic Forecast – Tables and Graphs</t>
  </si>
  <si>
    <t>Pozn.: Kvůli zaokrouhlování se mohou vyskytnout drobné odchylky od pdf verze predikce.</t>
  </si>
  <si>
    <t>Note: Due to rounding, minor differences from the pdf version of the Forecast may occur.</t>
  </si>
  <si>
    <t>průměr 2005 = 100 (levá osa), meziroční růst v % (pravá osa)</t>
  </si>
  <si>
    <t>meziroční růst v %, příspěvky v procentních bodech</t>
  </si>
  <si>
    <t>meziroční reálný růst v %</t>
  </si>
  <si>
    <t>YoY real growth rate, in %</t>
  </si>
  <si>
    <t>reálný růst v %, sezónně očištěná data</t>
  </si>
  <si>
    <t>real growth rate, in %, seasonally adjusted data</t>
  </si>
  <si>
    <t>Tabulka 1.1.1 Hrubý domácí produkt – roční</t>
  </si>
  <si>
    <t>Tabulka 1.1.2 Hrubý domácí produkt – čtvrtletní</t>
  </si>
  <si>
    <t>Graf 2.1.1 Produkční mezera</t>
  </si>
  <si>
    <t>Graph 2.1.1 Output Gap</t>
  </si>
  <si>
    <t>Graf 2.1.2 Potenciální produkt</t>
  </si>
  <si>
    <t>Tabulka 2.1.1 Produkční mezera a potenciální produkt</t>
  </si>
  <si>
    <t>Graf 2.2.1 Indikátor důvěry a HPH v průmyslu</t>
  </si>
  <si>
    <t>Graph 2.2.1 Confidence and GVA in Industry</t>
  </si>
  <si>
    <t>Graf 2.2.2 Indikátor důvěry a HPH ve stavebnictví</t>
  </si>
  <si>
    <t>Graph 2.2.2 Confidence and GVA in Construction</t>
  </si>
  <si>
    <t>Graf 2.2.3 Indikátor důvěry a HPH v obchodě a službách</t>
  </si>
  <si>
    <t>Graph 2.2.3 Confidence and GVA in Trade and Services</t>
  </si>
  <si>
    <t>Tabulka 3.1.1 HDP – užití ve stálých cenách – roční</t>
  </si>
  <si>
    <t>Tabulka 3.1.2 HDP – užití ve stálých cenách – čtvrtletní</t>
  </si>
  <si>
    <t>Tabulka 3.1.3 HDP – užití v běžných cenách – roční</t>
  </si>
  <si>
    <t>Tabulka 3.1.4 HDP – užití v běžných cenách – čtvrtletní</t>
  </si>
  <si>
    <t>Tabulka 3.1.5 HDP – důchodová struktura – roční</t>
  </si>
  <si>
    <t>Tabulka 3.1.6 HDP – důchodová struktura – čtvrtletní</t>
  </si>
  <si>
    <t>Tabulka 3.2.1 Ceny – roční</t>
  </si>
  <si>
    <t>Tabulka 3.2.2 Ceny – čtvrtletní</t>
  </si>
  <si>
    <t>Graf 3.2.1 Spotřebitelské ceny</t>
  </si>
  <si>
    <t>Graph 3.2.1 Consumer Prices</t>
  </si>
  <si>
    <t>Tabulka 3.3.1 Trh práce – roční</t>
  </si>
  <si>
    <t>Tabulka 3.3.2 Trh práce – čtvrtletní</t>
  </si>
  <si>
    <t>Tabulka 3.3.3 Účet domácností</t>
  </si>
  <si>
    <t>Tabulka 4.1 Shrnutí monitorovaných předpovědí</t>
  </si>
  <si>
    <t>Zdroj: Eurostat. Výpočty MF ČR.</t>
  </si>
  <si>
    <t>Zdroj: Eurostat.</t>
  </si>
  <si>
    <t>Table 1.1.1 Gross Domestic Product – yearly</t>
  </si>
  <si>
    <t>Table 1.1.2 Gross Domestic Product – quarterly</t>
  </si>
  <si>
    <t>Table 2.1.1 Output Gap and Potential Product</t>
  </si>
  <si>
    <t>Table 3.1.1 Real GDP by Type of Expenditure – yearly</t>
  </si>
  <si>
    <t>Table 3.1.2 Real GDP by Type of Expenditure – quarterly</t>
  </si>
  <si>
    <t>Table 3.1.3 Nominal GDP by Type of Expenditure – yearly</t>
  </si>
  <si>
    <t>Table 3.1.4 Nominal GDP by Type of Expenditure – quarterly</t>
  </si>
  <si>
    <t>Table 3.1.5 GDP by Type of Income – yearly</t>
  </si>
  <si>
    <t>Table 3.1.6 GDP by Type of Income – quarterly</t>
  </si>
  <si>
    <t>Table 3.2.1 Prices – yearly</t>
  </si>
  <si>
    <t>Table 3.2.2 Prices – quarterly</t>
  </si>
  <si>
    <t>Table 3.3.1 Labour Market – yearly</t>
  </si>
  <si>
    <t>Table 3.3.2 Labour Market – quarterly</t>
  </si>
  <si>
    <t>Table 3.3.3 Income and Expenditures of Households</t>
  </si>
  <si>
    <t>Table 4.1 Summary of the Monitored Forecasts</t>
  </si>
  <si>
    <t>Zdroj: ČSÚ. Výpočty MF ČR.</t>
  </si>
  <si>
    <t>Zdroj: ČNB. Výpočty MF ČR.</t>
  </si>
  <si>
    <t>Zdroj: ČNB, ECB. Výpočty MF ČR.</t>
  </si>
  <si>
    <t>Source: CNB, ECB. Calculations of the MoF.</t>
  </si>
  <si>
    <t>Zdroj: Česká správa sociálního zabezpečení, ČSÚ. Výpočty MF ČR.</t>
  </si>
  <si>
    <t>Source: Source: Czech Social Security Administration, CZSO. Calculations of the MoF.</t>
  </si>
  <si>
    <t>sezónně očištěná data</t>
  </si>
  <si>
    <t>seasonally adjusted</t>
  </si>
  <si>
    <t>meziroční tempa růstu v %, sezónně očištěná data</t>
  </si>
  <si>
    <t>čtvrtletní průměry, průměr 2015 = 100 (pravá osa)</t>
  </si>
  <si>
    <t>Graf 3.2.2 Spotřebitelské ceny v hlavních oddílech</t>
  </si>
  <si>
    <t>Graph 3.2.2 Consumer Prices in Main Divisions</t>
  </si>
  <si>
    <t>average of period, unless stated otherwise</t>
  </si>
  <si>
    <t>průměrná sazba za dané období, není-li uvedeno jinak</t>
  </si>
  <si>
    <t>Graf 2.1.3 Využití výrobních kapacit v průmyslu</t>
  </si>
  <si>
    <t>Graph 2.1.3 Capacity Utilisation in Industry</t>
  </si>
  <si>
    <t>Graf 3.1.4 Spotřeba domácností</t>
  </si>
  <si>
    <t>1.1</t>
  </si>
  <si>
    <t>1.2</t>
  </si>
  <si>
    <t>1.3</t>
  </si>
  <si>
    <t>1.4</t>
  </si>
  <si>
    <t>1.5</t>
  </si>
  <si>
    <t>2.1</t>
  </si>
  <si>
    <t>2.2</t>
  </si>
  <si>
    <t>3.1</t>
  </si>
  <si>
    <t>3.2</t>
  </si>
  <si>
    <t>3.3</t>
  </si>
  <si>
    <t>3.4</t>
  </si>
  <si>
    <t>Ceny komodit</t>
  </si>
  <si>
    <t>Commodity Prices</t>
  </si>
  <si>
    <t>Table 1.4.6 Exchange Rates – quarterly</t>
  </si>
  <si>
    <t>Tabulka 1.4.6 Měnové kurzy – čtvrtletní</t>
  </si>
  <si>
    <t>Tabulka 1.4.5 Měnové kurzy – roční</t>
  </si>
  <si>
    <t>Table 1.4.5 Exchange Rates – yearly</t>
  </si>
  <si>
    <t>Tabulka 1.4.1 Úrokové sazby – roční</t>
  </si>
  <si>
    <t>Table 1.4.1 Interest Rates – yearly</t>
  </si>
  <si>
    <t>Tabulka 1.4.2 Úrokové sazby – čtvrtletní</t>
  </si>
  <si>
    <t>Table 1.4.2 Interest Rates – quarterly</t>
  </si>
  <si>
    <t>Tabulka 1.4.3 Úvěry a vklady – roční průměry</t>
  </si>
  <si>
    <t>Table 1.4.3 Loans and Deposits – yearly averages</t>
  </si>
  <si>
    <t>Table 1.4.4 Loans and Deposits – quarterly averages</t>
  </si>
  <si>
    <t>Tabulka 1.4.4 Úvěry a vklady – čtvrtletní průměry</t>
  </si>
  <si>
    <t>Graf 1.4.1 Úrokové sazby</t>
  </si>
  <si>
    <t>Graf 1.4.2 Úvěry domácnostem</t>
  </si>
  <si>
    <t>Graf 1.4.7 Nominální měnové kurzy</t>
  </si>
  <si>
    <t>Graph 1.4.1 Interest Rates</t>
  </si>
  <si>
    <t>Graph 1.4.2 Loans to Households</t>
  </si>
  <si>
    <t>Graph 1.4.7 Nominal Exchange Rates</t>
  </si>
  <si>
    <t>Tabulka 1.3.1 Saldo a dluh</t>
  </si>
  <si>
    <t>Table 1.3.1 Net Lending/Borrowing and Debt</t>
  </si>
  <si>
    <t>Graf 1.3.2 Dluh sektoru vládních institucí</t>
  </si>
  <si>
    <t>Graph 1.3.2 Government Debt</t>
  </si>
  <si>
    <t>Tabulka 1.2.1 Světové ceny vybraných komodit – roční</t>
  </si>
  <si>
    <t>Table 1.2.1 Prices of Selected Commodities – yearly</t>
  </si>
  <si>
    <t>Tabulka 1.2.2 Světové ceny komodit – čtvrtletní</t>
  </si>
  <si>
    <t>Table 1.2.2 Prices of Selected Commodities – quarterly</t>
  </si>
  <si>
    <t>meziroční růst v %, domácí koncept objemu mezd a platů</t>
  </si>
  <si>
    <t>meziroční růst korunové ceny ropy Brent v %, příspěvky v p. b.</t>
  </si>
  <si>
    <t>Graf 1.2.2 Korunová cena ropy Brent</t>
  </si>
  <si>
    <t>Graf 1.2.1 Dolarová cena ropy Brent</t>
  </si>
  <si>
    <t>Graph 1.2.2 Koruna Price of Brent Crude Oil</t>
  </si>
  <si>
    <t>růst reálného HDP v %, příspěvky v procentních bodech</t>
  </si>
  <si>
    <t>Zdroj: ČSÚ. Výpočty a predikce MF ČR.</t>
  </si>
  <si>
    <t>meziroční růst nominálního HDP v %, příspěvky v p. b.</t>
  </si>
  <si>
    <t>meziroční růst indexu spotřebitelských cen v %, příspěvky v p. b.</t>
  </si>
  <si>
    <t>Zdroj: MPSV. Výpočty a predikce MF ČR.</t>
  </si>
  <si>
    <t>Zdroj: ČNB, ČSÚ, Eurostat, U. S. Energy Information Administration. Výpočty a predikce MF ČR.</t>
  </si>
  <si>
    <t>Source: CNB, CZSO, Eurostat, U. S. Energy Information Administration. Calculations and forecast of the MoF.</t>
  </si>
  <si>
    <t>Zdroj: ČNB, ČSÚ. Výpočty a predikce MF ČR.</t>
  </si>
  <si>
    <t>mezičtvrtletní růst reálného HDP v %</t>
  </si>
  <si>
    <t>Source: CZSO. Calculations and forecast of the MoF.</t>
  </si>
  <si>
    <t>Source: CNB, CZSO. Calculations and forecast of the MoF.</t>
  </si>
  <si>
    <t>Zdroj: Eurostat. Výpočty a predikce MF ČR.</t>
  </si>
  <si>
    <t>Graf 1.1.2 Reálný hrubý domácí produkt</t>
  </si>
  <si>
    <t>meziroční růst v %, sezónně očištěno</t>
  </si>
  <si>
    <t>Zdroj: ČSÚ, Eurostat. Výpočty a predikce MF ČR.</t>
  </si>
  <si>
    <t>Graph 1.1.2 Real Gross Domestic Product</t>
  </si>
  <si>
    <t>Source: CZSO, Eurostat. Calculations and forecast of the MoF.</t>
  </si>
  <si>
    <t>Graf 1.1.3: Harmonizovaný index spotřebitelských cen</t>
  </si>
  <si>
    <t>čtvrtletní průměry, růst proti předchozímu roku v %</t>
  </si>
  <si>
    <t>Graph 1.1.3: HICP</t>
  </si>
  <si>
    <t>Graf 1.1.4: Míra nezaměstnanosti</t>
  </si>
  <si>
    <t>mezinárodně srovnatelná míra nezam. v %, sezónně očištěno</t>
  </si>
  <si>
    <t>Graph 1.1.4: Unemployment Rate</t>
  </si>
  <si>
    <t>Graf 1.1.5: Indikátor ekonomického sentimentu</t>
  </si>
  <si>
    <t>čtvrtletní průměry, dlouhodobý průměr = 100</t>
  </si>
  <si>
    <t>Graph 1.1.5: Economic Sentiment Indicator</t>
  </si>
  <si>
    <t>Graf 1.1.6: Index nákupních manažerů</t>
  </si>
  <si>
    <t>zpracovatelský průmysl, čtvrtletní průměry</t>
  </si>
  <si>
    <t>Zdroj: Markit. Výpočty MF ČR.</t>
  </si>
  <si>
    <t>Graph 1.1.6: Purchasing Managers’ Index</t>
  </si>
  <si>
    <t>Graf 1.1.7: Indikátor důvěry podnikatelů</t>
  </si>
  <si>
    <t>Zdroj: OECD. Výpočty MF ČR.</t>
  </si>
  <si>
    <t>Graph 1.1.7: Business Tendency in Manufacturing</t>
  </si>
  <si>
    <t>Graf 1.1.8 Ukazatel Ifo a průmyslová produkce v ČR</t>
  </si>
  <si>
    <t>saldo (Ifo, Německo); index produkce ve zprac. průmyslu ČR, meziroční růst v % (ze čtvrtletních klouzavých průměrů), sezónně očištěno</t>
  </si>
  <si>
    <t>Zdroj: CESifo, ČSÚ. Výpočty MF ČR.</t>
  </si>
  <si>
    <t>Graph 1.1.8 Ifo and Czech Industrial Production</t>
  </si>
  <si>
    <t>Graf 1.3.1 Saldo sektoru vládních institucí</t>
  </si>
  <si>
    <t>Zdroj: U. S. Energy Information Administration. Výpočty a predikce MF ČR.</t>
  </si>
  <si>
    <t>Zdroj: ČNB, U. S. Energy Information Administration. Výpočty a predikce MF ČR.</t>
  </si>
  <si>
    <t>Zdroj: ČNB, Světová banka, U. S. Energy Information Administration. Výpočty a predikce MF ČR.</t>
  </si>
  <si>
    <t>Source: CNB, U. S. Energy Information Administration, World Bank. Calculations and forecast of the MoF.</t>
  </si>
  <si>
    <t>Source: Eurostat, NBS China, OECD. Calculations and forecast of the MoF.</t>
  </si>
  <si>
    <t>Zdroj: Eurostat, NBS China, OECD. Výpočty a predikce MF ČR.</t>
  </si>
  <si>
    <t>Graph 1.3.1 General Government Balance</t>
  </si>
  <si>
    <t>Zdroj: ČNB. Výpočty a predikce MF ČR.</t>
  </si>
  <si>
    <t>Graf 1.4.3: Hypoteční úvěry na nákup byt. nemovitostí</t>
  </si>
  <si>
    <t>zhodnocení reálného měnového kurzu v %, příspěvky v p. b.</t>
  </si>
  <si>
    <t>Zdroj: ČNB, ČSÚ, Eurostat. Výpočty a predikce MF ČR.</t>
  </si>
  <si>
    <t>Graph 1.4.3: New Mortgage Loans</t>
  </si>
  <si>
    <t>Source: CNB, CZSO, Eurostat. Calculations and forecast of the MoF.</t>
  </si>
  <si>
    <t>Zdroj: ČSÚ.</t>
  </si>
  <si>
    <t>Graf 3.1.1 Zdroje hrubého domácího produktu</t>
  </si>
  <si>
    <t>mezičtvrtletní růst reálného HDP v %, přísp. v p. b., sezónně očištěno</t>
  </si>
  <si>
    <t>Graf 3.1.2 Výdaje na hrubý domácí produkt</t>
  </si>
  <si>
    <t>meziroční růst reálného HDP v %, příspěvky v p. b.</t>
  </si>
  <si>
    <t>Graf 3.1.3: Reálný hrubý domácí produkt</t>
  </si>
  <si>
    <t>růst v %, příspěvky v procentních bodech</t>
  </si>
  <si>
    <t>domácí pojetí, meziroční růst reálné spotřeby v %, příspěvky v p. b.</t>
  </si>
  <si>
    <t>Graf 3.1.5: Spotřeba domácností</t>
  </si>
  <si>
    <t>národní pojetí, meziroční růst nominální spotřeby v %, příspěvky v p. b.</t>
  </si>
  <si>
    <t>Graf 3.1.6: Věcné členění investic</t>
  </si>
  <si>
    <t>meziroční růst reálné THFK v %, příspěvky v p. b.</t>
  </si>
  <si>
    <t>Graf 3.1.7 Sektorové členění investic</t>
  </si>
  <si>
    <t>meziroční růst nominální THFK v %, příspěvky v p. b.</t>
  </si>
  <si>
    <t>Graph 3.1.1: Resources of Gross Domestic Product</t>
  </si>
  <si>
    <t>Graph 3.1.2: GDP by Type of Expenditure</t>
  </si>
  <si>
    <t>Graph 3.1.3: Real Gross Domestic Product</t>
  </si>
  <si>
    <t>Graph 3.1.4: Real Consumption of Households</t>
  </si>
  <si>
    <t>Graph 3.1.5: Nominal Consumption of Households</t>
  </si>
  <si>
    <t>Graph 3.1.6: Investment by Type of Expenditure</t>
  </si>
  <si>
    <t>Graph 3.1.7: Investment by Sector</t>
  </si>
  <si>
    <t>růst v %, příspěvky deflátorů a směnných relací v procentních bodech</t>
  </si>
  <si>
    <t>Zdroj: ČSÚ, MPSV. Výpočty a predikce MF ČR.</t>
  </si>
  <si>
    <t>Zdroj: ČSÚ, MF ČR. Výpočty a predikce MF ČR.</t>
  </si>
  <si>
    <t>meziroční růst v %, reálná produktivita práce</t>
  </si>
  <si>
    <t>meziroční růst v %, příspěvky v p. b., sezónně očištěná data</t>
  </si>
  <si>
    <t>Graf 1.4.4 Úvěry nefinančním podnikům</t>
  </si>
  <si>
    <t>Graph 1.4.4 Loans to Non-financial Corporations</t>
  </si>
  <si>
    <t>Graf 1.4.5 Úvěry v selhání</t>
  </si>
  <si>
    <t>Graph 1.4.5 Non-performing Loans</t>
  </si>
  <si>
    <t>Graf 1.4.6 Vklady</t>
  </si>
  <si>
    <t>Graph 1.4.6 Deposits</t>
  </si>
  <si>
    <t>Graph 1.2.1 Dollar Price of Brent Crude Oil</t>
  </si>
  <si>
    <t>Zdroj: Evropská komise. Výpočty MF ČR.</t>
  </si>
  <si>
    <t>Graf 3.2.3 Jádrová inflace a jednotkové náklady práce</t>
  </si>
  <si>
    <t>Graph 3.2.3 Core Inflation and Unit Labour Costs</t>
  </si>
  <si>
    <t>Zdroj: Eurostat, MMF, NBS China, OECD. Výpočty a predikce MF ČR.</t>
  </si>
  <si>
    <t>Source: Eurostat, IMF, NBS China, OECD. Calculations and forecast of the MoF.</t>
  </si>
  <si>
    <t>Zdroj: ČSÚ, Evropská komise. Výpočty MF ČR.</t>
  </si>
  <si>
    <t>Graf 2.2.5 Indikátor důvěry spotřebitelů a spotřeba domácností</t>
  </si>
  <si>
    <t>Graf 2.2.6 Rozklad spotřebitelských očekávání</t>
  </si>
  <si>
    <t>Graf 2.2.7 Souhrnný indikátor důvěry a HPH</t>
  </si>
  <si>
    <t>Graf 2.2.8 Kompozitní předstihový indikátor</t>
  </si>
  <si>
    <t>Graph 2.2.5 Consumer Confidence and Consumption</t>
  </si>
  <si>
    <t>Graph 2.2.6 Decomposition of Consumer Sentiment</t>
  </si>
  <si>
    <t>Graph 2.2.7 Composite Confidence Indicator and GVA</t>
  </si>
  <si>
    <t>Graph 2.2.8 Composite Leading Indicator</t>
  </si>
  <si>
    <t>Graf 2.2.4 Kompozitní indikátor vývozu zboží</t>
  </si>
  <si>
    <t>průměr 2010 = 100 (levá osa), meziroční růst v % (pravá osa)</t>
  </si>
  <si>
    <t>Graph 2.2.4 Composite Export Indicator</t>
  </si>
  <si>
    <t>indikátor důvěry spotřebitelů MF ČR, saldo, příspěvky</t>
  </si>
  <si>
    <t>průměr roku 2005 = 100 (levá osa), v % potenciálního produktu (pravá osa)</t>
  </si>
  <si>
    <t>v % HDP, roční klouzavé úhrny, zahraniční obchod se zbožím</t>
  </si>
  <si>
    <t>zřetězené objemy, referenční rok 2015</t>
  </si>
  <si>
    <t>chained volumes, reference year 2015</t>
  </si>
  <si>
    <t>saldo sektoru vládních institucí, v % HDP</t>
  </si>
  <si>
    <t>Graph 2.1.2 Potential Output</t>
  </si>
  <si>
    <t>Zdroj: Eurostat, OECD. Výpočty a predikce MF ČR.</t>
  </si>
  <si>
    <t>Tabulka 3.4.1 Rozklad vývozu zboží (v metodice národních účtů) – roční</t>
  </si>
  <si>
    <t>Table 3.4.1 Decomposition of Exports of Goods – yearly</t>
  </si>
  <si>
    <t>Tabulka 3.4.2 Rozklad vývozu zboží (v metodice národních účtů) – čtvrtletní</t>
  </si>
  <si>
    <t>Table 3.4.2 Decomposition of Exports of Goods – quarterly</t>
  </si>
  <si>
    <t>Tabulka 3.4.3 Platební bilance – roční</t>
  </si>
  <si>
    <t>Table 3.4.3 Balance of Payments – yearly</t>
  </si>
  <si>
    <t>Tabulka 3.4.4 Platební bilance – čtvrtletní</t>
  </si>
  <si>
    <t>Table 3.4.4 Balance of Payments – quarterly</t>
  </si>
  <si>
    <t>v % HDP, roční klouzavé úhrny, metodika národních účtů</t>
  </si>
  <si>
    <t>Graf 3.4.1 HDP a dovoz zboží partnerských zemí</t>
  </si>
  <si>
    <t>Graf 3.4.2 Vývoz zboží reálně</t>
  </si>
  <si>
    <t>Graf 3.4.3 Deflátor vývozu zboží</t>
  </si>
  <si>
    <t>Graf 3.4.8 Saldo běžných transakcí</t>
  </si>
  <si>
    <t>Graph 3.4.1 GDP and Goods Imports of Partner Countries</t>
  </si>
  <si>
    <t>Graph 3.4.2 Real Exports of Goods</t>
  </si>
  <si>
    <t>Graph 3.4.3 Deflator of Exports of Goods</t>
  </si>
  <si>
    <t>meziroční změna v tis. osob</t>
  </si>
  <si>
    <t>Zdroj: MPSV. Výpočty MF ČR.</t>
  </si>
  <si>
    <t>Graf 3.3.2 Počet cizinců zaměstnaných v ČR</t>
  </si>
  <si>
    <t>Graf 3.3.3 Ukazatele nezaměstnanosti</t>
  </si>
  <si>
    <t>Graf 3.3.4 Pojistné na sociální zabezpečení a výdělky</t>
  </si>
  <si>
    <t>Graf 3.3.5 Náhrady na zaměstnance a produktivita</t>
  </si>
  <si>
    <t>Graf 3.3.6 Nominální měsíční mzdy</t>
  </si>
  <si>
    <t>Graf 3.3.7 Nominální objem mezd a platů</t>
  </si>
  <si>
    <t>Graf 3.3.8 Míra hrubých úspor domácností</t>
  </si>
  <si>
    <t>Graph 3.3.2 Number of Foreign Employees in the CR</t>
  </si>
  <si>
    <t>Graph 3.3.3 Indicators of Unemployment</t>
  </si>
  <si>
    <t>Graph 3.3.4 Social Security Contributions and Earnings</t>
  </si>
  <si>
    <t>Graph 3.3.5 Compensation per Employee and Productivity</t>
  </si>
  <si>
    <t>Graph 3.3.6 Nominal Monthly Wage</t>
  </si>
  <si>
    <t>Graph 3.3.7 Nominal Wage Bill</t>
  </si>
  <si>
    <t>Graph 3.3.8 Gross Savings Rate of Households</t>
  </si>
  <si>
    <t>Zdroj: ČNB, U. S. EIA. Výpočty a predikce MF ČR.</t>
  </si>
  <si>
    <t>Graf 3.2.4 Kurz CZK/EUR a korunová cena ropy Brent</t>
  </si>
  <si>
    <t>Graf 3.2.5 Deflátor hrubého domácího produktu</t>
  </si>
  <si>
    <t>Graf 3.2.6 Směnné relace</t>
  </si>
  <si>
    <t>Graf 3.2.7 Nabídkové ceny bytů</t>
  </si>
  <si>
    <t>Graf 3.2.8 Ceny bytů v relaci k průměrné mzdě</t>
  </si>
  <si>
    <t>Graph 3.2.4 CZK/EUR and Koruna Price of Oil</t>
  </si>
  <si>
    <t>Graph 3.2.5 Gross Domestic Product Deflator</t>
  </si>
  <si>
    <t>Graph 3.2.6 Terms of Trade</t>
  </si>
  <si>
    <t>Graph 3.2.7 Offering Prices of Flats</t>
  </si>
  <si>
    <t>Graph 3.2.8 Prices of Flats Relative to Average Wage</t>
  </si>
  <si>
    <t>Nominální hrubý domácí produkt</t>
  </si>
  <si>
    <t>Nominal GDP</t>
  </si>
  <si>
    <t>mld. Kč, b.c.</t>
  </si>
  <si>
    <t>bill. CZK</t>
  </si>
  <si>
    <t>růst v %, b.c.</t>
  </si>
  <si>
    <t>nominal growth in %</t>
  </si>
  <si>
    <t>Reálný hrubý domácí produkt</t>
  </si>
  <si>
    <t>Gross domestic product</t>
  </si>
  <si>
    <t>růst v %, s.c.</t>
  </si>
  <si>
    <t>real growth in %</t>
  </si>
  <si>
    <t>Spotřeba domácností</t>
  </si>
  <si>
    <t>Consumption of households</t>
  </si>
  <si>
    <t>Spotřeba vládních institucí</t>
  </si>
  <si>
    <t>Consumption of government</t>
  </si>
  <si>
    <t>Tvorba hrubého fixního kapitálu</t>
  </si>
  <si>
    <t>Gross fixed capital formation</t>
  </si>
  <si>
    <t>Příspěvek čistých vývozů k růstu HDP</t>
  </si>
  <si>
    <t>Contribution of net exports</t>
  </si>
  <si>
    <t>p.b., s.c.</t>
  </si>
  <si>
    <t>pp</t>
  </si>
  <si>
    <t>Příspěvek změny zásob k růstu HDP</t>
  </si>
  <si>
    <t>Contrib. of change in inventories</t>
  </si>
  <si>
    <t>Deflátor HDP</t>
  </si>
  <si>
    <t>GDP deflator</t>
  </si>
  <si>
    <t>růst v %</t>
  </si>
  <si>
    <t>growth in %</t>
  </si>
  <si>
    <t>Míra inflace spotřebitelských cen</t>
  </si>
  <si>
    <t>Average inflation rate</t>
  </si>
  <si>
    <t>průměr v %</t>
  </si>
  <si>
    <t>%</t>
  </si>
  <si>
    <t>average in %</t>
  </si>
  <si>
    <t>Saldo běžného účtu</t>
  </si>
  <si>
    <t>Current account balance</t>
  </si>
  <si>
    <t>% HDP</t>
  </si>
  <si>
    <t>% of GDP</t>
  </si>
  <si>
    <t>Saldo sektoru vládních institucí</t>
  </si>
  <si>
    <t>General government balance</t>
  </si>
  <si>
    <t>Předpoklady:</t>
  </si>
  <si>
    <t>Assumptions:</t>
  </si>
  <si>
    <t>Měnový kurz CZK/EUR</t>
  </si>
  <si>
    <t>Exchange rate CZK/EUR</t>
  </si>
  <si>
    <t>Dlouhodobé úrokové sazby</t>
  </si>
  <si>
    <t>Long-term interest rates</t>
  </si>
  <si>
    <t>% p.a.</t>
  </si>
  <si>
    <t>Ropa Brent</t>
  </si>
  <si>
    <t>Crude oil Brent</t>
  </si>
  <si>
    <t>HDP eurozóny</t>
  </si>
  <si>
    <t>GDP in the euro area</t>
  </si>
  <si>
    <t>Graph 3.4.8 Current External Balance</t>
  </si>
  <si>
    <t>Graf 3.4.4 Obchodní bilance</t>
  </si>
  <si>
    <t>Graf 3.4.5 Bilance služeb</t>
  </si>
  <si>
    <t>Graf 3.4.6 Bilance prvotních důchodů</t>
  </si>
  <si>
    <t>Graf 3.4.7 Běžný účet platební bilance</t>
  </si>
  <si>
    <t>Graph 3.4.4 Balance of Trade</t>
  </si>
  <si>
    <t>Graph 3.4.5 Balance of Services</t>
  </si>
  <si>
    <t>Graph 3.4.6 Balance of Primary Income</t>
  </si>
  <si>
    <t>Graph 3.4.7 Current Account</t>
  </si>
  <si>
    <t>Zdroj: ČNB, ECB, Fed. Výpočty a predikce MF ČR.</t>
  </si>
  <si>
    <t>Source: CNB, ECB, Fed. Calculations and forecast of the MoF.</t>
  </si>
  <si>
    <t>Zdroj: ČNB, Eurostat. Výpočty a predikce MF ČR.</t>
  </si>
  <si>
    <t>Source: CNB, Eurostat. Calculations and forecast of the MoF.</t>
  </si>
  <si>
    <t>v letech</t>
  </si>
  <si>
    <t>stav k 1. 1. daného roku, podíly na celkové populaci, v %</t>
  </si>
  <si>
    <t>Source: CZSO, Ministry of Labour and Social Affairs. Calculations and forecast of the MoF.</t>
  </si>
  <si>
    <t>Zdroj: Prognózy jednotlivých institucí. Výpočty a predikce MF ČR.</t>
  </si>
  <si>
    <t>Zdroj: prognózy jednotlivých institucí. Výpočty a predikce MF ČR.</t>
  </si>
  <si>
    <t>Source: forecasts of individual institutions. Calculations and forecast of the MoF.</t>
  </si>
  <si>
    <t>Graf 1.1.1 Reálný HDP eurozóny a USA</t>
  </si>
  <si>
    <t>mezičtvrtletní růst v %, sezónně očištěno</t>
  </si>
  <si>
    <t>Graph 1.1.1 Real GDP in the euro area and USA</t>
  </si>
  <si>
    <t>nové úvěry včetně navýšení, meziroční růst v %, příspěvky v p. b.</t>
  </si>
  <si>
    <t>Graph 1.5.3 Old-Age Pensioners</t>
  </si>
  <si>
    <t>Graf 1.5.3 Starobní důchodci</t>
  </si>
  <si>
    <t>Graph 1.5.2 Life Expectancy at Birth</t>
  </si>
  <si>
    <t>Graf 1.5.2 Očekávaná střední délka života při narození</t>
  </si>
  <si>
    <t>Graph 1.5.1 Age Groups</t>
  </si>
  <si>
    <t>Graf 1.5.1 Věkové skupiny</t>
  </si>
  <si>
    <t>Tabulka 1.5.1 Demografie</t>
  </si>
  <si>
    <t>Table 1.5.1 Demographics</t>
  </si>
  <si>
    <t>podíl indexů nabídkových cen bytů a průměrné mzdy, z ročních klouzavých úhrnů, 2015 = 100</t>
  </si>
  <si>
    <t>Forecast risks are skewed to the downside</t>
  </si>
  <si>
    <t>Graf 3.1.8: Zdroje financování investic</t>
  </si>
  <si>
    <t>Graph 3.1.8: Sources of Investment Financing</t>
  </si>
  <si>
    <t>Zdroj: Česká správa sociálního zabezpečení. Výpočty MF ČR.</t>
  </si>
  <si>
    <t>average</t>
  </si>
  <si>
    <t>MF ČR</t>
  </si>
  <si>
    <t>Průměr prognóz</t>
  </si>
  <si>
    <t>Current forecast</t>
  </si>
  <si>
    <t>Previous forecast</t>
  </si>
  <si>
    <t>Aktuální predikce</t>
  </si>
  <si>
    <t>Minulá predikce</t>
  </si>
  <si>
    <t>Dluh sektoru vládních institucí</t>
  </si>
  <si>
    <t>General government debt</t>
  </si>
  <si>
    <t>Global Supply Chain Pressure Index</t>
  </si>
  <si>
    <t>počet směrodatných odchylek od průměru</t>
  </si>
  <si>
    <t>Zdroj: Federal Reserve Bank of New York.</t>
  </si>
  <si>
    <t>Bariéry růstu produkce</t>
  </si>
  <si>
    <t>Barriers to Production Growth</t>
  </si>
  <si>
    <t>Public finance deficit should drop below 3% of GDP</t>
  </si>
  <si>
    <t>meziroční změna v %, příspěvky v p. b., metodika národních účtů</t>
  </si>
  <si>
    <t>Graf 3.3.1 Zaměstnanost</t>
  </si>
  <si>
    <t>Graph 3.3.1 Employment</t>
  </si>
  <si>
    <t>Rizika predikce jsou vychýlená směrem dolů</t>
  </si>
  <si>
    <t>sektor stavebnictví, průmyslu a služeb; odchylka od průměru 2005–19</t>
  </si>
  <si>
    <t>Graf 1.4.8 Reálný měnový kurz vůči eurozóně</t>
  </si>
  <si>
    <t>Graph 1.4.8 Real Exchange Rate to the Eurozone</t>
  </si>
  <si>
    <t>Graf 1.5.4 Změna počtu obyvatel</t>
  </si>
  <si>
    <t>Graph 1.5.4 Population Change</t>
  </si>
  <si>
    <t>vyhlazeno centrovaným klouzavým průměrem přes 5 čtvrtletí, v %</t>
  </si>
  <si>
    <t>Graf 2.1.4 Průměrný počet odpracovaných hodin</t>
  </si>
  <si>
    <t>vyhlazeno Hodrickovým-Prescottovým filtrem (λ = 1 600), počet hodin za čtvrtletí, metodika národních účtů</t>
  </si>
  <si>
    <t>Graph 2.1.4 Average Number of Hours Worked</t>
  </si>
  <si>
    <t>Inflace by se měla pohybovat blízko 2 %</t>
  </si>
  <si>
    <t>Inflation should hover near 2%</t>
  </si>
  <si>
    <t>zhodnocení koruny vůči euru, meziroční změna ceny ropy, v %</t>
  </si>
  <si>
    <t>Růst zisků firem a podnikatelů výrazně zvolní</t>
  </si>
  <si>
    <t>Saldo běžného účtu by se mělo mírně zhoršovat</t>
  </si>
  <si>
    <t>Growth in profits will slow sharply</t>
  </si>
  <si>
    <t>Current account balance should worsen moderately</t>
  </si>
  <si>
    <r>
      <t>v tis. osob, rok 2024 pouze 1.</t>
    </r>
    <r>
      <rPr>
        <sz val="7"/>
        <color theme="1"/>
        <rFont val="Calibri"/>
        <family val="2"/>
        <charset val="238"/>
      </rPr>
      <t>–</t>
    </r>
    <r>
      <rPr>
        <i/>
        <sz val="7"/>
        <color theme="1"/>
        <rFont val="Calibri"/>
        <family val="2"/>
        <charset val="238"/>
        <scheme val="minor"/>
      </rPr>
      <t>2. čtvrtletí</t>
    </r>
  </si>
  <si>
    <t>Míra nezaměstnanosti (VŠPS)</t>
  </si>
  <si>
    <t>Unemployment rate (LFS)</t>
  </si>
  <si>
    <t>Zaměstnanost (národní účty)</t>
  </si>
  <si>
    <t>Employment (national accounts)</t>
  </si>
  <si>
    <t>Objem mezd a platů (dom. koncept)</t>
  </si>
  <si>
    <t>Wage bill (domestic concept)</t>
  </si>
  <si>
    <t>min.</t>
  </si>
  <si>
    <t>max.</t>
  </si>
  <si>
    <t>průměr</t>
  </si>
  <si>
    <t>predikce MF ČR</t>
  </si>
  <si>
    <t>January 2025</t>
  </si>
  <si>
    <t>MoF forecast</t>
  </si>
  <si>
    <t>growth in %, const.pr.</t>
  </si>
  <si>
    <t>Hrubý domácí produkt (2025)</t>
  </si>
  <si>
    <t>Gross domestic product (2024)</t>
  </si>
  <si>
    <t>Hrubý domácí produkt (2026)</t>
  </si>
  <si>
    <t>Gross domestic product (2025)</t>
  </si>
  <si>
    <t>Průměrná míra inflace (2025)</t>
  </si>
  <si>
    <t>Average inflation rate (2024)</t>
  </si>
  <si>
    <t>Průměrná míra inflace (2026)</t>
  </si>
  <si>
    <t>Average inflation rate (2025)</t>
  </si>
  <si>
    <t>Růst průměrné mzdy (2025)</t>
  </si>
  <si>
    <t>Average monthly wage (2024)</t>
  </si>
  <si>
    <t>Růst průměrné mzdy (2026)</t>
  </si>
  <si>
    <t>Average monthly wage (2025)</t>
  </si>
  <si>
    <t>Poměr salda BÚ k HDP (2025)</t>
  </si>
  <si>
    <t>Current account / GDP (2024)</t>
  </si>
  <si>
    <t>Poměr salda BÚ k HDP (2026)</t>
  </si>
  <si>
    <t>Current account / GDP (2025)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</si>
  <si>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</si>
  <si>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</si>
  <si>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</si>
  <si>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</si>
  <si>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</si>
  <si>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</si>
  <si>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</si>
  <si>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</si>
  <si>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</si>
  <si>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</si>
  <si>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</si>
  <si>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Konečná spotřeba</t>
  </si>
  <si>
    <t>Tvorba hrubého kapitálu</t>
  </si>
  <si>
    <t>Hrubý domácí produkt</t>
  </si>
  <si>
    <t>Čisté vývozy</t>
  </si>
  <si>
    <t>Final consumption</t>
  </si>
  <si>
    <t>Gross capital formation</t>
  </si>
  <si>
    <t>I/20</t>
  </si>
  <si>
    <t>II</t>
  </si>
  <si>
    <t>III</t>
  </si>
  <si>
    <t>IV</t>
  </si>
  <si>
    <t>I/21</t>
  </si>
  <si>
    <t>I/22</t>
  </si>
  <si>
    <t>I/23</t>
  </si>
  <si>
    <t>I/24</t>
  </si>
  <si>
    <t>I/25</t>
  </si>
  <si>
    <t>Náhrady zaměstnancům</t>
  </si>
  <si>
    <t>Hrubý prozovní přebytek</t>
  </si>
  <si>
    <t>Saldo daní a dotací</t>
  </si>
  <si>
    <t>Compensation of employees</t>
  </si>
  <si>
    <t>Gross operating surplus</t>
  </si>
  <si>
    <t>Admin. opatření</t>
  </si>
  <si>
    <t>CPI celkem</t>
  </si>
  <si>
    <t>Tržní vlivy</t>
  </si>
  <si>
    <t>Market increase</t>
  </si>
  <si>
    <t>Nominální</t>
  </si>
  <si>
    <t>Reálná</t>
  </si>
  <si>
    <t>Nominal</t>
  </si>
  <si>
    <t>Real</t>
  </si>
  <si>
    <t>I/26</t>
  </si>
  <si>
    <t>I/27</t>
  </si>
  <si>
    <t>I/28</t>
  </si>
  <si>
    <t>Zboží a služby</t>
  </si>
  <si>
    <t>Běžný účet</t>
  </si>
  <si>
    <t>Důchody</t>
  </si>
  <si>
    <t>Goods and services</t>
  </si>
  <si>
    <t>Current account</t>
  </si>
  <si>
    <t>Net lending/borrowing</t>
  </si>
  <si>
    <t>Predikce</t>
  </si>
  <si>
    <t>75%</t>
  </si>
  <si>
    <t>50%</t>
  </si>
  <si>
    <t>30% interval</t>
  </si>
  <si>
    <t>Řada5</t>
  </si>
  <si>
    <t>Řada6</t>
  </si>
  <si>
    <t>Forecast</t>
  </si>
  <si>
    <t>I/19</t>
  </si>
  <si>
    <t>Nedostatečná poptávka</t>
  </si>
  <si>
    <t>Nedostatek zaměstnanců</t>
  </si>
  <si>
    <t>Nedostatek materiálu</t>
  </si>
  <si>
    <t>Ostatní</t>
  </si>
  <si>
    <t>USA</t>
  </si>
  <si>
    <t>Eurozóna</t>
  </si>
  <si>
    <t>Euro area</t>
  </si>
  <si>
    <t>II/20</t>
  </si>
  <si>
    <t>III/20</t>
  </si>
  <si>
    <t>IV/20</t>
  </si>
  <si>
    <t>II/21</t>
  </si>
  <si>
    <t>III/21</t>
  </si>
  <si>
    <t>IV/21</t>
  </si>
  <si>
    <t>II/22</t>
  </si>
  <si>
    <t>III/22</t>
  </si>
  <si>
    <t>IV/22</t>
  </si>
  <si>
    <t>II/23</t>
  </si>
  <si>
    <t>III/23</t>
  </si>
  <si>
    <t>IV/23</t>
  </si>
  <si>
    <t>II/24</t>
  </si>
  <si>
    <t>III/24</t>
  </si>
  <si>
    <t>IV/24</t>
  </si>
  <si>
    <t>II/25</t>
  </si>
  <si>
    <t>III/25</t>
  </si>
  <si>
    <t>IV/25</t>
  </si>
  <si>
    <t>Německo</t>
  </si>
  <si>
    <t>Rakousko</t>
  </si>
  <si>
    <t>Polsko</t>
  </si>
  <si>
    <t>Slovensko</t>
  </si>
  <si>
    <t>ČR</t>
  </si>
  <si>
    <t>Germany</t>
  </si>
  <si>
    <t>Austria</t>
  </si>
  <si>
    <t>Poland</t>
  </si>
  <si>
    <t>Slovakia</t>
  </si>
  <si>
    <t>II/19</t>
  </si>
  <si>
    <t>III/19</t>
  </si>
  <si>
    <t>IV/19</t>
  </si>
  <si>
    <t>Očekávání (Ifo)</t>
  </si>
  <si>
    <t>Prům. produkce v ČR</t>
  </si>
  <si>
    <t>Důvěra ve zprac. prům. (Ifo)</t>
  </si>
  <si>
    <t>Korunová cena</t>
  </si>
  <si>
    <t>Dolarová cena</t>
  </si>
  <si>
    <t>Kurz CZK/USD</t>
  </si>
  <si>
    <t>Saldo celkem</t>
  </si>
  <si>
    <t>Strukturální saldo</t>
  </si>
  <si>
    <t>Jednorázové operace</t>
  </si>
  <si>
    <t>Cyklická složka</t>
  </si>
  <si>
    <t>Structural balance</t>
  </si>
  <si>
    <t>One-off measures</t>
  </si>
  <si>
    <t>Cyclical balance</t>
  </si>
  <si>
    <t>PRIBOR 3M</t>
  </si>
  <si>
    <t>Dlouhodobé úr. sazby</t>
  </si>
  <si>
    <t>Celkem</t>
  </si>
  <si>
    <t>Na spotřebu</t>
  </si>
  <si>
    <t>Na bydlení</t>
  </si>
  <si>
    <t>For consumption</t>
  </si>
  <si>
    <t>For house purchase</t>
  </si>
  <si>
    <t>Other lending</t>
  </si>
  <si>
    <t>Celkový růst</t>
  </si>
  <si>
    <t>Banky</t>
  </si>
  <si>
    <t>Stavební spořitelny</t>
  </si>
  <si>
    <t>Korunové</t>
  </si>
  <si>
    <t>Cizoměnové</t>
  </si>
  <si>
    <t>CZK denominated</t>
  </si>
  <si>
    <t>FX denominated</t>
  </si>
  <si>
    <t>I/10</t>
  </si>
  <si>
    <t>I/11</t>
  </si>
  <si>
    <t>I/12</t>
  </si>
  <si>
    <t>I/13</t>
  </si>
  <si>
    <t>I/14</t>
  </si>
  <si>
    <t>I/15</t>
  </si>
  <si>
    <t>I/16</t>
  </si>
  <si>
    <t>I/17</t>
  </si>
  <si>
    <t>I/18</t>
  </si>
  <si>
    <t>Nefinanční podniky</t>
  </si>
  <si>
    <t>Domácnosti</t>
  </si>
  <si>
    <t>Non-financial corporations</t>
  </si>
  <si>
    <t>Households</t>
  </si>
  <si>
    <t>Nef. podniky (korunové)</t>
  </si>
  <si>
    <t>Nef. podniky (cizoměnové)</t>
  </si>
  <si>
    <t>CZK/EUR</t>
  </si>
  <si>
    <t>CZK/USD</t>
  </si>
  <si>
    <t>NEER (p. o.)</t>
  </si>
  <si>
    <t>Rozdíl deflátorů HDP</t>
  </si>
  <si>
    <t>Reálný kurz</t>
  </si>
  <si>
    <t>Nominální kurz</t>
  </si>
  <si>
    <t>Mládež (0–19)</t>
  </si>
  <si>
    <t>Produktivní (20–64) (p. o.)</t>
  </si>
  <si>
    <t>Senioři (65+)</t>
  </si>
  <si>
    <t>Ženy</t>
  </si>
  <si>
    <t>Muži</t>
  </si>
  <si>
    <t>Starobní důchody celkem</t>
  </si>
  <si>
    <t>Plný důchod</t>
  </si>
  <si>
    <t>Předčasný důchod</t>
  </si>
  <si>
    <t>Přírůstek populace</t>
  </si>
  <si>
    <t>Saldo migrace</t>
  </si>
  <si>
    <t>Přirozený přírůstek</t>
  </si>
  <si>
    <t>Population increase</t>
  </si>
  <si>
    <t>Net migration</t>
  </si>
  <si>
    <t>Natural increase</t>
  </si>
  <si>
    <t>Potenciální produkt</t>
  </si>
  <si>
    <t>Souhrnná produktivita</t>
  </si>
  <si>
    <t>Kapitál</t>
  </si>
  <si>
    <t>Práce</t>
  </si>
  <si>
    <t>Využití kapacit</t>
  </si>
  <si>
    <t>Dlouhodobý průměr</t>
  </si>
  <si>
    <t>I/02</t>
  </si>
  <si>
    <t>I/03</t>
  </si>
  <si>
    <t>I/04</t>
  </si>
  <si>
    <t>I/05</t>
  </si>
  <si>
    <t>I/06</t>
  </si>
  <si>
    <t>I/07</t>
  </si>
  <si>
    <t>I/08</t>
  </si>
  <si>
    <t>I/09</t>
  </si>
  <si>
    <t>Produkční mezera</t>
  </si>
  <si>
    <t>Output gap</t>
  </si>
  <si>
    <t>Odhad</t>
  </si>
  <si>
    <t>Svět</t>
  </si>
  <si>
    <t>World</t>
  </si>
  <si>
    <t>sezónně očištěno</t>
  </si>
  <si>
    <t>Čína</t>
  </si>
  <si>
    <t>China</t>
  </si>
  <si>
    <t>Spojené království</t>
  </si>
  <si>
    <t>United Kingdom</t>
  </si>
  <si>
    <t>Evropská unie</t>
  </si>
  <si>
    <t>European Union</t>
  </si>
  <si>
    <t>neočištěno</t>
  </si>
  <si>
    <t>unadjusted</t>
  </si>
  <si>
    <t>Francie</t>
  </si>
  <si>
    <t>France</t>
  </si>
  <si>
    <t>Itálie</t>
  </si>
  <si>
    <t>Italy</t>
  </si>
  <si>
    <t>Maďarsko</t>
  </si>
  <si>
    <t>Hungary</t>
  </si>
  <si>
    <t>Česká republika</t>
  </si>
  <si>
    <t>Czech Republic</t>
  </si>
  <si>
    <t/>
  </si>
  <si>
    <t>Q1</t>
  </si>
  <si>
    <t>Q2</t>
  </si>
  <si>
    <t>Q3</t>
  </si>
  <si>
    <t>Q4</t>
  </si>
  <si>
    <t>Estimate</t>
  </si>
  <si>
    <t>mezičtvrtletní</t>
  </si>
  <si>
    <t>QoQ</t>
  </si>
  <si>
    <t>meziroční</t>
  </si>
  <si>
    <t>YoY</t>
  </si>
  <si>
    <t xml:space="preserve">Německo </t>
  </si>
  <si>
    <t>Index v CZK</t>
  </si>
  <si>
    <r>
      <t>Crude oil Brent index</t>
    </r>
    <r>
      <rPr>
        <i/>
        <sz val="8"/>
        <rFont val="Calibri"/>
        <family val="2"/>
        <charset val="238"/>
      </rPr>
      <t xml:space="preserve"> (in CZK)</t>
    </r>
  </si>
  <si>
    <t>2010=100</t>
  </si>
  <si>
    <t>Zemní plyn (Evropa)</t>
  </si>
  <si>
    <t>Natural gas (Europe)</t>
  </si>
  <si>
    <t>USD/MMBtu</t>
  </si>
  <si>
    <t>.</t>
  </si>
  <si>
    <r>
      <t xml:space="preserve">Natural gas (Europe) index </t>
    </r>
    <r>
      <rPr>
        <i/>
        <sz val="8"/>
        <rFont val="Calibri"/>
        <family val="2"/>
        <charset val="238"/>
      </rPr>
      <t>(in CZK)</t>
    </r>
  </si>
  <si>
    <t>% GDP</t>
  </si>
  <si>
    <t>mld. Kč</t>
  </si>
  <si>
    <t>Cyklická složka salda</t>
  </si>
  <si>
    <t>Cyklicky očištěné saldo</t>
  </si>
  <si>
    <t>Cyclically adjusted balance</t>
  </si>
  <si>
    <t>Jednorázové a jiné přechodné operace</t>
  </si>
  <si>
    <t>Fiskální úsilí</t>
  </si>
  <si>
    <t>p. b.</t>
  </si>
  <si>
    <t xml:space="preserve">Úroky </t>
  </si>
  <si>
    <t>Interest expenditure</t>
  </si>
  <si>
    <t>Primární saldo</t>
  </si>
  <si>
    <t>Primary balance</t>
  </si>
  <si>
    <t>Primární cyklicky očištěné saldo</t>
  </si>
  <si>
    <t>Cyclically adjusted primary balance</t>
  </si>
  <si>
    <t>Změna dluhové kvóty</t>
  </si>
  <si>
    <t>Change in debt-to-GDP ratio</t>
  </si>
  <si>
    <t>Fiscal effort</t>
  </si>
  <si>
    <r>
      <t xml:space="preserve">Repo 2T ČNB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</si>
  <si>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t>v % p.a.</t>
  </si>
  <si>
    <r>
      <t xml:space="preserve">Repo 2W rate CNB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</si>
  <si>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sazba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</si>
  <si>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Deposit facility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</si>
  <si>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sazba Fed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</si>
  <si>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Federal funds rate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</si>
  <si>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t xml:space="preserve">PRIBOR 3M </t>
  </si>
  <si>
    <t>YTM of 10Y government bonds</t>
  </si>
  <si>
    <t>Klientské úrokové sazby</t>
  </si>
  <si>
    <t>Client interest rates</t>
  </si>
  <si>
    <t xml:space="preserve">Úvěry domácnostem </t>
  </si>
  <si>
    <t>Loans to households</t>
  </si>
  <si>
    <t xml:space="preserve">Úvěry nefinančním podnikům </t>
  </si>
  <si>
    <t>Loans to non-financial corporations</t>
  </si>
  <si>
    <t>Vklady domácností</t>
  </si>
  <si>
    <t>Deposits of households</t>
  </si>
  <si>
    <t>Vklady nefinančních podniků</t>
  </si>
  <si>
    <t>Deposits of non-financial corporations</t>
  </si>
  <si>
    <t xml:space="preserve">Dlouhodobé úrokové sazby </t>
  </si>
  <si>
    <r>
      <t>PRIBOR 3M</t>
    </r>
    <r>
      <rPr>
        <sz val="8"/>
        <rFont val="Calibri"/>
        <family val="2"/>
        <charset val="238"/>
      </rPr>
      <t xml:space="preserve"> </t>
    </r>
  </si>
  <si>
    <t>Úvěry domácnostem</t>
  </si>
  <si>
    <t>Úvěry nefinančním podnikům</t>
  </si>
  <si>
    <t>Úvěry</t>
  </si>
  <si>
    <t>Loans</t>
  </si>
  <si>
    <t>Vklady</t>
  </si>
  <si>
    <t>Deposits</t>
  </si>
  <si>
    <t xml:space="preserve">Korunové </t>
  </si>
  <si>
    <r>
      <t xml:space="preserve">Podíl úvěrů v selhání </t>
    </r>
    <r>
      <rPr>
        <i/>
        <sz val="7"/>
        <rFont val="Calibri"/>
        <family val="2"/>
        <charset val="238"/>
      </rPr>
      <t>(bankovní statistika)</t>
    </r>
  </si>
  <si>
    <t>v %</t>
  </si>
  <si>
    <r>
      <t xml:space="preserve">Non-performing loans </t>
    </r>
    <r>
      <rPr>
        <i/>
        <sz val="7"/>
        <rFont val="Calibri"/>
        <family val="2"/>
        <charset val="238"/>
      </rPr>
      <t>(banking statistics)</t>
    </r>
  </si>
  <si>
    <t>share, in %</t>
  </si>
  <si>
    <t>Poměr úvěrů ke vkladům</t>
  </si>
  <si>
    <t>Loans to deposits ratio</t>
  </si>
  <si>
    <t>in %</t>
  </si>
  <si>
    <t>Výhled</t>
  </si>
  <si>
    <t>Outlook</t>
  </si>
  <si>
    <t>Nominální měnové kurzy</t>
  </si>
  <si>
    <t>Nominal exchange rates</t>
  </si>
  <si>
    <t>CZK / EUR</t>
  </si>
  <si>
    <t>roční průměr</t>
  </si>
  <si>
    <t>zhodnocení v %</t>
  </si>
  <si>
    <t>appreciation in %</t>
  </si>
  <si>
    <t>CZK / USD</t>
  </si>
  <si>
    <t>NEER</t>
  </si>
  <si>
    <t>průměr 2015=100</t>
  </si>
  <si>
    <t>average of 2015=100</t>
  </si>
  <si>
    <t xml:space="preserve">Nominální efektivní měnový kurz </t>
  </si>
  <si>
    <t xml:space="preserve">Reálný měnový kurz vůči EA20 </t>
  </si>
  <si>
    <t xml:space="preserve">Real exchange rate to EA19 </t>
  </si>
  <si>
    <t xml:space="preserve">Reálný efektivní měnový kurz </t>
  </si>
  <si>
    <t xml:space="preserve">REER </t>
  </si>
  <si>
    <t>průměr čtvrtletí</t>
  </si>
  <si>
    <t>Počet obyvatel k 1. 1.</t>
  </si>
  <si>
    <t>Population (as of 1 January)</t>
  </si>
  <si>
    <t>tis. osob</t>
  </si>
  <si>
    <t>thous. persons</t>
  </si>
  <si>
    <t>0–19 let</t>
  </si>
  <si>
    <t>0–19 years</t>
  </si>
  <si>
    <t>20–64 let</t>
  </si>
  <si>
    <t>20–64 years</t>
  </si>
  <si>
    <t>65 a více let</t>
  </si>
  <si>
    <t>65 and more years</t>
  </si>
  <si>
    <t xml:space="preserve">Míry závislosti k 1. 1. </t>
  </si>
  <si>
    <t>Old-age dependency ratios (as of 1 January)</t>
  </si>
  <si>
    <t>Demografická</t>
  </si>
  <si>
    <t>Podle platné legislativy</t>
  </si>
  <si>
    <t>Efektivní míra závislosti</t>
  </si>
  <si>
    <t>Úhrnná plodnost</t>
  </si>
  <si>
    <t>Fertility rate</t>
  </si>
  <si>
    <t>počet dětí</t>
  </si>
  <si>
    <t>children</t>
  </si>
  <si>
    <t>Živě narození</t>
  </si>
  <si>
    <t>Live births</t>
  </si>
  <si>
    <t>Zemřelí</t>
  </si>
  <si>
    <t>Deaths</t>
  </si>
  <si>
    <t>Imigrace</t>
  </si>
  <si>
    <t>Immigration</t>
  </si>
  <si>
    <t>Emigrace</t>
  </si>
  <si>
    <t>Emigration</t>
  </si>
  <si>
    <t>Nedopočet při sčítání lidu</t>
  </si>
  <si>
    <t>Census difference</t>
  </si>
  <si>
    <t>x</t>
  </si>
  <si>
    <t>Starobní důchodci k 1. 1.</t>
  </si>
  <si>
    <t xml:space="preserve">Old-age pensioners (as of 1 January) </t>
  </si>
  <si>
    <t xml:space="preserve">Demographic </t>
  </si>
  <si>
    <t xml:space="preserve">Under current legislation </t>
  </si>
  <si>
    <t xml:space="preserve">Effective </t>
  </si>
  <si>
    <t>Potential product</t>
  </si>
  <si>
    <t>Příspěvky</t>
  </si>
  <si>
    <t>Contributions</t>
  </si>
  <si>
    <t>Trend souhrnné produktivity faktorů</t>
  </si>
  <si>
    <t>Trend total factor productivity</t>
  </si>
  <si>
    <t>Zásoba kapitálu</t>
  </si>
  <si>
    <t>Fixed assets</t>
  </si>
  <si>
    <t>Obyvatelstvo 15+</t>
  </si>
  <si>
    <t>Population 15+</t>
  </si>
  <si>
    <t>Míra zaměstnanosti</t>
  </si>
  <si>
    <t>Employment rate</t>
  </si>
  <si>
    <t>Průměrné odpracované hodiny</t>
  </si>
  <si>
    <t>Average hours worked</t>
  </si>
  <si>
    <t>2026</t>
  </si>
  <si>
    <t>2027</t>
  </si>
  <si>
    <t>Hrubý domácí  produkt</t>
  </si>
  <si>
    <t>mld. Kč 2020</t>
  </si>
  <si>
    <t>bill. CZK 2020</t>
  </si>
  <si>
    <r>
      <t xml:space="preserve">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</si>
  <si>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growth in % </t>
    </r>
    <r>
      <rPr>
        <vertAlign val="superscript"/>
        <sz val="7"/>
        <rFont val="Calibri"/>
        <family val="2"/>
        <charset val="238"/>
      </rPr>
      <t>1)</t>
    </r>
  </si>
  <si>
    <t>Výdaje vládních inst. na spotřebu</t>
  </si>
  <si>
    <t>Government consumption exp.</t>
  </si>
  <si>
    <t>Fixní kapitál</t>
  </si>
  <si>
    <t>Změna zásob a cenností</t>
  </si>
  <si>
    <t xml:space="preserve">Change in stocks and valuables </t>
  </si>
  <si>
    <t>Vývoz zboží a služeb</t>
  </si>
  <si>
    <t>Exports of goods and services</t>
  </si>
  <si>
    <t>Dovoz zboží a služeb</t>
  </si>
  <si>
    <t>Imports of goods and services</t>
  </si>
  <si>
    <t>Hrubé domácí výdaje</t>
  </si>
  <si>
    <t>Gross domestic expenditure</t>
  </si>
  <si>
    <t>Reálný hrubý domácí důchod</t>
  </si>
  <si>
    <t>Real gross domestic income</t>
  </si>
  <si>
    <t>Příspěvky k růstu HDP</t>
  </si>
  <si>
    <t>Consumption</t>
  </si>
  <si>
    <t>Výdaje domácností</t>
  </si>
  <si>
    <t>Household expenditure</t>
  </si>
  <si>
    <t>Výdaje vlády</t>
  </si>
  <si>
    <t>Government expenditure</t>
  </si>
  <si>
    <t>Tvorba fixního kapitálu</t>
  </si>
  <si>
    <t>Změna zásob</t>
  </si>
  <si>
    <t>Change in stocks</t>
  </si>
  <si>
    <t>Saldo zahraničního obchodu</t>
  </si>
  <si>
    <t>Foreign balance</t>
  </si>
  <si>
    <t>Saldo zboží</t>
  </si>
  <si>
    <t>External balance of goods</t>
  </si>
  <si>
    <t>Saldo služeb</t>
  </si>
  <si>
    <t>External balance of services</t>
  </si>
  <si>
    <t>Hrubá přidaná hodnota</t>
  </si>
  <si>
    <t>Gross value added</t>
  </si>
  <si>
    <t>Saldo daní a dotací na produkty</t>
  </si>
  <si>
    <t>Net taxes and subsidies on products</t>
  </si>
  <si>
    <t xml:space="preserve">Výdaje domácností na spotřebu </t>
  </si>
  <si>
    <t xml:space="preserve">Private consumption expenditure </t>
  </si>
  <si>
    <t xml:space="preserve">Contributions to GDP growth </t>
  </si>
  <si>
    <r>
      <t>růst v %</t>
    </r>
    <r>
      <rPr>
        <i/>
        <vertAlign val="superscript"/>
        <sz val="7"/>
        <rFont val="Calibri"/>
        <family val="2"/>
        <charset val="238"/>
      </rPr>
      <t xml:space="preserve"> </t>
    </r>
    <r>
      <rPr>
        <vertAlign val="superscript"/>
        <sz val="7"/>
        <rFont val="Calibri"/>
        <family val="2"/>
        <charset val="238"/>
      </rPr>
      <t>1)</t>
    </r>
  </si>
  <si>
    <r>
      <t xml:space="preserve">mezičvtrtletní 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</si>
  <si>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QoQ in % </t>
    </r>
    <r>
      <rPr>
        <vertAlign val="superscript"/>
        <sz val="7"/>
        <rFont val="Calibri"/>
        <family val="2"/>
        <charset val="238"/>
      </rPr>
      <t>1)</t>
    </r>
  </si>
  <si>
    <t>External balance</t>
  </si>
  <si>
    <t>Hrubý národní důchod</t>
  </si>
  <si>
    <t>Gross national income</t>
  </si>
  <si>
    <t>Saldo prvotních důchodů</t>
  </si>
  <si>
    <t>Primary income balance</t>
  </si>
  <si>
    <t xml:space="preserve">bill. CZK </t>
  </si>
  <si>
    <t>HDP</t>
  </si>
  <si>
    <t>GDP</t>
  </si>
  <si>
    <t>Balance of taxes and subsidies</t>
  </si>
  <si>
    <t>Daně z výroby a dovozu</t>
  </si>
  <si>
    <t>Taxes on production and imports</t>
  </si>
  <si>
    <t>Dotace na výrobu</t>
  </si>
  <si>
    <t>Subsidies on production</t>
  </si>
  <si>
    <t>(domácí koncept)</t>
  </si>
  <si>
    <t>(domestic concept)</t>
  </si>
  <si>
    <t>Mzdy a platy</t>
  </si>
  <si>
    <t>Wages and salaries</t>
  </si>
  <si>
    <t>Příspěvky na sociální zabezpečení</t>
  </si>
  <si>
    <t>Social security contributions</t>
  </si>
  <si>
    <t>placené zaměstnavatelem</t>
  </si>
  <si>
    <t>Hrubý provozní přebytek</t>
  </si>
  <si>
    <t>a smíšený důchod</t>
  </si>
  <si>
    <t>and mixed income</t>
  </si>
  <si>
    <t>Spotřeba fixního kapitálu</t>
  </si>
  <si>
    <t>Consumption of capital</t>
  </si>
  <si>
    <t>Čistý provozní přebytek</t>
  </si>
  <si>
    <t>Net operating surplus</t>
  </si>
  <si>
    <t>Index spotřebitelských cen</t>
  </si>
  <si>
    <t>Consumer Price Index</t>
  </si>
  <si>
    <t>Úroveň</t>
  </si>
  <si>
    <t>Level</t>
  </si>
  <si>
    <t>average 2015=100</t>
  </si>
  <si>
    <t>Průměrná míra inflace</t>
  </si>
  <si>
    <t>Administrativní opatření</t>
  </si>
  <si>
    <t>percentage points</t>
  </si>
  <si>
    <t>Tržní růst</t>
  </si>
  <si>
    <t>Harmonizovaný index spotřebitelských cen</t>
  </si>
  <si>
    <t>Harmonized index of consumer prices</t>
  </si>
  <si>
    <t>Deflátory</t>
  </si>
  <si>
    <t>Deflators</t>
  </si>
  <si>
    <t>průměr 2020=100</t>
  </si>
  <si>
    <t>Fixed capital formation</t>
  </si>
  <si>
    <t>Směnné relace</t>
  </si>
  <si>
    <t>Terms of trade</t>
  </si>
  <si>
    <t xml:space="preserve">Administrative measures </t>
  </si>
  <si>
    <t xml:space="preserve">Spotřeba domácností </t>
  </si>
  <si>
    <r>
      <t xml:space="preserve">Spotřebitelské ceny </t>
    </r>
    <r>
      <rPr>
        <i/>
        <sz val="7"/>
        <rFont val="Calibri"/>
        <family val="2"/>
        <charset val="238"/>
      </rPr>
      <t>(průměr čtvrtletí)</t>
    </r>
  </si>
  <si>
    <t>Harmonizovaný index</t>
  </si>
  <si>
    <t>Harmonized index of consumer</t>
  </si>
  <si>
    <t>spotřebitelských cen</t>
  </si>
  <si>
    <t>prices</t>
  </si>
  <si>
    <t>Consumption of housELolds</t>
  </si>
  <si>
    <t>Národní účty – ČSÚ</t>
  </si>
  <si>
    <t>National accounts</t>
  </si>
  <si>
    <t>Zaměstnanost</t>
  </si>
  <si>
    <t>Employment</t>
  </si>
  <si>
    <t>prům. v tis. osob</t>
  </si>
  <si>
    <t>av. in thous. persons</t>
  </si>
  <si>
    <t>Zaměstnanci</t>
  </si>
  <si>
    <t>Employees</t>
  </si>
  <si>
    <t>OSVČ</t>
  </si>
  <si>
    <t>Self-employed persons</t>
  </si>
  <si>
    <t>Objem mezd a platů</t>
  </si>
  <si>
    <t>Wage bill</t>
  </si>
  <si>
    <t>Produktivita práce</t>
  </si>
  <si>
    <t>Labour productivity</t>
  </si>
  <si>
    <t>Jednotkové náklady práce</t>
  </si>
  <si>
    <t>Výběrové šetření pracovních sil – ČSÚ</t>
  </si>
  <si>
    <t>Labour Force Survey</t>
  </si>
  <si>
    <t>Míra nezaměstnanosti</t>
  </si>
  <si>
    <t>Unemployment rate</t>
  </si>
  <si>
    <t>Míra zaměstnanosti 20–64 let</t>
  </si>
  <si>
    <t>Employment rate 20–64</t>
  </si>
  <si>
    <t>Míra participace 20–64 let</t>
  </si>
  <si>
    <t>Participation rate 20–64</t>
  </si>
  <si>
    <t>Registrovaná nezaměstnanost – MPSV</t>
  </si>
  <si>
    <t>Registered unemployment</t>
  </si>
  <si>
    <t>Počet nezaměstnaných</t>
  </si>
  <si>
    <t>Unemployment</t>
  </si>
  <si>
    <t>Podíl nezaměstnaných osob</t>
  </si>
  <si>
    <t>Volná pracovní místa</t>
  </si>
  <si>
    <t>Job vacancies</t>
  </si>
  <si>
    <t>prům. v tisících</t>
  </si>
  <si>
    <t>av. in thousands</t>
  </si>
  <si>
    <t>Podniková statistika – ČSÚ</t>
  </si>
  <si>
    <t>Business statistics</t>
  </si>
  <si>
    <t>Průměrná hrubá měsíční mzda</t>
  </si>
  <si>
    <t>Average monthly wage</t>
  </si>
  <si>
    <t>Kč měsíčně</t>
  </si>
  <si>
    <t>CZK monthly</t>
  </si>
  <si>
    <t>Kč 2015</t>
  </si>
  <si>
    <t>CZK 2015</t>
  </si>
  <si>
    <t>Medián měsíčních mezd</t>
  </si>
  <si>
    <t>Median monthly wage</t>
  </si>
  <si>
    <t xml:space="preserve">Unit labour costs </t>
  </si>
  <si>
    <t xml:space="preserve">Share of unemployed </t>
  </si>
  <si>
    <t>průměr v tis.osob</t>
  </si>
  <si>
    <t>YoY growth in %</t>
  </si>
  <si>
    <t>mezičtvrtletní růst v % (SA)</t>
  </si>
  <si>
    <t>QoQ growth in %</t>
  </si>
  <si>
    <t>meziroční přírůstek</t>
  </si>
  <si>
    <t>increase over a year</t>
  </si>
  <si>
    <t xml:space="preserve">Zaměstnanost </t>
  </si>
  <si>
    <t>Běžné příjmy</t>
  </si>
  <si>
    <t>Current income</t>
  </si>
  <si>
    <t>bill.CZK</t>
  </si>
  <si>
    <t xml:space="preserve">           and mixed income</t>
  </si>
  <si>
    <t>Přijaté důchody z vlastnictví</t>
  </si>
  <si>
    <t>Property income received</t>
  </si>
  <si>
    <t>Sociální dávky</t>
  </si>
  <si>
    <t>Social benefits not-in-kind</t>
  </si>
  <si>
    <t>Ostatní přijaté běžné transfery</t>
  </si>
  <si>
    <t>Other current transfers received</t>
  </si>
  <si>
    <t>Běžné výdaje</t>
  </si>
  <si>
    <t>Current expenditure</t>
  </si>
  <si>
    <t>Placené důchody z vlastnictví</t>
  </si>
  <si>
    <t>Property income paid</t>
  </si>
  <si>
    <t>Běžné daně z důchodu a jmění</t>
  </si>
  <si>
    <t>Curr. taxes on income and property</t>
  </si>
  <si>
    <t>Sociální příspěvky</t>
  </si>
  <si>
    <t>Social contributions</t>
  </si>
  <si>
    <t>Ostatní placené běžné transfery</t>
  </si>
  <si>
    <t>Other current transfers paid</t>
  </si>
  <si>
    <t>Disponibilní důchod</t>
  </si>
  <si>
    <t>Gross disposable income</t>
  </si>
  <si>
    <t>Výdaje na konečnou spotřebu</t>
  </si>
  <si>
    <t>Změna podílu v penz. fondech</t>
  </si>
  <si>
    <t>Change in share in pension funds</t>
  </si>
  <si>
    <t>Hrubé úspory</t>
  </si>
  <si>
    <t>Gross savings</t>
  </si>
  <si>
    <t>Kapitálové transfery</t>
  </si>
  <si>
    <t>Capital transfers</t>
  </si>
  <si>
    <t>(příjem (-) / výdaj (+))</t>
  </si>
  <si>
    <t>(income (-) / expenditure (+))</t>
  </si>
  <si>
    <t>Změna finančních aktiv a pasiv</t>
  </si>
  <si>
    <t>Change in financial assets and liab.</t>
  </si>
  <si>
    <t>Real disposable income</t>
  </si>
  <si>
    <t>Míra hrubých úspor</t>
  </si>
  <si>
    <t>Gross savings rate</t>
  </si>
  <si>
    <t xml:space="preserve">      a smíšený důchod </t>
  </si>
  <si>
    <t xml:space="preserve">Disponibilní důchod reálný </t>
  </si>
  <si>
    <t>průměr 2010=100</t>
  </si>
  <si>
    <t>average of 2010=100</t>
  </si>
  <si>
    <t xml:space="preserve">Dovozní náročnost </t>
  </si>
  <si>
    <t>Exportní trhy</t>
  </si>
  <si>
    <t>Exportní výkonnost</t>
  </si>
  <si>
    <t>Export performance</t>
  </si>
  <si>
    <t>Export reálně</t>
  </si>
  <si>
    <t>Real exports</t>
  </si>
  <si>
    <t>1 / NEER</t>
  </si>
  <si>
    <t>Dosahované ceny na zahr. trzích</t>
  </si>
  <si>
    <t>Prices on foreign markets</t>
  </si>
  <si>
    <t>Deflátor exportu</t>
  </si>
  <si>
    <t>Exports deflator</t>
  </si>
  <si>
    <t>Export nominálně</t>
  </si>
  <si>
    <t>Nominal exports</t>
  </si>
  <si>
    <t xml:space="preserve">HDP </t>
  </si>
  <si>
    <t xml:space="preserve">GDP </t>
  </si>
  <si>
    <t xml:space="preserve">Import intensity </t>
  </si>
  <si>
    <t xml:space="preserve">Export markets </t>
  </si>
  <si>
    <t xml:space="preserve">Měnový kurz </t>
  </si>
  <si>
    <t>Dovozní náročnost</t>
  </si>
  <si>
    <t>Zboží</t>
  </si>
  <si>
    <t>Goods</t>
  </si>
  <si>
    <t>Služby</t>
  </si>
  <si>
    <t>Services</t>
  </si>
  <si>
    <t>Prvotní důchody</t>
  </si>
  <si>
    <t>Primary income</t>
  </si>
  <si>
    <t>Druhotné důchody</t>
  </si>
  <si>
    <t>Secondary income</t>
  </si>
  <si>
    <t>Kapitálový účet</t>
  </si>
  <si>
    <t>Capital account</t>
  </si>
  <si>
    <t>Finanční účet</t>
  </si>
  <si>
    <t>Financial account</t>
  </si>
  <si>
    <t>Přímé investice</t>
  </si>
  <si>
    <t>Direct investments</t>
  </si>
  <si>
    <t>Portfoliové investice</t>
  </si>
  <si>
    <t>Portfolio investments</t>
  </si>
  <si>
    <t>Finanční deriváty</t>
  </si>
  <si>
    <t>Financial derivatives</t>
  </si>
  <si>
    <t>Ostatní investice</t>
  </si>
  <si>
    <t>Other investments</t>
  </si>
  <si>
    <t>Rezervní aktiva</t>
  </si>
  <si>
    <t>Reserve assets</t>
  </si>
  <si>
    <t>Mezinárodní investiční pozice</t>
  </si>
  <si>
    <t>International investment position</t>
  </si>
  <si>
    <t xml:space="preserve">Zahraniční zadluženost </t>
  </si>
  <si>
    <t>Gross external debt</t>
  </si>
  <si>
    <t xml:space="preserve">Čisté půjčky/výpůjčky </t>
  </si>
  <si>
    <t>stav v mld. Kč</t>
  </si>
  <si>
    <t>stock in bill.CZK</t>
  </si>
  <si>
    <t>Zahraniční zadluženost</t>
  </si>
  <si>
    <t>Indikátor důvěry</t>
  </si>
  <si>
    <t>Hrubá přidaná hodnota (p. o.)</t>
  </si>
  <si>
    <t>Kompozitní indikátor vývozu</t>
  </si>
  <si>
    <t>Vývoz zboží (p. o.)</t>
  </si>
  <si>
    <t>Indikátor důvěry ČSÚ</t>
  </si>
  <si>
    <t>Indikátor důvěry MF ČR</t>
  </si>
  <si>
    <t>Spotřeba domácností (p. o.)</t>
  </si>
  <si>
    <t>Úspory</t>
  </si>
  <si>
    <t>Finanční situace</t>
  </si>
  <si>
    <t>Ekonomický vývoj</t>
  </si>
  <si>
    <t>Souhrnný indikátor důvěry</t>
  </si>
  <si>
    <t>1/08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</si>
  <si>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</si>
  <si>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</si>
  <si>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</si>
  <si>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</si>
  <si>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</si>
  <si>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</si>
  <si>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</si>
  <si>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</si>
  <si>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</si>
  <si>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</si>
  <si>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</si>
  <si>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1/09</t>
  </si>
  <si>
    <t>1/10</t>
  </si>
  <si>
    <t>1/11</t>
  </si>
  <si>
    <t>1/12</t>
  </si>
  <si>
    <t>1/13</t>
  </si>
  <si>
    <t>1/14</t>
  </si>
  <si>
    <t>1/15</t>
  </si>
  <si>
    <t>1/16</t>
  </si>
  <si>
    <t>1/17</t>
  </si>
  <si>
    <t>1/18</t>
  </si>
  <si>
    <t>1/19</t>
  </si>
  <si>
    <t>1/20</t>
  </si>
  <si>
    <t>1/21</t>
  </si>
  <si>
    <t>1/22</t>
  </si>
  <si>
    <t>1/23</t>
  </si>
  <si>
    <t>1/24</t>
  </si>
  <si>
    <t>1/25</t>
  </si>
  <si>
    <t>Kompozitní indikátor</t>
  </si>
  <si>
    <t>Produkční mezera (p. o.)</t>
  </si>
  <si>
    <t>Průmysl</t>
  </si>
  <si>
    <t>Obchod a služby</t>
  </si>
  <si>
    <t>Stavebnictví</t>
  </si>
  <si>
    <t>Čisté daně z produktů</t>
  </si>
  <si>
    <t>Zemědělství</t>
  </si>
  <si>
    <t>Spotřeba</t>
  </si>
  <si>
    <t>Intenzita práce</t>
  </si>
  <si>
    <t>Zaměstnanost/pop. 20–64</t>
  </si>
  <si>
    <t>Populace 20–64</t>
  </si>
  <si>
    <t>Zboží dlouhodobé spotř.</t>
  </si>
  <si>
    <t>Zboží střednědobé spotř.</t>
  </si>
  <si>
    <t>Zboží krátkodobé spotř.</t>
  </si>
  <si>
    <t>Práce a podnikání</t>
  </si>
  <si>
    <t>Daně a soc. příspěvky</t>
  </si>
  <si>
    <t>Obydlí</t>
  </si>
  <si>
    <t>Ostatní budovy a stavby</t>
  </si>
  <si>
    <t>Dopravní prostředky a zařízení</t>
  </si>
  <si>
    <t>ICT, ostatní stroje a zařízení</t>
  </si>
  <si>
    <t>Celkové investice</t>
  </si>
  <si>
    <t>Vládní sektor</t>
  </si>
  <si>
    <t>Firmy</t>
  </si>
  <si>
    <t>Vládní sektor EU</t>
  </si>
  <si>
    <t>Vládní sektor bez EU</t>
  </si>
  <si>
    <t>Soukr. sektor EU</t>
  </si>
  <si>
    <t>Soukr. sektor bez EU</t>
  </si>
  <si>
    <t xml:space="preserve"> 1/22</t>
  </si>
  <si>
    <t xml:space="preserve"> 1/23</t>
  </si>
  <si>
    <t xml:space="preserve"> 1/24</t>
  </si>
  <si>
    <t xml:space="preserve"> 1/25</t>
  </si>
  <si>
    <t>Klouzavá míra inflace</t>
  </si>
  <si>
    <t>Meziroční růst</t>
  </si>
  <si>
    <t>Hranice tolerančního pásma cíle</t>
  </si>
  <si>
    <t>Inflační cíl</t>
  </si>
  <si>
    <t>Ostatní zboží</t>
  </si>
  <si>
    <t>Potraviny, nápoje, tabák</t>
  </si>
  <si>
    <t>Energie</t>
  </si>
  <si>
    <t>Jádrová inflace</t>
  </si>
  <si>
    <t>Kurz CZK/EUR</t>
  </si>
  <si>
    <t>Korunová cena ropy (p. o.)</t>
  </si>
  <si>
    <t>Deflátor vývozu</t>
  </si>
  <si>
    <t>Deflátor dovozu</t>
  </si>
  <si>
    <t>ČR bez Prahy</t>
  </si>
  <si>
    <t>Praha</t>
  </si>
  <si>
    <t xml:space="preserve">Zprac. průmysl </t>
  </si>
  <si>
    <t>Obchod, tržní služby</t>
  </si>
  <si>
    <t>Netržní služby</t>
  </si>
  <si>
    <t xml:space="preserve">Ostatní </t>
  </si>
  <si>
    <t>Ukrajina</t>
  </si>
  <si>
    <t>Podíl nezaměstnaných osob (MPSV)</t>
  </si>
  <si>
    <t>Pojistné na soc. zab.</t>
  </si>
  <si>
    <t>Náhrady na zaměstnance</t>
  </si>
  <si>
    <t>Medián mezd</t>
  </si>
  <si>
    <t>Průměrná mzda</t>
  </si>
  <si>
    <t>Míra úspor</t>
  </si>
  <si>
    <t>Centrovaný klouzavý průměr</t>
  </si>
  <si>
    <t>Růst exportních trhů</t>
  </si>
  <si>
    <t>Vážený průměr růstu HDP (p. o.)</t>
  </si>
  <si>
    <t>Vývoz zboží</t>
  </si>
  <si>
    <t>Měnový kurz</t>
  </si>
  <si>
    <t>Dosahované ceny</t>
  </si>
  <si>
    <t>Deflátor</t>
  </si>
  <si>
    <t>Minerální paliva</t>
  </si>
  <si>
    <t>Obchodní bilance</t>
  </si>
  <si>
    <t>Stroje a zařízení</t>
  </si>
  <si>
    <t>Ostatní položky</t>
  </si>
  <si>
    <t>Zušlechťování</t>
  </si>
  <si>
    <t>Cestovní ruch</t>
  </si>
  <si>
    <t>Doprava</t>
  </si>
  <si>
    <t>Investiční výnosy</t>
  </si>
  <si>
    <t>Ostatní prvotní důchody</t>
  </si>
  <si>
    <t>Finanční instituce</t>
  </si>
  <si>
    <t>Vládní instituce</t>
  </si>
  <si>
    <t>Saldo běžných transakcí</t>
  </si>
  <si>
    <t>Ekonomika bude letos tažena domácí poptávkou</t>
  </si>
  <si>
    <t>The economy will be driven by domestic demand this year</t>
  </si>
  <si>
    <t>Nezaměstnanost by měla v letošním roce klesat</t>
  </si>
  <si>
    <t>Unemployment should fall this year</t>
  </si>
  <si>
    <t>Reálné mzdy by měly růst tempem okolo 4 %</t>
  </si>
  <si>
    <t>Real wages should grow at around 4%</t>
  </si>
  <si>
    <t>Deficit veřejných financí by měl klesnout pod 3 % HDP</t>
  </si>
  <si>
    <t>leden 2025</t>
  </si>
  <si>
    <t>Graf 4.1 Prognózy růstu reálného HDP na rok 2025</t>
  </si>
  <si>
    <t>Graph 4.1 Forecasts for Real GDP Growth in 2025</t>
  </si>
  <si>
    <t>Graf 4.2 Prognózy inflace na rok 2025</t>
  </si>
  <si>
    <t>Graph 4.2 Forecasts for Average Inflation Rate in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</si>
</sst>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164" formatCode="&quot;Kč&quot;#,##0_);\(&quot;Kč&quot;#,##0\)"/>
    <numFmt numFmtId="165" formatCode="_(&quot;Kč&quot;* #,##0_);_(&quot;Kč&quot;* \(#,##0\);_(&quot;Kč&quot;* &quot;-&quot;_);_(@_)"/>
    <numFmt numFmtId="166" formatCode="_(&quot;Kč&quot;* #,##0.00_);_(&quot;Kč&quot;* \(#,##0.00\);_(&quot;Kč&quot;* &quot;-&quot;??_);_(@_)"/>
    <numFmt numFmtId="167" formatCode="_-* #,##0\ _K_č_-;\-* #,##0\ _K_č_-;_-* &quot;-&quot;\ _K_č_-;_-@_-"/>
    <numFmt numFmtId="168" formatCode="_-* #,##0.00\ _K_č_-;\-* #,##0.00\ _K_č_-;_-* &quot;-&quot;??\ _K_č_-;_-@_-"/>
    <numFmt numFmtId="169" formatCode="0.0"/>
    <numFmt numFmtId="170" formatCode="_(* #,##0_);_(* \(#,##0\);_(* &quot;-&quot;_);_(@_)"/>
    <numFmt numFmtId="171" formatCode="_(&quot;$&quot;* #,##0_);_(&quot;$&quot;* \(#,##0\);_(&quot;$&quot;* &quot;-&quot;_);_(@_)"/>
    <numFmt numFmtId="172" formatCode="0.000"/>
    <numFmt numFmtId="173" formatCode="###0.0"/>
    <numFmt numFmtId="174" formatCode="###0.00"/>
    <numFmt numFmtId="175" formatCode="0.0000"/>
    <numFmt numFmtId="176" formatCode="#,##0.0"/>
    <numFmt numFmtId="177" formatCode="mmmm\ yyyy"/>
    <numFmt numFmtId="178" formatCode="m\/yy"/>
    <numFmt numFmtId="179" formatCode="General_)"/>
    <numFmt numFmtId="180" formatCode="0.0_)"/>
    <numFmt numFmtId="181" formatCode="m\o\n\th\ d\,\ \y\y\y\y"/>
    <numFmt numFmtId="182" formatCode="0.00_)"/>
    <numFmt numFmtId="183" formatCode="0_)"/>
    <numFmt numFmtId="184" formatCode="&quot;$&quot;#,##0\ ;\(&quot;$&quot;#,##0\)"/>
    <numFmt numFmtId="185" formatCode="\$#,##0\ ;\(\$#,##0\)"/>
    <numFmt numFmtId="186" formatCode="0.000_)"/>
  </numFmts>
  <fonts count="51">
    <font>
      <sz val="8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10"/>
      <name val="Calibri"/>
      <family val="2"/>
      <charset val="238"/>
    </font>
    <font>
      <i/>
      <sz val="8"/>
      <name val="Calibri"/>
      <family val="2"/>
      <charset val="238"/>
    </font>
    <font>
      <i/>
      <sz val="7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7"/>
      <name val="Calibri"/>
      <family val="2"/>
      <charset val="238"/>
    </font>
    <font>
      <b/>
      <sz val="7"/>
      <name val="Calibri"/>
      <family val="2"/>
      <charset val="238"/>
    </font>
    <font>
      <u val="single"/>
      <sz val="8"/>
      <color rgb="FF417D95"/>
      <name val="Calibri"/>
      <family val="2"/>
      <scheme val="minor"/>
    </font>
    <font>
      <i/>
      <sz val="7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i/>
      <sz val="9"/>
      <name val="Calibri"/>
      <family val="2"/>
      <charset val="238"/>
    </font>
    <font>
      <sz val="9"/>
      <name val="Calibri"/>
      <family val="2"/>
      <charset val="238"/>
    </font>
    <font>
      <b/>
      <sz val="10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9"/>
      <name val="Calibri"/>
      <family val="2"/>
      <charset val="238"/>
    </font>
    <font>
      <sz val="14"/>
      <name val="Calibri"/>
      <family val="2"/>
      <charset val="238"/>
    </font>
    <font>
      <i/>
      <sz val="10"/>
      <name val="Calibri"/>
      <family val="2"/>
      <charset val="238"/>
    </font>
    <font>
      <b/>
      <sz val="1"/>
      <color indexed="8"/>
      <name val="Courier"/>
      <family val="1"/>
      <charset val="238"/>
    </font>
    <font>
      <b/>
      <sz val="16"/>
      <name val="Calibri"/>
      <family val="2"/>
      <charset val="238"/>
    </font>
    <font>
      <b/>
      <sz val="11"/>
      <name val="Calibri"/>
      <family val="2"/>
      <charset val="238"/>
    </font>
    <font>
      <b/>
      <i/>
      <sz val="8"/>
      <name val="Calibri"/>
      <family val="2"/>
      <charset val="238"/>
    </font>
    <font>
      <b/>
      <i/>
      <sz val="7"/>
      <name val="Calibri"/>
      <family val="2"/>
      <charset val="238"/>
    </font>
    <font>
      <u val="single"/>
      <sz val="10"/>
      <color indexed="12"/>
      <name val="Times New Roman CE"/>
      <family val="2"/>
      <charset val="238"/>
    </font>
    <font>
      <vertAlign val="superscript"/>
      <sz val="1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8"/>
      <color theme="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sz val="10"/>
      <name val="Arial CE"/>
      <family val="2"/>
      <charset val="238"/>
    </font>
    <font>
      <sz val="1"/>
      <color indexed="8"/>
      <name val="Courier"/>
      <family val="1"/>
      <charset val="238"/>
    </font>
    <font>
      <u val="single"/>
      <sz val="10"/>
      <color theme="10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sz val="12"/>
      <name val="Courier"/>
      <family val="3"/>
      <charset val="238"/>
    </font>
    <font>
      <u val="single"/>
      <sz val="10"/>
      <color indexed="12"/>
      <name val="Arial"/>
      <family val="2"/>
      <charset val="238"/>
    </font>
    <font>
      <b/>
      <sz val="18"/>
      <name val="Arial CE"/>
      <family val="2"/>
      <charset val="238"/>
    </font>
    <font>
      <b/>
      <sz val="12"/>
      <name val="Arial CE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8"/>
      <name val="Calibri"/>
      <family val="2"/>
      <charset val="238"/>
      <scheme val="minor"/>
    </font>
    <font>
      <sz val="14"/>
      <name val="Courier"/>
      <family val="1"/>
      <charset val="238"/>
    </font>
    <font>
      <sz val="7"/>
      <color theme="1"/>
      <name val="Calibri"/>
      <family val="2"/>
      <charset val="238"/>
    </font>
    <font>
      <vertAlign val="superscript"/>
      <sz val="7"/>
      <name val="Calibri"/>
      <family val="2"/>
      <charset val="238"/>
    </font>
    <font>
      <i/>
      <vertAlign val="superscript"/>
      <sz val="7"/>
      <name val="Calibri"/>
      <family val="2"/>
      <charset val="238"/>
    </font>
    <font>
      <sz val="7"/>
      <color rgb="FF000000"/>
      <name val="Calibri"/>
      <family val="2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149990007281303"/>
        <bgColor indexed="64"/>
      </patternFill>
    </fill>
    <fill>
      <patternFill patternType="solid">
        <fgColor rgb="FFBED2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0" tint="-0.0499799996614456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DCE6F2"/>
        <bgColor indexed="64"/>
      </patternFill>
    </fill>
  </fills>
  <borders count="57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</border>
    <border>
      <left/>
      <right/>
      <top style="double">
        <color auto="1"/>
      </top>
      <bottom/>
    </border>
    <border>
      <left/>
      <right/>
      <top style="double">
        <color indexed="8"/>
      </top>
      <bottom/>
    </border>
    <border>
      <left style="hair">
        <color auto="1"/>
      </left>
      <right/>
      <top/>
      <bottom/>
    </border>
    <border>
      <left/>
      <right/>
      <top style="medium">
        <color rgb="FF31527B"/>
      </top>
      <bottom/>
    </border>
    <border>
      <left/>
      <right style="hair">
        <color auto="1"/>
      </right>
      <top style="medium">
        <color rgb="FF31527B"/>
      </top>
      <bottom/>
    </border>
    <border>
      <left/>
      <right style="hair">
        <color auto="1"/>
      </right>
      <top/>
      <bottom/>
    </border>
    <border>
      <left/>
      <right/>
      <top style="hair">
        <color auto="1"/>
      </top>
      <bottom/>
    </border>
    <border>
      <left/>
      <right/>
      <top/>
      <bottom style="medium">
        <color rgb="FF31527B"/>
      </bottom>
    </border>
    <border>
      <left/>
      <right/>
      <top/>
      <bottom style="hair">
        <color auto="1"/>
      </bottom>
    </border>
    <border>
      <left/>
      <right style="hair">
        <color indexed="8"/>
      </right>
      <top style="medium">
        <color rgb="FF31527B"/>
      </top>
      <bottom/>
    </border>
    <border>
      <left/>
      <right style="hair">
        <color indexed="8"/>
      </right>
      <top/>
      <bottom/>
    </border>
    <border>
      <left/>
      <right/>
      <top/>
      <bottom style="medium">
        <color theme="3"/>
      </bottom>
    </border>
    <border>
      <left style="hair">
        <color auto="1"/>
      </left>
      <right/>
      <top style="medium">
        <color rgb="FF31527B"/>
      </top>
      <bottom/>
    </border>
    <border>
      <left style="hair">
        <color auto="1"/>
      </left>
      <right/>
      <top/>
      <bottom style="hair">
        <color auto="1"/>
      </bottom>
    </border>
    <border>
      <left style="hair">
        <color auto="1"/>
      </left>
      <right/>
      <top style="hair">
        <color auto="1"/>
      </top>
      <bottom/>
    </border>
    <border>
      <left/>
      <right/>
      <top style="hair">
        <color theme="1"/>
      </top>
      <bottom/>
    </border>
    <border>
      <left/>
      <right style="hair">
        <color auto="1"/>
      </right>
      <top style="medium">
        <color rgb="FF31527B"/>
      </top>
      <bottom style="hair">
        <color auto="1"/>
      </bottom>
    </border>
    <border>
      <left/>
      <right style="hair">
        <color auto="1"/>
      </right>
      <top style="hair">
        <color auto="1"/>
      </top>
      <bottom/>
    </border>
    <border>
      <left/>
      <right style="hair">
        <color auto="1"/>
      </right>
      <top/>
      <bottom style="medium">
        <color rgb="FF31527B"/>
      </bottom>
    </border>
    <border>
      <left/>
      <right style="hair">
        <color indexed="8"/>
      </right>
      <top style="hair">
        <color auto="1"/>
      </top>
      <bottom/>
    </border>
    <border>
      <left/>
      <right style="hair">
        <color indexed="8"/>
      </right>
      <top/>
      <bottom style="medium">
        <color rgb="FF31527B"/>
      </bottom>
    </border>
    <border>
      <left style="hair">
        <color auto="1"/>
      </left>
      <right/>
      <top/>
      <bottom style="medium">
        <color rgb="FF31527B"/>
      </bottom>
    </border>
    <border>
      <left/>
      <right style="hair">
        <color auto="1"/>
      </right>
      <top/>
      <bottom style="medium">
        <color theme="3"/>
      </bottom>
    </border>
    <border>
      <left style="hair">
        <color auto="1"/>
      </left>
      <right style="hair">
        <color auto="1"/>
      </right>
      <top style="hair">
        <color auto="1"/>
      </top>
      <bottom/>
    </border>
    <border>
      <left/>
      <right style="hair">
        <color auto="1"/>
      </right>
      <top/>
      <bottom style="hair">
        <color auto="1"/>
      </bottom>
    </border>
    <border>
      <left/>
      <right/>
      <top style="hair">
        <color auto="1"/>
      </top>
      <bottom style="hair">
        <color auto="1"/>
      </bottom>
    </border>
    <border>
      <left/>
      <right style="hair">
        <color auto="1"/>
      </right>
      <top style="hair">
        <color auto="1"/>
      </top>
      <bottom style="hair">
        <color auto="1"/>
      </bottom>
    </border>
    <border>
      <left/>
      <right style="hair">
        <color auto="1"/>
      </right>
      <top style="hair">
        <color theme="1"/>
      </top>
      <bottom/>
    </border>
    <border>
      <left/>
      <right style="hair">
        <color rgb="FF31527B"/>
      </right>
      <top/>
      <bottom/>
    </border>
    <border>
      <left/>
      <right style="hair">
        <color rgb="FF31527B"/>
      </right>
      <top style="hair">
        <color auto="1"/>
      </top>
      <bottom style="hair">
        <color auto="1"/>
      </bottom>
    </border>
    <border>
      <left/>
      <right style="hair">
        <color rgb="FF31527B"/>
      </right>
      <top style="hair">
        <color auto="1"/>
      </top>
      <bottom/>
    </border>
    <border>
      <left/>
      <right style="hair">
        <color rgb="FF31527B"/>
      </right>
      <top/>
      <bottom style="medium">
        <color rgb="FF31527B"/>
      </bottom>
    </border>
    <border>
      <left style="hair">
        <color rgb="FF31527B"/>
      </left>
      <right/>
      <top/>
      <bottom/>
    </border>
    <border>
      <left style="hair">
        <color rgb="FF31527B"/>
      </left>
      <right/>
      <top style="hair">
        <color auto="1"/>
      </top>
      <bottom/>
    </border>
    <border>
      <left style="hair">
        <color rgb="FF31527B"/>
      </left>
      <right/>
      <top/>
      <bottom style="medium">
        <color rgb="FF31527B"/>
      </bottom>
    </border>
    <border>
      <left style="hair">
        <color auto="1"/>
      </left>
      <right/>
      <top style="hair">
        <color auto="1"/>
      </top>
      <bottom style="hair">
        <color auto="1"/>
      </bottom>
    </border>
    <border>
      <left style="medium">
        <color auto="1"/>
      </left>
      <right/>
      <top style="hair">
        <color auto="1"/>
      </top>
      <bottom/>
    </border>
    <border>
      <left style="medium">
        <color auto="1"/>
      </left>
      <right/>
      <top/>
      <bottom/>
    </border>
    <border>
      <left/>
      <right/>
      <top style="hair">
        <color auto="1"/>
      </top>
      <bottom style="medium">
        <color auto="1"/>
      </bottom>
    </border>
    <border>
      <left/>
      <right style="hair">
        <color auto="1"/>
      </right>
      <top style="hair">
        <color auto="1"/>
      </top>
      <bottom style="medium">
        <color rgb="FF31527B"/>
      </bottom>
    </border>
    <border>
      <left/>
      <right/>
      <top style="hair">
        <color auto="1"/>
      </top>
      <bottom style="medium">
        <color rgb="FF31527B"/>
      </bottom>
    </border>
    <border>
      <left style="medium">
        <color auto="1"/>
      </left>
      <right/>
      <top/>
      <bottom style="hair">
        <color auto="1"/>
      </bottom>
    </border>
    <border>
      <left/>
      <right/>
      <top/>
      <bottom style="medium">
        <color rgb="FF376092"/>
      </bottom>
    </border>
    <border>
      <left/>
      <right style="medium">
        <color auto="1"/>
      </right>
      <top/>
      <bottom/>
    </border>
    <border>
      <left/>
      <right style="hair">
        <color auto="1"/>
      </right>
      <top/>
      <bottom style="medium">
        <color rgb="FF376092"/>
      </bottom>
    </border>
    <border>
      <left style="hair">
        <color auto="1"/>
      </left>
      <right style="hair">
        <color auto="1"/>
      </right>
      <top style="medium">
        <color rgb="FF31527B"/>
      </top>
      <bottom/>
    </border>
    <border>
      <left style="hair">
        <color auto="1"/>
      </left>
      <right style="hair">
        <color auto="1"/>
      </right>
      <top/>
      <bottom style="hair">
        <color auto="1"/>
      </bottom>
    </border>
    <border>
      <left/>
      <right/>
      <top style="medium">
        <color rgb="FF31527B"/>
      </top>
      <bottom style="hair">
        <color auto="1"/>
      </bottom>
    </border>
    <border>
      <left/>
      <right style="hair">
        <color rgb="FF31527B"/>
      </right>
      <top style="medium">
        <color rgb="FF31527B"/>
      </top>
      <bottom/>
    </border>
    <border>
      <left style="hair">
        <color theme="1"/>
      </left>
      <right/>
      <top style="medium">
        <color rgb="FF31527B"/>
      </top>
      <bottom/>
    </border>
    <border>
      <left style="hair">
        <color theme="1"/>
      </left>
      <right/>
      <top/>
      <bottom/>
    </border>
    <border>
      <left/>
      <right style="hair">
        <color rgb="FF31527B"/>
      </right>
      <top/>
      <bottom style="medium">
        <color theme="3"/>
      </bottom>
    </border>
    <border>
      <left/>
      <right style="hair">
        <color rgb="FF31527B"/>
      </right>
      <top/>
      <bottom style="hair">
        <color auto="1"/>
      </bottom>
    </border>
    <border>
      <left style="hair">
        <color auto="1"/>
      </left>
      <right/>
      <top/>
      <bottom style="medium">
        <color rgb="FF376092"/>
      </bottom>
    </border>
    <border>
      <left/>
      <right style="hair">
        <color rgb="FF31527B"/>
      </right>
      <top/>
      <bottom style="medium">
        <color rgb="FF376092"/>
      </bottom>
    </border>
  </borders>
  <cellStyleXfs count="13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4" fillId="0" borderId="0">
      <alignment/>
      <protection locked="0"/>
    </xf>
    <xf numFmtId="0" fontId="24" fillId="0" borderId="0">
      <alignment/>
      <protection locked="0"/>
    </xf>
    <xf numFmtId="171" fontId="1" fillId="0" borderId="0" applyFont="0" applyFill="0" applyBorder="0" applyAlignment="0" applyProtection="0"/>
    <xf numFmtId="0" fontId="24" fillId="0" borderId="0">
      <alignment/>
      <protection locked="0"/>
    </xf>
    <xf numFmtId="170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29" fillId="0" borderId="0" applyNumberFormat="0" applyFill="0" applyBorder="0">
      <alignment/>
      <protection locked="0"/>
    </xf>
    <xf numFmtId="0" fontId="10" fillId="0" borderId="0">
      <alignment/>
      <protection/>
    </xf>
    <xf numFmtId="168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4" fillId="0" borderId="0" applyProtection="0">
      <alignment/>
    </xf>
    <xf numFmtId="0" fontId="34" fillId="0" borderId="0">
      <alignment/>
      <protection/>
    </xf>
    <xf numFmtId="0" fontId="35" fillId="0" borderId="0">
      <alignment/>
      <protection locked="0"/>
    </xf>
    <xf numFmtId="0" fontId="35" fillId="0" borderId="0">
      <alignment/>
      <protection locked="0"/>
    </xf>
    <xf numFmtId="181" fontId="35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35" fillId="0" borderId="1">
      <alignment/>
      <protection locked="0"/>
    </xf>
    <xf numFmtId="0" fontId="13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5" fillId="0" borderId="0">
      <alignment/>
      <protection locked="0"/>
    </xf>
    <xf numFmtId="0" fontId="35" fillId="0" borderId="0">
      <alignment/>
      <protection locked="0"/>
    </xf>
    <xf numFmtId="164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0" fillId="0" borderId="0">
      <alignment vertical="center"/>
      <protection/>
    </xf>
    <xf numFmtId="0" fontId="36" fillId="0" borderId="0" applyNumberFormat="0" applyFill="0" applyBorder="0" applyAlignment="0" applyProtection="0"/>
    <xf numFmtId="0" fontId="13" fillId="0" borderId="0">
      <alignment/>
      <protection/>
    </xf>
    <xf numFmtId="0" fontId="38" fillId="0" borderId="0">
      <alignment/>
      <protection/>
    </xf>
    <xf numFmtId="179" fontId="39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8" fillId="0" borderId="0">
      <alignment/>
      <protection/>
    </xf>
    <xf numFmtId="0" fontId="38" fillId="0" borderId="0">
      <alignment/>
      <protection/>
    </xf>
    <xf numFmtId="0" fontId="38" fillId="0" borderId="0">
      <alignment/>
      <protection/>
    </xf>
    <xf numFmtId="179" fontId="39" fillId="0" borderId="0">
      <alignment/>
      <protection/>
    </xf>
    <xf numFmtId="0" fontId="24" fillId="0" borderId="2">
      <alignment/>
      <protection locked="0"/>
    </xf>
    <xf numFmtId="179" fontId="39" fillId="0" borderId="0">
      <alignment/>
      <protection/>
    </xf>
    <xf numFmtId="0" fontId="36" fillId="0" borderId="0" applyNumberFormat="0" applyFill="0" applyBorder="0" applyAlignment="0" applyProtection="0"/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31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184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2" applyNumberFormat="0" applyFont="0" applyFill="0" applyAlignment="0" applyProtection="0"/>
    <xf numFmtId="180" fontId="4" fillId="0" borderId="0">
      <alignment/>
      <protection/>
    </xf>
    <xf numFmtId="2" fontId="3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" fillId="0" borderId="0">
      <alignment vertical="top"/>
      <protection/>
    </xf>
    <xf numFmtId="0" fontId="1" fillId="0" borderId="3" applyNumberFormat="0" applyFont="0" applyFill="0" applyAlignment="0" applyProtection="0"/>
    <xf numFmtId="0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3" applyNumberFormat="0" applyFont="0" applyFill="0" applyAlignment="0" applyProtection="0"/>
    <xf numFmtId="0" fontId="34" fillId="2" borderId="3" applyNumberFormat="0" applyFont="0" applyFill="0" applyAlignment="0" applyProtection="0"/>
    <xf numFmtId="0" fontId="34" fillId="2" borderId="0" applyFont="0" applyFill="0" applyBorder="0" applyAlignment="0" applyProtection="0"/>
    <xf numFmtId="3" fontId="34" fillId="2" borderId="0" applyFont="0" applyFill="0" applyBorder="0" applyAlignment="0" applyProtection="0"/>
    <xf numFmtId="185" fontId="34" fillId="2" borderId="0" applyFont="0" applyFill="0" applyBorder="0" applyAlignment="0" applyProtection="0"/>
    <xf numFmtId="2" fontId="34" fillId="2" borderId="0" applyFont="0" applyFill="0" applyBorder="0" applyAlignment="0" applyProtection="0"/>
    <xf numFmtId="0" fontId="41" fillId="2" borderId="0" applyNumberFormat="0" applyFill="0" applyBorder="0" applyAlignment="0" applyProtection="0"/>
    <xf numFmtId="0" fontId="42" fillId="2" borderId="0" applyNumberFormat="0" applyFill="0" applyBorder="0" applyAlignment="0" applyProtection="0"/>
    <xf numFmtId="179" fontId="4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181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35" fillId="0" borderId="1">
      <alignment/>
      <protection locked="0"/>
    </xf>
    <xf numFmtId="179" fontId="39" fillId="0" borderId="0">
      <alignment/>
      <protection/>
    </xf>
    <xf numFmtId="179" fontId="46" fillId="0" borderId="0">
      <alignment/>
      <protection/>
    </xf>
  </cellStyleXfs>
  <cellXfs count="969">
    <xf numFmtId="0" fontId="0" fillId="0" borderId="0" xfId="0"/>
    <xf numFmtId="0" fontId="0" fillId="0" borderId="0" xfId="0" applyFont="1"/>
    <xf numFmtId="0" fontId="10" fillId="0" borderId="0" xfId="22">
      <alignment/>
      <protection/>
    </xf>
    <xf numFmtId="0" fontId="0" fillId="0" borderId="0" xfId="0" applyFont="1"/>
    <xf numFmtId="0" fontId="0" fillId="0" borderId="0" xfId="0" applyFont="1" applyFill="1" applyBorder="1"/>
    <xf numFmtId="0" fontId="0" fillId="0" borderId="0" xfId="0" applyFont="1"/>
    <xf numFmtId="0" fontId="11" fillId="0" borderId="0" xfId="0" applyFont="1"/>
    <xf numFmtId="0" fontId="0" fillId="0" borderId="0" xfId="0" applyFont="1" applyAlignment="1">
      <alignment horizontal="center"/>
    </xf>
    <xf numFmtId="169" fontId="0" fillId="0" borderId="0" xfId="0" applyNumberFormat="1" applyFont="1" applyAlignment="1">
      <alignment horizontal="right" indent="1"/>
    </xf>
    <xf numFmtId="0" fontId="7" fillId="0" borderId="0" xfId="0" applyFont="1"/>
    <xf numFmtId="0" fontId="0" fillId="0" borderId="0" xfId="0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0" fontId="0" fillId="0" borderId="0" xfId="0" applyFont="1" applyAlignment="1">
      <alignment/>
    </xf>
    <xf numFmtId="0" fontId="7" fillId="0" borderId="0" xfId="0" applyFont="1" applyAlignment="1">
      <alignment/>
    </xf>
    <xf numFmtId="0" fontId="12" fillId="0" borderId="0" xfId="0" applyFont="1" applyFill="1" applyBorder="1"/>
    <xf numFmtId="0" fontId="13" fillId="0" borderId="0" xfId="0" applyFont="1" applyFill="1" applyBorder="1"/>
    <xf numFmtId="49" fontId="12" fillId="0" borderId="0" xfId="0" applyNumberFormat="1" applyFont="1" applyFill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right"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169" fontId="3" fillId="0" borderId="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right" vertical="center"/>
      <protection locked="0"/>
    </xf>
    <xf numFmtId="169" fontId="2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 quotePrefix="1">
      <alignment vertical="center"/>
      <protection locked="0"/>
    </xf>
    <xf numFmtId="0" fontId="9" fillId="0" borderId="0" xfId="0" applyFont="1" applyBorder="1" applyAlignment="1" applyProtection="1" quotePrefix="1">
      <alignment vertical="center"/>
      <protection locked="0"/>
    </xf>
    <xf numFmtId="2" fontId="3" fillId="0" borderId="0" xfId="0" applyNumberFormat="1" applyFont="1" applyBorder="1" applyAlignment="1" applyProtection="1">
      <alignment horizontal="center" vertical="center"/>
      <protection locked="0"/>
    </xf>
    <xf numFmtId="1" fontId="3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15" fillId="0" borderId="0" xfId="0" applyFont="1" applyAlignment="1">
      <alignment vertical="center"/>
    </xf>
    <xf numFmtId="0" fontId="18" fillId="0" borderId="0" xfId="0" applyFont="1" applyBorder="1" applyAlignment="1" applyProtection="1">
      <alignment horizontal="center" vertical="center"/>
      <protection locked="0"/>
    </xf>
    <xf numFmtId="169" fontId="18" fillId="0" borderId="0" xfId="0" applyNumberFormat="1" applyFont="1" applyBorder="1" applyAlignment="1" applyProtection="1">
      <alignment horizontal="center" vertical="center"/>
      <protection locked="0"/>
    </xf>
    <xf numFmtId="1" fontId="18" fillId="0" borderId="0" xfId="0" applyNumberFormat="1" applyFont="1" applyBorder="1" applyAlignment="1" applyProtection="1">
      <alignment horizontal="center" vertical="center"/>
      <protection locked="0"/>
    </xf>
    <xf numFmtId="169" fontId="4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18" fillId="0" borderId="0" xfId="0" applyFont="1" applyBorder="1" applyAlignment="1" applyProtection="1" quotePrefix="1">
      <alignment vertical="center"/>
      <protection locked="0"/>
    </xf>
    <xf numFmtId="0" fontId="18" fillId="0" borderId="0" xfId="0" applyFont="1" applyBorder="1" applyAlignment="1" applyProtection="1">
      <alignment vertical="center"/>
      <protection locked="0"/>
    </xf>
    <xf numFmtId="0" fontId="15" fillId="0" borderId="0" xfId="0" applyFont="1" applyBorder="1" applyAlignment="1" applyProtection="1">
      <alignment vertical="center"/>
      <protection locked="0"/>
    </xf>
    <xf numFmtId="0" fontId="22" fillId="0" borderId="0" xfId="0" applyFont="1" applyBorder="1" applyAlignment="1" applyProtection="1">
      <alignment vertical="center"/>
      <protection locked="0"/>
    </xf>
    <xf numFmtId="0" fontId="23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169" fontId="3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169" fontId="4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7" fillId="0" borderId="0" xfId="0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3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18" fillId="0" borderId="0" xfId="0" applyNumberFormat="1" applyFont="1" applyFill="1" applyBorder="1" applyAlignment="1">
      <alignment horizontal="center" vertical="center"/>
    </xf>
    <xf numFmtId="2" fontId="18" fillId="0" borderId="0" xfId="0" applyNumberFormat="1" applyFont="1" applyBorder="1" applyAlignment="1">
      <alignment horizontal="center" vertical="center"/>
    </xf>
    <xf numFmtId="0" fontId="23" fillId="0" borderId="0" xfId="0" applyFont="1" applyBorder="1" applyAlignment="1">
      <alignment horizontal="left" vertical="center"/>
    </xf>
    <xf numFmtId="1" fontId="4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5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vertical="center"/>
      <protection locked="0"/>
    </xf>
    <xf numFmtId="0" fontId="15" fillId="0" borderId="0" xfId="0" applyFont="1" applyAlignment="1">
      <alignment vertical="center"/>
    </xf>
    <xf numFmtId="0" fontId="21" fillId="0" borderId="0" xfId="0" applyFont="1" applyBorder="1" applyAlignment="1" applyProtection="1">
      <alignment vertical="center"/>
      <protection locked="0"/>
    </xf>
    <xf numFmtId="2" fontId="18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23" fillId="0" borderId="0" xfId="0" applyFont="1" applyBorder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horizontal="right" vertical="center"/>
      <protection locked="0"/>
    </xf>
    <xf numFmtId="0" fontId="21" fillId="0" borderId="0" xfId="0" applyFont="1" applyBorder="1" applyAlignment="1" applyProtection="1" quotePrefix="1">
      <alignment vertical="center"/>
      <protection locked="0"/>
    </xf>
    <xf numFmtId="0" fontId="16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6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169" fontId="4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 quotePrefix="1">
      <alignment vertical="center"/>
    </xf>
    <xf numFmtId="173" fontId="3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5" fillId="0" borderId="0" xfId="0" applyFont="1" applyBorder="1" applyAlignment="1">
      <alignment vertical="center"/>
    </xf>
    <xf numFmtId="2" fontId="2" fillId="0" borderId="0" xfId="0" applyNumberFormat="1" applyFont="1" applyBorder="1" applyAlignment="1">
      <alignment vertical="center"/>
    </xf>
    <xf numFmtId="169" fontId="2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/>
    <xf numFmtId="0" fontId="17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7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169" fontId="4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3" fillId="0" borderId="0" xfId="0" applyFont="1" applyBorder="1" applyAlignment="1" quotePrefix="1">
      <alignment horizontal="left" vertical="center"/>
    </xf>
    <xf numFmtId="0" fontId="6" fillId="0" borderId="0" xfId="0" applyFont="1" applyBorder="1" applyAlignment="1">
      <alignment vertical="center"/>
    </xf>
    <xf numFmtId="169" fontId="18" fillId="0" borderId="0" xfId="0" applyNumberFormat="1" applyFont="1" applyBorder="1" applyAlignment="1">
      <alignment horizontal="center" vertical="center"/>
    </xf>
    <xf numFmtId="169" fontId="30" fillId="0" borderId="0" xfId="0" applyNumberFormat="1" applyFont="1" applyBorder="1" applyAlignment="1">
      <alignment horizontal="left" vertical="center"/>
    </xf>
    <xf numFmtId="169" fontId="4" fillId="0" borderId="0" xfId="0" applyNumberFormat="1" applyFont="1" applyBorder="1" applyAlignment="1">
      <alignment horizontal="left" vertical="center"/>
    </xf>
    <xf numFmtId="172" fontId="18" fillId="0" borderId="0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4" fillId="0" borderId="0" xfId="0" applyFont="1" applyAlignment="1">
      <alignment horizontal="centerContinuous" vertical="center"/>
    </xf>
    <xf numFmtId="169" fontId="4" fillId="0" borderId="0" xfId="0" applyNumberFormat="1" applyFont="1" applyBorder="1" applyAlignment="1">
      <alignment vertical="center"/>
    </xf>
    <xf numFmtId="175" fontId="4" fillId="0" borderId="0" xfId="0" applyNumberFormat="1" applyFont="1" applyBorder="1" applyAlignment="1">
      <alignment vertical="center"/>
    </xf>
    <xf numFmtId="172" fontId="4" fillId="0" borderId="0" xfId="0" applyNumberFormat="1" applyFont="1" applyBorder="1" applyAlignment="1">
      <alignment vertical="center"/>
    </xf>
    <xf numFmtId="0" fontId="18" fillId="0" borderId="0" xfId="0" applyFont="1" applyAlignment="1">
      <alignment horizontal="centerContinuous" vertical="center"/>
    </xf>
    <xf numFmtId="0" fontId="4" fillId="0" borderId="0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5" fillId="0" borderId="0" xfId="0" applyFont="1" applyFill="1" applyAlignment="1">
      <alignment horizontal="center" vertical="center"/>
    </xf>
    <xf numFmtId="0" fontId="0" fillId="0" borderId="0" xfId="0" applyFont="1"/>
    <xf numFmtId="0" fontId="7" fillId="0" borderId="0" xfId="0" applyFont="1"/>
    <xf numFmtId="0" fontId="11" fillId="0" borderId="0" xfId="0" applyFont="1"/>
    <xf numFmtId="1" fontId="0" fillId="0" borderId="0" xfId="0" applyNumberFormat="1" applyFont="1" applyAlignment="1">
      <alignment horizontal="right" indent="1"/>
    </xf>
    <xf numFmtId="3" fontId="0" fillId="0" borderId="0" xfId="0" applyNumberFormat="1" applyFont="1" applyAlignment="1">
      <alignment vertical="center"/>
    </xf>
    <xf numFmtId="0" fontId="3" fillId="3" borderId="0" xfId="0" applyFont="1" applyFill="1" applyBorder="1" applyAlignment="1">
      <alignment vertical="center"/>
    </xf>
    <xf numFmtId="0" fontId="6" fillId="3" borderId="0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center"/>
    </xf>
    <xf numFmtId="169" fontId="6" fillId="4" borderId="0" xfId="0" applyNumberFormat="1" applyFont="1" applyFill="1" applyBorder="1" applyAlignment="1">
      <alignment horizontal="center"/>
    </xf>
    <xf numFmtId="49" fontId="6" fillId="4" borderId="4" xfId="0" applyNumberFormat="1" applyFont="1" applyFill="1" applyBorder="1" applyAlignment="1">
      <alignment horizontal="center"/>
    </xf>
    <xf numFmtId="178" fontId="0" fillId="0" borderId="0" xfId="0" applyNumberFormat="1" applyFont="1" applyAlignment="1">
      <alignment horizontal="right" indent="1"/>
    </xf>
    <xf numFmtId="0" fontId="0" fillId="0" borderId="0" xfId="0" applyNumberFormat="1" applyFont="1" applyAlignment="1">
      <alignment horizontal="right" indent="1"/>
    </xf>
    <xf numFmtId="0" fontId="0" fillId="0" borderId="0" xfId="0" applyAlignment="1">
      <alignment horizontal="right" indent="1"/>
    </xf>
    <xf numFmtId="169" fontId="0" fillId="0" borderId="0" xfId="0" applyNumberFormat="1" applyAlignment="1">
      <alignment horizontal="right" indent="1"/>
    </xf>
    <xf numFmtId="178" fontId="0" fillId="0" borderId="0" xfId="0" applyNumberFormat="1" applyAlignment="1">
      <alignment horizontal="right" indent="1"/>
    </xf>
    <xf numFmtId="1" fontId="0" fillId="0" borderId="0" xfId="0" applyNumberFormat="1" applyAlignment="1">
      <alignment horizontal="right" indent="1"/>
    </xf>
    <xf numFmtId="169" fontId="5" fillId="0" borderId="0" xfId="0" applyNumberFormat="1" applyFont="1" applyAlignment="1">
      <alignment horizontal="center" vertical="center"/>
    </xf>
    <xf numFmtId="49" fontId="32" fillId="0" borderId="0" xfId="0" applyNumberFormat="1" applyFont="1" applyAlignment="1">
      <alignment horizontal="left"/>
    </xf>
    <xf numFmtId="169" fontId="33" fillId="0" borderId="0" xfId="0" applyNumberFormat="1" applyFont="1" applyAlignment="1">
      <alignment horizontal="right" indent="1"/>
    </xf>
    <xf numFmtId="176" fontId="0" fillId="0" borderId="0" xfId="0" applyNumberFormat="1" applyFont="1" applyAlignment="1">
      <alignment horizontal="right" indent="1"/>
    </xf>
    <xf numFmtId="176" fontId="0" fillId="0" borderId="0" xfId="0" applyNumberFormat="1" applyFont="1"/>
    <xf numFmtId="0" fontId="11" fillId="0" borderId="0" xfId="0" applyFont="1" applyFill="1"/>
    <xf numFmtId="172" fontId="4" fillId="0" borderId="0" xfId="0" applyNumberFormat="1" applyFont="1" applyAlignment="1">
      <alignment vertical="center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horizontal="right"/>
      <protection locked="0"/>
    </xf>
    <xf numFmtId="0" fontId="4" fillId="0" borderId="0" xfId="0" applyFont="1" applyBorder="1" applyProtection="1">
      <protection locked="0"/>
    </xf>
    <xf numFmtId="0" fontId="17" fillId="0" borderId="0" xfId="0" applyFont="1" applyBorder="1" applyProtection="1">
      <protection locked="0"/>
    </xf>
    <xf numFmtId="0" fontId="23" fillId="0" borderId="0" xfId="0" applyFont="1" applyBorder="1" applyAlignment="1" applyProtection="1">
      <alignment horizontal="right"/>
      <protection locked="0"/>
    </xf>
    <xf numFmtId="0" fontId="23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/>
    <xf numFmtId="0" fontId="3" fillId="0" borderId="0" xfId="0" applyFont="1" applyFill="1" applyBorder="1" applyAlignment="1">
      <alignment/>
    </xf>
    <xf numFmtId="0" fontId="5" fillId="0" borderId="0" xfId="0" applyFont="1" applyFill="1" applyBorder="1" applyAlignment="1">
      <alignment horizontal="right"/>
    </xf>
    <xf numFmtId="169" fontId="4" fillId="0" borderId="0" xfId="0" applyNumberFormat="1" applyFont="1" applyFill="1" applyBorder="1" applyAlignment="1">
      <alignment horizontal="center"/>
    </xf>
    <xf numFmtId="0" fontId="2" fillId="0" borderId="0" xfId="0" applyFont="1"/>
    <xf numFmtId="0" fontId="5" fillId="4" borderId="5" xfId="0" applyFont="1" applyFill="1" applyBorder="1"/>
    <xf numFmtId="169" fontId="3" fillId="4" borderId="5" xfId="0" applyNumberFormat="1" applyFont="1" applyFill="1" applyBorder="1" applyAlignment="1">
      <alignment horizontal="center"/>
    </xf>
    <xf numFmtId="169" fontId="3" fillId="4" borderId="6" xfId="0" applyNumberFormat="1" applyFont="1" applyFill="1" applyBorder="1" applyAlignment="1">
      <alignment horizontal="center"/>
    </xf>
    <xf numFmtId="0" fontId="4" fillId="0" borderId="0" xfId="0" applyFont="1"/>
    <xf numFmtId="0" fontId="16" fillId="0" borderId="0" xfId="0" applyFont="1" applyAlignment="1">
      <alignment horizontal="right"/>
    </xf>
    <xf numFmtId="0" fontId="4" fillId="0" borderId="0" xfId="0" applyFont="1" applyBorder="1"/>
    <xf numFmtId="0" fontId="4" fillId="0" borderId="0" xfId="0" applyFont="1"/>
    <xf numFmtId="0" fontId="5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4" fillId="0" borderId="0" xfId="0" applyFont="1"/>
    <xf numFmtId="0" fontId="1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0" fontId="3" fillId="4" borderId="6" xfId="0" applyFont="1" applyFill="1" applyBorder="1" applyAlignment="1">
      <alignment horizontal="centerContinuous"/>
    </xf>
    <xf numFmtId="0" fontId="4" fillId="0" borderId="0" xfId="0" applyFont="1"/>
    <xf numFmtId="0" fontId="26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4" fillId="0" borderId="0" xfId="0" applyFont="1"/>
    <xf numFmtId="0" fontId="1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3" fillId="4" borderId="7" xfId="0" applyFont="1" applyFill="1" applyBorder="1" applyAlignment="1">
      <alignment horizontal="right"/>
    </xf>
    <xf numFmtId="0" fontId="6" fillId="4" borderId="7" xfId="0" applyFont="1" applyFill="1" applyBorder="1" applyAlignment="1">
      <alignment horizontal="right"/>
    </xf>
    <xf numFmtId="0" fontId="4" fillId="0" borderId="0" xfId="0" applyFont="1"/>
    <xf numFmtId="0" fontId="26" fillId="0" borderId="0" xfId="0" applyFont="1" applyAlignment="1">
      <alignment horizontal="center"/>
    </xf>
    <xf numFmtId="0" fontId="4" fillId="0" borderId="0" xfId="0" applyFont="1"/>
    <xf numFmtId="0" fontId="22" fillId="0" borderId="0" xfId="0" applyFont="1"/>
    <xf numFmtId="0" fontId="15" fillId="0" borderId="0" xfId="0" applyFont="1"/>
    <xf numFmtId="0" fontId="14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4" fillId="0" borderId="0" xfId="0" applyFont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0" fillId="0" borderId="0" xfId="0"/>
    <xf numFmtId="0" fontId="25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/>
    </xf>
    <xf numFmtId="0" fontId="4" fillId="0" borderId="0" xfId="0" applyFont="1" applyAlignment="1">
      <alignment horizontal="right"/>
    </xf>
    <xf numFmtId="0" fontId="15" fillId="0" borderId="0" xfId="0" applyFont="1"/>
    <xf numFmtId="0" fontId="5" fillId="0" borderId="0" xfId="0" applyFont="1" applyAlignment="1">
      <alignment horizontal="center"/>
    </xf>
    <xf numFmtId="49" fontId="3" fillId="4" borderId="5" xfId="0" applyNumberFormat="1" applyFont="1" applyFill="1" applyBorder="1" applyAlignment="1">
      <alignment horizontal="right"/>
    </xf>
    <xf numFmtId="0" fontId="18" fillId="0" borderId="0" xfId="0" applyFont="1"/>
    <xf numFmtId="0" fontId="25" fillId="0" borderId="0" xfId="0" applyFont="1" applyAlignment="1">
      <alignment horizontal="left"/>
    </xf>
    <xf numFmtId="0" fontId="4" fillId="0" borderId="0" xfId="0" applyFont="1"/>
    <xf numFmtId="0" fontId="15" fillId="0" borderId="0" xfId="0" applyFont="1"/>
    <xf numFmtId="0" fontId="16" fillId="0" borderId="0" xfId="0" applyFont="1" applyAlignment="1">
      <alignment horizontal="right"/>
    </xf>
    <xf numFmtId="0" fontId="4" fillId="0" borderId="0" xfId="0" applyFont="1" applyBorder="1"/>
    <xf numFmtId="0" fontId="3" fillId="4" borderId="5" xfId="0" applyFont="1" applyFill="1" applyBorder="1" applyAlignment="1">
      <alignment horizontal="centerContinuous"/>
    </xf>
    <xf numFmtId="0" fontId="2" fillId="4" borderId="5" xfId="0" applyFont="1" applyFill="1" applyBorder="1"/>
    <xf numFmtId="0" fontId="5" fillId="4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3" fillId="4" borderId="5" xfId="0" applyFont="1" applyFill="1" applyBorder="1" applyAlignment="1">
      <alignment horizontal="right"/>
    </xf>
    <xf numFmtId="0" fontId="3" fillId="3" borderId="8" xfId="0" applyFont="1" applyFill="1" applyBorder="1" applyAlignment="1">
      <alignment vertical="center"/>
    </xf>
    <xf numFmtId="0" fontId="6" fillId="3" borderId="8" xfId="0" applyFont="1" applyFill="1" applyBorder="1" applyAlignment="1">
      <alignment horizontal="right" vertical="center"/>
    </xf>
    <xf numFmtId="0" fontId="3" fillId="3" borderId="9" xfId="0" applyFont="1" applyFill="1" applyBorder="1" applyAlignment="1">
      <alignment vertical="center"/>
    </xf>
    <xf numFmtId="0" fontId="6" fillId="3" borderId="9" xfId="0" applyFont="1" applyFill="1" applyBorder="1" applyAlignment="1">
      <alignment horizontal="right" vertical="center"/>
    </xf>
    <xf numFmtId="0" fontId="2" fillId="0" borderId="9" xfId="0" applyFont="1" applyFill="1" applyBorder="1" applyAlignment="1">
      <alignment vertical="center"/>
    </xf>
    <xf numFmtId="0" fontId="4" fillId="0" borderId="0" xfId="28" applyFont="1">
      <alignment/>
    </xf>
    <xf numFmtId="0" fontId="2" fillId="4" borderId="5" xfId="28" applyFont="1" applyFill="1" applyBorder="1">
      <alignment/>
    </xf>
    <xf numFmtId="0" fontId="3" fillId="4" borderId="5" xfId="28" applyFont="1" applyFill="1" applyBorder="1" applyAlignment="1">
      <alignment horizontal="right"/>
    </xf>
    <xf numFmtId="0" fontId="4" fillId="0" borderId="0" xfId="28" applyFont="1" applyBorder="1">
      <alignment/>
    </xf>
    <xf numFmtId="0" fontId="2" fillId="0" borderId="0" xfId="28" applyFont="1" applyBorder="1">
      <alignment/>
    </xf>
    <xf numFmtId="0" fontId="3" fillId="4" borderId="4" xfId="28" applyFont="1" applyFill="1" applyBorder="1" applyAlignment="1">
      <alignment horizontal="right"/>
    </xf>
    <xf numFmtId="0" fontId="6" fillId="4" borderId="4" xfId="28" applyFont="1" applyFill="1" applyBorder="1" applyAlignment="1">
      <alignment horizontal="right"/>
    </xf>
    <xf numFmtId="3" fontId="0" fillId="0" borderId="0" xfId="0" applyNumberFormat="1" applyFont="1" applyAlignment="1">
      <alignment horizontal="right" indent="1"/>
    </xf>
    <xf numFmtId="0" fontId="0" fillId="0" borderId="0" xfId="0" applyFont="1" applyFill="1"/>
    <xf numFmtId="0" fontId="13" fillId="0" borderId="0" xfId="0" applyFont="1" applyFill="1"/>
    <xf numFmtId="0" fontId="0" fillId="0" borderId="0" xfId="0" applyFill="1"/>
    <xf numFmtId="0" fontId="0" fillId="0" borderId="0" xfId="0" applyFont="1" applyFill="1"/>
    <xf numFmtId="0" fontId="37" fillId="0" borderId="0" xfId="0" applyFont="1"/>
    <xf numFmtId="3" fontId="0" fillId="0" borderId="0" xfId="0" applyNumberFormat="1" applyFont="1" applyAlignment="1">
      <alignment horizontal="right" indent="1"/>
    </xf>
    <xf numFmtId="0" fontId="2" fillId="0" borderId="0" xfId="0" applyFont="1" applyFill="1" applyAlignment="1" applyProtection="1">
      <alignment horizontal="center" vertical="center"/>
      <protection locked="0"/>
    </xf>
    <xf numFmtId="179" fontId="4" fillId="0" borderId="0" xfId="0" applyNumberFormat="1" applyFont="1" applyBorder="1"/>
    <xf numFmtId="169" fontId="0" fillId="0" borderId="0" xfId="0" applyNumberFormat="1"/>
    <xf numFmtId="169" fontId="34" fillId="0" borderId="0" xfId="29" applyNumberFormat="1">
      <alignment/>
      <protection/>
    </xf>
    <xf numFmtId="180" fontId="45" fillId="0" borderId="0" xfId="92" applyFont="1">
      <alignment/>
      <protection/>
    </xf>
    <xf numFmtId="169" fontId="45" fillId="0" borderId="0" xfId="0" applyNumberFormat="1" applyFont="1" applyAlignment="1">
      <alignment horizontal="right" indent="1"/>
    </xf>
    <xf numFmtId="182" fontId="2" fillId="0" borderId="0" xfId="28" applyNumberFormat="1" applyFont="1" applyBorder="1">
      <alignment/>
    </xf>
    <xf numFmtId="0" fontId="3" fillId="4" borderId="5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49" fontId="7" fillId="0" borderId="0" xfId="0" applyNumberFormat="1" applyFont="1" applyFill="1" applyAlignment="1">
      <alignment horizontal="center"/>
    </xf>
    <xf numFmtId="49" fontId="12" fillId="0" borderId="0" xfId="0" applyNumberFormat="1" applyFont="1" applyFill="1" applyAlignment="1">
      <alignment horizontal="center"/>
    </xf>
    <xf numFmtId="0" fontId="6" fillId="4" borderId="0" xfId="0" applyFont="1" applyFill="1" applyBorder="1" applyAlignment="1">
      <alignment horizontal="center"/>
    </xf>
    <xf numFmtId="0" fontId="3" fillId="4" borderId="6" xfId="28" applyFont="1" applyFill="1" applyBorder="1" applyAlignment="1">
      <alignment horizontal="center"/>
    </xf>
    <xf numFmtId="0" fontId="3" fillId="5" borderId="5" xfId="0" applyFont="1" applyFill="1" applyBorder="1" applyAlignment="1">
      <alignment horizontal="right"/>
    </xf>
    <xf numFmtId="0" fontId="3" fillId="6" borderId="5" xfId="0" applyFont="1" applyFill="1" applyBorder="1" applyAlignment="1">
      <alignment horizontal="right"/>
    </xf>
    <xf numFmtId="0" fontId="5" fillId="4" borderId="6" xfId="0" applyFont="1" applyFill="1" applyBorder="1" applyAlignment="1">
      <alignment horizontal="right"/>
    </xf>
    <xf numFmtId="49" fontId="3" fillId="6" borderId="5" xfId="28" applyNumberFormat="1" applyFont="1" applyFill="1" applyBorder="1" applyAlignment="1" applyProtection="1">
      <alignment horizontal="right"/>
      <protection locked="0"/>
    </xf>
    <xf numFmtId="169" fontId="19" fillId="4" borderId="8" xfId="28" applyNumberFormat="1" applyFont="1" applyFill="1" applyBorder="1" applyAlignment="1" applyProtection="1">
      <alignment horizontal="right"/>
      <protection/>
    </xf>
    <xf numFmtId="0" fontId="3" fillId="6" borderId="5" xfId="28" applyFont="1" applyFill="1" applyBorder="1" applyAlignment="1" applyProtection="1">
      <alignment horizontal="centerContinuous"/>
      <protection locked="0"/>
    </xf>
    <xf numFmtId="169" fontId="3" fillId="4" borderId="8" xfId="28" applyNumberFormat="1" applyFont="1" applyFill="1" applyBorder="1" applyAlignment="1" applyProtection="1">
      <alignment horizontal="right"/>
      <protection/>
    </xf>
    <xf numFmtId="169" fontId="2" fillId="4" borderId="10" xfId="28" applyNumberFormat="1" applyFont="1" applyFill="1" applyBorder="1" applyAlignment="1" applyProtection="1">
      <alignment horizontal="right" vertical="top"/>
      <protection/>
    </xf>
    <xf numFmtId="169" fontId="2" fillId="4" borderId="9" xfId="28" applyNumberFormat="1" applyFont="1" applyFill="1" applyBorder="1" applyAlignment="1" applyProtection="1">
      <alignment horizontal="right" vertical="top"/>
      <protection/>
    </xf>
    <xf numFmtId="0" fontId="2" fillId="4" borderId="5" xfId="28" applyFont="1" applyFill="1" applyBorder="1" applyAlignment="1" applyProtection="1">
      <alignment horizontal="left"/>
      <protection locked="0"/>
    </xf>
    <xf numFmtId="0" fontId="3" fillId="6" borderId="5" xfId="0" applyFont="1" applyFill="1" applyBorder="1" applyAlignment="1">
      <alignment horizontal="centerContinuous"/>
    </xf>
    <xf numFmtId="0" fontId="3" fillId="6" borderId="5" xfId="28" applyFont="1" applyFill="1" applyBorder="1" applyAlignment="1">
      <alignment horizontal="right"/>
    </xf>
    <xf numFmtId="169" fontId="3" fillId="4" borderId="9" xfId="28" applyNumberFormat="1" applyFont="1" applyFill="1" applyBorder="1" applyAlignment="1">
      <alignment horizontal="right"/>
    </xf>
    <xf numFmtId="0" fontId="6" fillId="6" borderId="10" xfId="28" applyFont="1" applyFill="1" applyBorder="1" applyAlignment="1">
      <alignment horizontal="right"/>
    </xf>
    <xf numFmtId="169" fontId="3" fillId="4" borderId="8" xfId="28" applyNumberFormat="1" applyFont="1" applyFill="1" applyBorder="1" applyAlignment="1">
      <alignment horizontal="right"/>
    </xf>
    <xf numFmtId="169" fontId="3" fillId="4" borderId="10" xfId="28" applyNumberFormat="1" applyFont="1" applyFill="1" applyBorder="1" applyAlignment="1">
      <alignment horizontal="right"/>
    </xf>
    <xf numFmtId="169" fontId="3" fillId="4" borderId="8" xfId="28" applyNumberFormat="1" applyFont="1" applyFill="1" applyBorder="1" applyAlignment="1">
      <alignment horizontal="center"/>
    </xf>
    <xf numFmtId="1" fontId="3" fillId="4" borderId="8" xfId="28" applyNumberFormat="1" applyFont="1" applyFill="1" applyBorder="1" applyAlignment="1">
      <alignment horizontal="right"/>
    </xf>
    <xf numFmtId="169" fontId="2" fillId="4" borderId="9" xfId="28" applyNumberFormat="1" applyFont="1" applyFill="1" applyBorder="1" applyAlignment="1">
      <alignment horizontal="right" vertical="top"/>
    </xf>
    <xf numFmtId="0" fontId="6" fillId="4" borderId="7" xfId="28" applyFont="1" applyFill="1" applyBorder="1" applyAlignment="1">
      <alignment horizontal="right"/>
    </xf>
    <xf numFmtId="3" fontId="3" fillId="4" borderId="8" xfId="28" applyNumberFormat="1" applyFont="1" applyFill="1" applyBorder="1" applyAlignment="1">
      <alignment horizontal="right"/>
    </xf>
    <xf numFmtId="2" fontId="3" fillId="4" borderId="8" xfId="28" applyNumberFormat="1" applyFont="1" applyFill="1" applyBorder="1" applyAlignment="1">
      <alignment horizontal="right"/>
    </xf>
    <xf numFmtId="169" fontId="3" fillId="4" borderId="9" xfId="28" applyNumberFormat="1" applyFont="1" applyFill="1" applyBorder="1" applyAlignment="1">
      <alignment horizontal="right" vertical="top"/>
    </xf>
    <xf numFmtId="49" fontId="3" fillId="6" borderId="5" xfId="0" applyNumberFormat="1" applyFont="1" applyFill="1" applyBorder="1" applyAlignment="1">
      <alignment horizontal="right"/>
    </xf>
    <xf numFmtId="3" fontId="3" fillId="4" borderId="8" xfId="0" applyNumberFormat="1" applyFont="1" applyFill="1" applyBorder="1" applyAlignment="1">
      <alignment horizontal="right"/>
    </xf>
    <xf numFmtId="1" fontId="2" fillId="4" borderId="8" xfId="0" applyNumberFormat="1" applyFont="1" applyFill="1" applyBorder="1" applyAlignment="1">
      <alignment horizontal="right"/>
    </xf>
    <xf numFmtId="0" fontId="8" fillId="4" borderId="6" xfId="0" applyFont="1" applyFill="1" applyBorder="1"/>
    <xf numFmtId="0" fontId="8" fillId="4" borderId="7" xfId="0" applyFont="1" applyFill="1" applyBorder="1"/>
    <xf numFmtId="0" fontId="9" fillId="4" borderId="7" xfId="0" applyFont="1" applyFill="1" applyBorder="1" applyAlignment="1">
      <alignment horizontal="right"/>
    </xf>
    <xf numFmtId="1" fontId="3" fillId="4" borderId="8" xfId="0" applyNumberFormat="1" applyFont="1" applyFill="1" applyBorder="1" applyAlignment="1">
      <alignment horizontal="right"/>
    </xf>
    <xf numFmtId="3" fontId="3" fillId="4" borderId="9" xfId="0" applyNumberFormat="1" applyFont="1" applyFill="1" applyBorder="1" applyAlignment="1">
      <alignment horizontal="right"/>
    </xf>
    <xf numFmtId="1" fontId="3" fillId="4" borderId="9" xfId="0" applyNumberFormat="1" applyFont="1" applyFill="1" applyBorder="1" applyAlignment="1">
      <alignment horizontal="right"/>
    </xf>
    <xf numFmtId="0" fontId="8" fillId="4" borderId="11" xfId="0" applyFont="1" applyFill="1" applyBorder="1"/>
    <xf numFmtId="0" fontId="8" fillId="4" borderId="12" xfId="0" applyFont="1" applyFill="1" applyBorder="1"/>
    <xf numFmtId="0" fontId="9" fillId="4" borderId="12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169" fontId="2" fillId="4" borderId="9" xfId="0" applyNumberFormat="1" applyFont="1" applyFill="1" applyBorder="1" applyAlignment="1">
      <alignment horizontal="right" vertical="top"/>
    </xf>
    <xf numFmtId="49" fontId="3" fillId="4" borderId="5" xfId="28" applyNumberFormat="1" applyFont="1" applyFill="1" applyBorder="1" applyAlignment="1">
      <alignment horizontal="right"/>
    </xf>
    <xf numFmtId="49" fontId="3" fillId="6" borderId="5" xfId="28" applyNumberFormat="1" applyFont="1" applyFill="1" applyBorder="1" applyAlignment="1">
      <alignment horizontal="right"/>
    </xf>
    <xf numFmtId="0" fontId="3" fillId="4" borderId="7" xfId="28" applyFont="1" applyFill="1" applyBorder="1" applyAlignment="1">
      <alignment horizontal="right"/>
    </xf>
    <xf numFmtId="179" fontId="2" fillId="4" borderId="6" xfId="130" applyFont="1" applyFill="1" applyBorder="1">
      <alignment/>
      <protection/>
    </xf>
    <xf numFmtId="0" fontId="3" fillId="4" borderId="5" xfId="28" applyFont="1" applyFill="1" applyBorder="1" applyAlignment="1">
      <alignment horizontal="centerContinuous"/>
    </xf>
    <xf numFmtId="0" fontId="3" fillId="6" borderId="5" xfId="28" applyFont="1" applyFill="1" applyBorder="1" applyAlignment="1">
      <alignment horizontal="centerContinuous"/>
    </xf>
    <xf numFmtId="179" fontId="2" fillId="4" borderId="7" xfId="130" applyFont="1" applyFill="1" applyBorder="1">
      <alignment/>
      <protection/>
    </xf>
    <xf numFmtId="169" fontId="2" fillId="4" borderId="13" xfId="28" applyNumberFormat="1" applyFont="1" applyFill="1" applyBorder="1" applyAlignment="1">
      <alignment horizontal="right" vertical="top"/>
    </xf>
    <xf numFmtId="173" fontId="3" fillId="4" borderId="8" xfId="28" applyNumberFormat="1" applyFont="1" applyFill="1" applyBorder="1" applyAlignment="1">
      <alignment horizontal="right" vertical="center"/>
    </xf>
    <xf numFmtId="169" fontId="2" fillId="4" borderId="8" xfId="28" applyNumberFormat="1" applyFont="1" applyFill="1" applyBorder="1" applyAlignment="1">
      <alignment horizontal="right"/>
    </xf>
    <xf numFmtId="169" fontId="2" fillId="4" borderId="10" xfId="28" applyNumberFormat="1" applyFont="1" applyFill="1" applyBorder="1" applyAlignment="1">
      <alignment horizontal="right" vertical="top"/>
    </xf>
    <xf numFmtId="0" fontId="2" fillId="4" borderId="8" xfId="0" applyFont="1" applyFill="1" applyBorder="1" applyAlignment="1">
      <alignment horizontal="right"/>
    </xf>
    <xf numFmtId="169" fontId="3" fillId="4" borderId="8" xfId="0" applyNumberFormat="1" applyFont="1" applyFill="1" applyBorder="1" applyAlignment="1">
      <alignment horizontal="right"/>
    </xf>
    <xf numFmtId="1" fontId="3" fillId="4" borderId="8" xfId="28" applyNumberFormat="1" applyFont="1" applyFill="1" applyBorder="1" applyAlignment="1">
      <alignment horizontal="center"/>
    </xf>
    <xf numFmtId="0" fontId="3" fillId="4" borderId="5" xfId="28" applyFont="1" applyFill="1" applyBorder="1">
      <alignment/>
    </xf>
    <xf numFmtId="0" fontId="2" fillId="4" borderId="6" xfId="28" applyFont="1" applyFill="1" applyBorder="1" applyAlignment="1">
      <alignment horizontal="right"/>
    </xf>
    <xf numFmtId="1" fontId="3" fillId="4" borderId="8" xfId="28" applyNumberFormat="1" applyFont="1" applyFill="1" applyBorder="1" applyAlignment="1">
      <alignment horizontal="center" vertical="center"/>
    </xf>
    <xf numFmtId="0" fontId="2" fillId="4" borderId="8" xfId="66" applyFont="1" applyFill="1" applyBorder="1" applyAlignment="1">
      <alignment horizontal="right"/>
      <protection/>
    </xf>
    <xf numFmtId="3" fontId="2" fillId="4" borderId="9" xfId="28" applyNumberFormat="1" applyFont="1" applyFill="1" applyBorder="1" applyAlignment="1">
      <alignment horizontal="right" vertical="top"/>
    </xf>
    <xf numFmtId="0" fontId="3" fillId="4" borderId="14" xfId="28" applyFont="1" applyFill="1" applyBorder="1" applyAlignment="1">
      <alignment horizontal="centerContinuous"/>
    </xf>
    <xf numFmtId="49" fontId="3" fillId="4" borderId="5" xfId="28" applyNumberFormat="1" applyFont="1" applyFill="1" applyBorder="1" applyAlignment="1" applyProtection="1">
      <alignment horizontal="right"/>
      <protection locked="0"/>
    </xf>
    <xf numFmtId="169" fontId="19" fillId="7" borderId="8" xfId="28" applyNumberFormat="1" applyFont="1" applyFill="1" applyBorder="1" applyAlignment="1" applyProtection="1">
      <alignment horizontal="right"/>
      <protection/>
    </xf>
    <xf numFmtId="0" fontId="3" fillId="4" borderId="14" xfId="28" applyFont="1" applyFill="1" applyBorder="1" applyAlignment="1" applyProtection="1">
      <alignment horizontal="centerContinuous"/>
      <protection locked="0"/>
    </xf>
    <xf numFmtId="0" fontId="6" fillId="4" borderId="10" xfId="28" applyFont="1" applyFill="1" applyBorder="1" applyAlignment="1" applyProtection="1">
      <alignment horizontal="right"/>
      <protection locked="0"/>
    </xf>
    <xf numFmtId="169" fontId="3" fillId="7" borderId="8" xfId="28" applyNumberFormat="1" applyFont="1" applyFill="1" applyBorder="1" applyAlignment="1" applyProtection="1">
      <alignment horizontal="right"/>
      <protection/>
    </xf>
    <xf numFmtId="169" fontId="2" fillId="7" borderId="10" xfId="28" applyNumberFormat="1" applyFont="1" applyFill="1" applyBorder="1" applyAlignment="1" applyProtection="1">
      <alignment horizontal="right" vertical="top"/>
      <protection/>
    </xf>
    <xf numFmtId="169" fontId="2" fillId="7" borderId="9" xfId="28" applyNumberFormat="1" applyFont="1" applyFill="1" applyBorder="1" applyAlignment="1" applyProtection="1">
      <alignment horizontal="right" vertical="top"/>
      <protection/>
    </xf>
    <xf numFmtId="169" fontId="3" fillId="7" borderId="8" xfId="28" applyNumberFormat="1" applyFont="1" applyFill="1" applyBorder="1" applyAlignment="1" applyProtection="1">
      <alignment horizontal="right"/>
      <protection hidden="1"/>
    </xf>
    <xf numFmtId="1" fontId="3" fillId="4" borderId="8" xfId="28" applyNumberFormat="1" applyFont="1" applyFill="1" applyBorder="1" applyAlignment="1" applyProtection="1">
      <alignment horizontal="right"/>
      <protection hidden="1"/>
    </xf>
    <xf numFmtId="0" fontId="2" fillId="7" borderId="9" xfId="28" applyFont="1" applyFill="1" applyBorder="1" applyAlignment="1" applyProtection="1">
      <alignment horizontal="right"/>
      <protection locked="0"/>
    </xf>
    <xf numFmtId="169" fontId="2" fillId="7" borderId="9" xfId="28" applyNumberFormat="1" applyFont="1" applyFill="1" applyBorder="1" applyAlignment="1">
      <alignment horizontal="right" vertical="top"/>
    </xf>
    <xf numFmtId="0" fontId="3" fillId="7" borderId="8" xfId="28" applyFont="1" applyFill="1" applyBorder="1" applyAlignment="1" applyProtection="1">
      <alignment horizontal="left"/>
      <protection locked="0"/>
    </xf>
    <xf numFmtId="169" fontId="3" fillId="4" borderId="7" xfId="0" applyNumberFormat="1" applyFont="1" applyFill="1" applyBorder="1" applyAlignment="1">
      <alignment horizontal="center"/>
    </xf>
    <xf numFmtId="169" fontId="3" fillId="7" borderId="8" xfId="0" applyNumberFormat="1" applyFont="1" applyFill="1" applyBorder="1" applyAlignment="1">
      <alignment horizontal="right"/>
    </xf>
    <xf numFmtId="169" fontId="3" fillId="4" borderId="9" xfId="0" applyNumberFormat="1" applyFont="1" applyFill="1" applyBorder="1" applyAlignment="1">
      <alignment horizontal="right"/>
    </xf>
    <xf numFmtId="0" fontId="6" fillId="7" borderId="8" xfId="28" applyFont="1" applyFill="1" applyBorder="1" applyAlignment="1">
      <alignment horizontal="right"/>
    </xf>
    <xf numFmtId="2" fontId="3" fillId="7" borderId="4" xfId="28" applyNumberFormat="1" applyFont="1" applyFill="1" applyBorder="1" applyAlignment="1">
      <alignment horizontal="right"/>
    </xf>
    <xf numFmtId="0" fontId="3" fillId="7" borderId="8" xfId="28" applyFont="1" applyFill="1" applyBorder="1" applyAlignment="1">
      <alignment horizontal="centerContinuous"/>
    </xf>
    <xf numFmtId="2" fontId="3" fillId="7" borderId="8" xfId="28" applyNumberFormat="1" applyFont="1" applyFill="1" applyBorder="1" applyAlignment="1">
      <alignment horizontal="centerContinuous"/>
    </xf>
    <xf numFmtId="0" fontId="3" fillId="7" borderId="0" xfId="28" applyFont="1" applyFill="1" applyAlignment="1">
      <alignment horizontal="left"/>
    </xf>
    <xf numFmtId="0" fontId="3" fillId="7" borderId="9" xfId="28" applyFont="1" applyFill="1" applyBorder="1" applyAlignment="1">
      <alignment horizontal="left"/>
    </xf>
    <xf numFmtId="49" fontId="3" fillId="7" borderId="9" xfId="28" applyNumberFormat="1" applyFont="1" applyFill="1" applyBorder="1" applyAlignment="1">
      <alignment horizontal="left"/>
    </xf>
    <xf numFmtId="2" fontId="3" fillId="7" borderId="9" xfId="28" applyNumberFormat="1" applyFont="1" applyFill="1" applyBorder="1" applyAlignment="1">
      <alignment horizontal="right"/>
    </xf>
    <xf numFmtId="0" fontId="6" fillId="4" borderId="15" xfId="28" applyFont="1" applyFill="1" applyBorder="1" applyAlignment="1">
      <alignment horizontal="right"/>
    </xf>
    <xf numFmtId="0" fontId="3" fillId="7" borderId="8" xfId="28" applyFont="1" applyFill="1" applyBorder="1">
      <alignment/>
    </xf>
    <xf numFmtId="2" fontId="3" fillId="7" borderId="16" xfId="28" applyNumberFormat="1" applyFont="1" applyFill="1" applyBorder="1" applyAlignment="1">
      <alignment horizontal="right"/>
    </xf>
    <xf numFmtId="2" fontId="3" fillId="7" borderId="8" xfId="28" applyNumberFormat="1" applyFont="1" applyFill="1" applyBorder="1" applyAlignment="1">
      <alignment horizontal="right"/>
    </xf>
    <xf numFmtId="2" fontId="3" fillId="7" borderId="7" xfId="28" applyNumberFormat="1" applyFont="1" applyFill="1" applyBorder="1" applyAlignment="1">
      <alignment horizontal="right"/>
    </xf>
    <xf numFmtId="2" fontId="3" fillId="7" borderId="15" xfId="28" applyNumberFormat="1" applyFont="1" applyFill="1" applyBorder="1" applyAlignment="1">
      <alignment horizontal="right"/>
    </xf>
    <xf numFmtId="2" fontId="3" fillId="7" borderId="10" xfId="28" applyNumberFormat="1" applyFont="1" applyFill="1" applyBorder="1" applyAlignment="1">
      <alignment horizontal="right"/>
    </xf>
    <xf numFmtId="2" fontId="3" fillId="7" borderId="17" xfId="28" applyNumberFormat="1" applyFont="1" applyFill="1" applyBorder="1" applyAlignment="1">
      <alignment horizontal="centerContinuous"/>
    </xf>
    <xf numFmtId="2" fontId="6" fillId="7" borderId="17" xfId="28" applyNumberFormat="1" applyFont="1" applyFill="1" applyBorder="1" applyAlignment="1">
      <alignment horizontal="centerContinuous"/>
    </xf>
    <xf numFmtId="0" fontId="2" fillId="4" borderId="18" xfId="28" applyFont="1" applyFill="1" applyBorder="1">
      <alignment/>
    </xf>
    <xf numFmtId="0" fontId="2" fillId="4" borderId="6" xfId="28" applyFont="1" applyFill="1" applyBorder="1">
      <alignment/>
    </xf>
    <xf numFmtId="0" fontId="9" fillId="7" borderId="19" xfId="28" applyFont="1" applyFill="1" applyBorder="1" applyAlignment="1">
      <alignment horizontal="centerContinuous"/>
    </xf>
    <xf numFmtId="0" fontId="3" fillId="7" borderId="19" xfId="28" applyFont="1" applyFill="1" applyBorder="1" applyAlignment="1">
      <alignment horizontal="centerContinuous"/>
    </xf>
    <xf numFmtId="0" fontId="3" fillId="7" borderId="8" xfId="28" applyFont="1" applyFill="1" applyBorder="1" applyAlignment="1">
      <alignment horizontal="right"/>
    </xf>
    <xf numFmtId="0" fontId="4" fillId="7" borderId="8" xfId="28" applyFont="1" applyFill="1" applyBorder="1">
      <alignment/>
    </xf>
    <xf numFmtId="0" fontId="6" fillId="7" borderId="7" xfId="28" applyFont="1" applyFill="1" applyBorder="1" applyAlignment="1">
      <alignment horizontal="right"/>
    </xf>
    <xf numFmtId="0" fontId="6" fillId="7" borderId="7" xfId="28" applyFont="1" applyFill="1" applyBorder="1" applyAlignment="1">
      <alignment horizontal="right" vertical="center"/>
    </xf>
    <xf numFmtId="0" fontId="3" fillId="7" borderId="9" xfId="28" applyFont="1" applyFill="1" applyBorder="1">
      <alignment/>
    </xf>
    <xf numFmtId="49" fontId="3" fillId="7" borderId="9" xfId="28" applyNumberFormat="1" applyFont="1" applyFill="1" applyBorder="1">
      <alignment/>
    </xf>
    <xf numFmtId="0" fontId="6" fillId="7" borderId="20" xfId="28" applyFont="1" applyFill="1" applyBorder="1" applyAlignment="1">
      <alignment horizontal="right"/>
    </xf>
    <xf numFmtId="1" fontId="3" fillId="7" borderId="9" xfId="28" applyNumberFormat="1" applyFont="1" applyFill="1" applyBorder="1" applyAlignment="1">
      <alignment horizontal="right"/>
    </xf>
    <xf numFmtId="1" fontId="3" fillId="7" borderId="8" xfId="28" applyNumberFormat="1" applyFont="1" applyFill="1" applyBorder="1" applyAlignment="1">
      <alignment horizontal="centerContinuous"/>
    </xf>
    <xf numFmtId="0" fontId="2" fillId="4" borderId="7" xfId="28" applyFont="1" applyFill="1" applyBorder="1">
      <alignment/>
    </xf>
    <xf numFmtId="0" fontId="3" fillId="7" borderId="8" xfId="28" applyFont="1" applyFill="1" applyBorder="1" applyAlignment="1">
      <alignment horizontal="center"/>
    </xf>
    <xf numFmtId="0" fontId="9" fillId="7" borderId="19" xfId="28" applyFont="1" applyFill="1" applyBorder="1" applyAlignment="1">
      <alignment horizontal="center"/>
    </xf>
    <xf numFmtId="0" fontId="3" fillId="7" borderId="19" xfId="28" applyFont="1" applyFill="1" applyBorder="1" applyAlignment="1">
      <alignment horizontal="center"/>
    </xf>
    <xf numFmtId="1" fontId="3" fillId="7" borderId="8" xfId="28" applyNumberFormat="1" applyFont="1" applyFill="1" applyBorder="1" applyAlignment="1">
      <alignment horizontal="center"/>
    </xf>
    <xf numFmtId="169" fontId="5" fillId="7" borderId="19" xfId="28" applyNumberFormat="1" applyFont="1" applyFill="1" applyBorder="1" applyAlignment="1">
      <alignment horizontal="centerContinuous"/>
    </xf>
    <xf numFmtId="169" fontId="3" fillId="7" borderId="8" xfId="28" applyNumberFormat="1" applyFont="1" applyFill="1" applyBorder="1" applyAlignment="1">
      <alignment horizontal="center"/>
    </xf>
    <xf numFmtId="169" fontId="6" fillId="7" borderId="7" xfId="28" applyNumberFormat="1" applyFont="1" applyFill="1" applyBorder="1" applyAlignment="1">
      <alignment horizontal="right"/>
    </xf>
    <xf numFmtId="169" fontId="6" fillId="7" borderId="7" xfId="28" applyNumberFormat="1" applyFont="1" applyFill="1" applyBorder="1" applyAlignment="1">
      <alignment horizontal="right" vertical="center"/>
    </xf>
    <xf numFmtId="169" fontId="6" fillId="7" borderId="19" xfId="28" applyNumberFormat="1" applyFont="1" applyFill="1" applyBorder="1" applyAlignment="1">
      <alignment horizontal="right"/>
    </xf>
    <xf numFmtId="169" fontId="3" fillId="7" borderId="8" xfId="28" applyNumberFormat="1" applyFont="1" applyFill="1" applyBorder="1" applyAlignment="1">
      <alignment horizontal="right"/>
    </xf>
    <xf numFmtId="0" fontId="6" fillId="7" borderId="9" xfId="28" applyFont="1" applyFill="1" applyBorder="1" applyAlignment="1">
      <alignment horizontal="left"/>
    </xf>
    <xf numFmtId="169" fontId="6" fillId="7" borderId="20" xfId="28" applyNumberFormat="1" applyFont="1" applyFill="1" applyBorder="1" applyAlignment="1">
      <alignment horizontal="right" vertical="center"/>
    </xf>
    <xf numFmtId="169" fontId="2" fillId="7" borderId="4" xfId="28" applyNumberFormat="1" applyFont="1" applyFill="1" applyBorder="1" applyAlignment="1">
      <alignment horizontal="right" vertical="top"/>
    </xf>
    <xf numFmtId="169" fontId="3" fillId="7" borderId="4" xfId="28" applyNumberFormat="1" applyFont="1" applyFill="1" applyBorder="1" applyAlignment="1">
      <alignment horizontal="right"/>
    </xf>
    <xf numFmtId="169" fontId="3" fillId="7" borderId="16" xfId="28" applyNumberFormat="1" applyFont="1" applyFill="1" applyBorder="1" applyAlignment="1">
      <alignment horizontal="right"/>
    </xf>
    <xf numFmtId="3" fontId="3" fillId="7" borderId="8" xfId="28" applyNumberFormat="1" applyFont="1" applyFill="1" applyBorder="1" applyAlignment="1">
      <alignment horizontal="right"/>
    </xf>
    <xf numFmtId="172" fontId="3" fillId="7" borderId="8" xfId="28" applyNumberFormat="1" applyFont="1" applyFill="1" applyBorder="1" applyAlignment="1">
      <alignment horizontal="right"/>
    </xf>
    <xf numFmtId="1" fontId="3" fillId="7" borderId="8" xfId="28" applyNumberFormat="1" applyFont="1" applyFill="1" applyBorder="1" applyAlignment="1">
      <alignment horizontal="right"/>
    </xf>
    <xf numFmtId="0" fontId="6" fillId="7" borderId="19" xfId="0" applyFont="1" applyFill="1" applyBorder="1" applyAlignment="1">
      <alignment horizontal="right"/>
    </xf>
    <xf numFmtId="3" fontId="3" fillId="7" borderId="8" xfId="0" applyNumberFormat="1" applyFont="1" applyFill="1" applyBorder="1" applyAlignment="1">
      <alignment horizontal="right"/>
    </xf>
    <xf numFmtId="0" fontId="6" fillId="7" borderId="7" xfId="0" applyFont="1" applyFill="1" applyBorder="1" applyAlignment="1">
      <alignment horizontal="right" vertical="center"/>
    </xf>
    <xf numFmtId="0" fontId="6" fillId="7" borderId="7" xfId="0" applyFont="1" applyFill="1" applyBorder="1" applyAlignment="1">
      <alignment horizontal="right"/>
    </xf>
    <xf numFmtId="0" fontId="3" fillId="7" borderId="8" xfId="0" applyFont="1" applyFill="1" applyBorder="1" applyAlignment="1">
      <alignment horizontal="centerContinuous"/>
    </xf>
    <xf numFmtId="0" fontId="6" fillId="7" borderId="19" xfId="0" applyFont="1" applyFill="1" applyBorder="1" applyAlignment="1">
      <alignment horizontal="centerContinuous"/>
    </xf>
    <xf numFmtId="169" fontId="2" fillId="7" borderId="8" xfId="0" applyNumberFormat="1" applyFont="1" applyFill="1" applyBorder="1" applyAlignment="1">
      <alignment horizontal="right"/>
    </xf>
    <xf numFmtId="0" fontId="3" fillId="7" borderId="8" xfId="0" applyFont="1" applyFill="1" applyBorder="1" applyAlignment="1" quotePrefix="1">
      <alignment horizontal="left"/>
    </xf>
    <xf numFmtId="0" fontId="3" fillId="7" borderId="9" xfId="0" applyFont="1" applyFill="1" applyBorder="1" applyAlignment="1" quotePrefix="1">
      <alignment horizontal="left"/>
    </xf>
    <xf numFmtId="3" fontId="3" fillId="7" borderId="9" xfId="0" applyNumberFormat="1" applyFont="1" applyFill="1" applyBorder="1" applyAlignment="1">
      <alignment horizontal="right"/>
    </xf>
    <xf numFmtId="3" fontId="3" fillId="7" borderId="16" xfId="0" applyNumberFormat="1" applyFont="1" applyFill="1" applyBorder="1" applyAlignment="1">
      <alignment horizontal="right"/>
    </xf>
    <xf numFmtId="0" fontId="6" fillId="7" borderId="21" xfId="0" applyFont="1" applyFill="1" applyBorder="1" applyAlignment="1">
      <alignment horizontal="right"/>
    </xf>
    <xf numFmtId="0" fontId="6" fillId="7" borderId="12" xfId="0" applyFont="1" applyFill="1" applyBorder="1" applyAlignment="1">
      <alignment horizontal="right" vertical="center"/>
    </xf>
    <xf numFmtId="169" fontId="2" fillId="7" borderId="4" xfId="0" applyNumberFormat="1" applyFont="1" applyFill="1" applyBorder="1" applyAlignment="1">
      <alignment horizontal="right" vertical="top"/>
    </xf>
    <xf numFmtId="0" fontId="6" fillId="7" borderId="12" xfId="0" applyFont="1" applyFill="1" applyBorder="1" applyAlignment="1">
      <alignment horizontal="right"/>
    </xf>
    <xf numFmtId="3" fontId="3" fillId="7" borderId="4" xfId="0" applyNumberFormat="1" applyFont="1" applyFill="1" applyBorder="1" applyAlignment="1">
      <alignment horizontal="right"/>
    </xf>
    <xf numFmtId="3" fontId="2" fillId="7" borderId="4" xfId="0" applyNumberFormat="1" applyFont="1" applyFill="1" applyBorder="1" applyAlignment="1">
      <alignment horizontal="right"/>
    </xf>
    <xf numFmtId="0" fontId="5" fillId="7" borderId="9" xfId="0" applyFont="1" applyFill="1" applyBorder="1" applyAlignment="1">
      <alignment horizontal="left" indent="1"/>
    </xf>
    <xf numFmtId="0" fontId="6" fillId="7" borderId="22" xfId="0" applyFont="1" applyFill="1" applyBorder="1" applyAlignment="1">
      <alignment horizontal="right" vertical="center"/>
    </xf>
    <xf numFmtId="0" fontId="6" fillId="7" borderId="20" xfId="0" applyFont="1" applyFill="1" applyBorder="1" applyAlignment="1">
      <alignment horizontal="right" vertical="center"/>
    </xf>
    <xf numFmtId="169" fontId="2" fillId="7" borderId="23" xfId="0" applyNumberFormat="1" applyFont="1" applyFill="1" applyBorder="1" applyAlignment="1">
      <alignment horizontal="right" vertical="top"/>
    </xf>
    <xf numFmtId="169" fontId="2" fillId="7" borderId="9" xfId="0" applyNumberFormat="1" applyFont="1" applyFill="1" applyBorder="1" applyAlignment="1">
      <alignment horizontal="right" vertical="top"/>
    </xf>
    <xf numFmtId="0" fontId="5" fillId="7" borderId="9" xfId="28" applyFont="1" applyFill="1" applyBorder="1" applyAlignment="1">
      <alignment horizontal="right"/>
    </xf>
    <xf numFmtId="169" fontId="6" fillId="7" borderId="24" xfId="28" applyNumberFormat="1" applyFont="1" applyFill="1" applyBorder="1" applyAlignment="1">
      <alignment horizontal="right" vertical="center"/>
    </xf>
    <xf numFmtId="169" fontId="2" fillId="7" borderId="13" xfId="28" applyNumberFormat="1" applyFont="1" applyFill="1" applyBorder="1" applyAlignment="1">
      <alignment horizontal="right" vertical="top"/>
    </xf>
    <xf numFmtId="0" fontId="5" fillId="7" borderId="25" xfId="28" applyFont="1" applyFill="1" applyBorder="1" applyAlignment="1">
      <alignment horizontal="centerContinuous" vertical="center"/>
    </xf>
    <xf numFmtId="173" fontId="3" fillId="7" borderId="8" xfId="28" applyNumberFormat="1" applyFont="1" applyFill="1" applyBorder="1" applyAlignment="1">
      <alignment horizontal="right" vertical="center"/>
    </xf>
    <xf numFmtId="0" fontId="6" fillId="7" borderId="25" xfId="28" applyFont="1" applyFill="1" applyBorder="1" applyAlignment="1">
      <alignment horizontal="centerContinuous"/>
    </xf>
    <xf numFmtId="169" fontId="2" fillId="7" borderId="8" xfId="28" applyNumberFormat="1" applyFont="1" applyFill="1" applyBorder="1" applyAlignment="1">
      <alignment horizontal="right"/>
    </xf>
    <xf numFmtId="0" fontId="5" fillId="7" borderId="19" xfId="28" applyFont="1" applyFill="1" applyBorder="1" applyAlignment="1">
      <alignment horizontal="centerContinuous" vertical="center"/>
    </xf>
    <xf numFmtId="0" fontId="6" fillId="7" borderId="19" xfId="28" applyFont="1" applyFill="1" applyBorder="1" applyAlignment="1">
      <alignment horizontal="centerContinuous"/>
    </xf>
    <xf numFmtId="0" fontId="6" fillId="7" borderId="19" xfId="28" applyFont="1" applyFill="1" applyBorder="1" applyAlignment="1">
      <alignment horizontal="right"/>
    </xf>
    <xf numFmtId="0" fontId="6" fillId="7" borderId="20" xfId="28" applyFont="1" applyFill="1" applyBorder="1" applyAlignment="1">
      <alignment horizontal="right" vertical="center"/>
    </xf>
    <xf numFmtId="0" fontId="6" fillId="7" borderId="26" xfId="28" applyFont="1" applyFill="1" applyBorder="1" applyAlignment="1">
      <alignment horizontal="right" vertical="center"/>
    </xf>
    <xf numFmtId="169" fontId="2" fillId="7" borderId="10" xfId="28" applyNumberFormat="1" applyFont="1" applyFill="1" applyBorder="1" applyAlignment="1">
      <alignment horizontal="right" vertical="top"/>
    </xf>
    <xf numFmtId="0" fontId="9" fillId="7" borderId="25" xfId="28" applyFont="1" applyFill="1" applyBorder="1" applyAlignment="1">
      <alignment horizontal="centerContinuous"/>
    </xf>
    <xf numFmtId="0" fontId="2" fillId="7" borderId="8" xfId="0" applyFont="1" applyFill="1" applyBorder="1" applyAlignment="1">
      <alignment horizontal="right"/>
    </xf>
    <xf numFmtId="169" fontId="3" fillId="7" borderId="9" xfId="28" applyNumberFormat="1" applyFont="1" applyFill="1" applyBorder="1" applyAlignment="1">
      <alignment horizontal="right"/>
    </xf>
    <xf numFmtId="3" fontId="3" fillId="7" borderId="4" xfId="28" applyNumberFormat="1" applyFont="1" applyFill="1" applyBorder="1" applyAlignment="1">
      <alignment horizontal="right"/>
    </xf>
    <xf numFmtId="1" fontId="3" fillId="7" borderId="16" xfId="28" applyNumberFormat="1" applyFont="1" applyFill="1" applyBorder="1" applyAlignment="1">
      <alignment horizontal="right"/>
    </xf>
    <xf numFmtId="1" fontId="3" fillId="7" borderId="4" xfId="28" applyNumberFormat="1" applyFont="1" applyFill="1" applyBorder="1" applyAlignment="1">
      <alignment horizontal="right"/>
    </xf>
    <xf numFmtId="3" fontId="3" fillId="7" borderId="16" xfId="28" applyNumberFormat="1" applyFont="1" applyFill="1" applyBorder="1" applyAlignment="1">
      <alignment horizontal="right"/>
    </xf>
    <xf numFmtId="169" fontId="2" fillId="7" borderId="15" xfId="28" applyNumberFormat="1" applyFont="1" applyFill="1" applyBorder="1" applyAlignment="1">
      <alignment horizontal="right" vertical="top"/>
    </xf>
    <xf numFmtId="0" fontId="6" fillId="7" borderId="19" xfId="28" applyFont="1" applyFill="1" applyBorder="1" applyAlignment="1" applyProtection="1">
      <alignment horizontal="right"/>
      <protection locked="0"/>
    </xf>
    <xf numFmtId="169" fontId="3" fillId="7" borderId="19" xfId="28" applyNumberFormat="1" applyFont="1" applyFill="1" applyBorder="1" applyAlignment="1" applyProtection="1">
      <alignment horizontal="right"/>
      <protection/>
    </xf>
    <xf numFmtId="0" fontId="6" fillId="7" borderId="7" xfId="28" applyFont="1" applyFill="1" applyBorder="1" applyAlignment="1" applyProtection="1">
      <alignment horizontal="right" vertical="center"/>
      <protection locked="0"/>
    </xf>
    <xf numFmtId="169" fontId="2" fillId="7" borderId="7" xfId="28" applyNumberFormat="1" applyFont="1" applyFill="1" applyBorder="1" applyAlignment="1" applyProtection="1">
      <alignment horizontal="right" vertical="top"/>
      <protection/>
    </xf>
    <xf numFmtId="0" fontId="6" fillId="7" borderId="7" xfId="28" applyFont="1" applyFill="1" applyBorder="1" applyAlignment="1" applyProtection="1">
      <alignment horizontal="right"/>
      <protection locked="0"/>
    </xf>
    <xf numFmtId="169" fontId="3" fillId="7" borderId="7" xfId="28" applyNumberFormat="1" applyFont="1" applyFill="1" applyBorder="1" applyAlignment="1" applyProtection="1">
      <alignment horizontal="right"/>
      <protection/>
    </xf>
    <xf numFmtId="0" fontId="3" fillId="7" borderId="8" xfId="28" applyFont="1" applyFill="1" applyBorder="1" applyAlignment="1">
      <alignment horizontal="centerContinuous" vertical="center"/>
    </xf>
    <xf numFmtId="1" fontId="3" fillId="7" borderId="8" xfId="28" applyNumberFormat="1" applyFont="1" applyFill="1" applyBorder="1" applyAlignment="1">
      <alignment horizontal="center" vertical="center"/>
    </xf>
    <xf numFmtId="0" fontId="3" fillId="7" borderId="8" xfId="28" applyFont="1" applyFill="1" applyBorder="1" applyAlignment="1">
      <alignment horizontal="left"/>
    </xf>
    <xf numFmtId="1" fontId="2" fillId="7" borderId="8" xfId="66" applyNumberFormat="1" applyFont="1" applyFill="1" applyBorder="1" applyAlignment="1">
      <alignment horizontal="right"/>
      <protection/>
    </xf>
    <xf numFmtId="0" fontId="2" fillId="7" borderId="8" xfId="66" applyFont="1" applyFill="1" applyBorder="1" applyAlignment="1">
      <alignment horizontal="right"/>
      <protection/>
    </xf>
    <xf numFmtId="49" fontId="3" fillId="7" borderId="8" xfId="28" applyNumberFormat="1" applyFont="1" applyFill="1" applyBorder="1" applyAlignment="1">
      <alignment vertical="center"/>
    </xf>
    <xf numFmtId="0" fontId="3" fillId="7" borderId="9" xfId="28" applyFont="1" applyFill="1" applyBorder="1" applyAlignment="1">
      <alignment vertical="center"/>
    </xf>
    <xf numFmtId="169" fontId="6" fillId="7" borderId="26" xfId="28" applyNumberFormat="1" applyFont="1" applyFill="1" applyBorder="1" applyAlignment="1">
      <alignment horizontal="right" vertical="center"/>
    </xf>
    <xf numFmtId="1" fontId="2" fillId="7" borderId="4" xfId="28" applyNumberFormat="1" applyFont="1" applyFill="1" applyBorder="1" applyAlignment="1">
      <alignment horizontal="right"/>
    </xf>
    <xf numFmtId="1" fontId="2" fillId="7" borderId="4" xfId="28" applyNumberFormat="1" applyFont="1" applyFill="1" applyBorder="1" applyAlignment="1">
      <alignment horizontal="right" vertical="top"/>
    </xf>
    <xf numFmtId="3" fontId="2" fillId="7" borderId="4" xfId="28" applyNumberFormat="1" applyFont="1" applyFill="1" applyBorder="1" applyAlignment="1">
      <alignment horizontal="right" vertical="top"/>
    </xf>
    <xf numFmtId="176" fontId="2" fillId="7" borderId="4" xfId="28" applyNumberFormat="1" applyFont="1" applyFill="1" applyBorder="1" applyAlignment="1">
      <alignment horizontal="right" vertical="top"/>
    </xf>
    <xf numFmtId="176" fontId="2" fillId="7" borderId="9" xfId="28" applyNumberFormat="1" applyFont="1" applyFill="1" applyBorder="1" applyAlignment="1">
      <alignment horizontal="right" vertical="top"/>
    </xf>
    <xf numFmtId="176" fontId="2" fillId="7" borderId="23" xfId="28" applyNumberFormat="1" applyFont="1" applyFill="1" applyBorder="1" applyAlignment="1">
      <alignment horizontal="right" vertical="top"/>
    </xf>
    <xf numFmtId="169" fontId="2" fillId="7" borderId="23" xfId="28" applyNumberFormat="1" applyFont="1" applyFill="1" applyBorder="1" applyAlignment="1">
      <alignment horizontal="right" vertical="top"/>
    </xf>
    <xf numFmtId="49" fontId="32" fillId="0" borderId="0" xfId="0" applyNumberFormat="1" applyFont="1" applyFill="1" applyAlignment="1">
      <alignment horizontal="left"/>
    </xf>
    <xf numFmtId="169" fontId="33" fillId="0" borderId="0" xfId="0" applyNumberFormat="1" applyFont="1" applyFill="1" applyAlignment="1">
      <alignment horizontal="right" indent="1"/>
    </xf>
    <xf numFmtId="1" fontId="7" fillId="0" borderId="0" xfId="0" applyNumberFormat="1" applyFont="1" applyFill="1" applyAlignment="1">
      <alignment horizontal="center"/>
    </xf>
    <xf numFmtId="1" fontId="12" fillId="0" borderId="0" xfId="0" applyNumberFormat="1" applyFont="1" applyFill="1" applyAlignment="1">
      <alignment horizontal="center"/>
    </xf>
    <xf numFmtId="1" fontId="0" fillId="8" borderId="0" xfId="0" applyNumberFormat="1" applyFont="1" applyFill="1" applyAlignment="1">
      <alignment horizontal="center"/>
    </xf>
    <xf numFmtId="0" fontId="10" fillId="0" borderId="0" xfId="22" quotePrefix="1">
      <alignment/>
      <protection/>
    </xf>
    <xf numFmtId="3" fontId="3" fillId="0" borderId="8" xfId="0" applyNumberFormat="1" applyFont="1" applyFill="1" applyBorder="1" applyAlignment="1">
      <alignment/>
    </xf>
    <xf numFmtId="3" fontId="3" fillId="4" borderId="8" xfId="0" applyNumberFormat="1" applyFont="1" applyFill="1" applyBorder="1" applyAlignment="1">
      <alignment/>
    </xf>
    <xf numFmtId="3" fontId="2" fillId="9" borderId="8" xfId="0" applyNumberFormat="1" applyFont="1" applyFill="1" applyBorder="1" applyAlignment="1">
      <alignment/>
    </xf>
    <xf numFmtId="169" fontId="2" fillId="0" borderId="10" xfId="0" applyNumberFormat="1" applyFont="1" applyFill="1" applyBorder="1" applyAlignment="1">
      <alignment vertical="top"/>
    </xf>
    <xf numFmtId="169" fontId="2" fillId="4" borderId="10" xfId="0" applyNumberFormat="1" applyFont="1" applyFill="1" applyBorder="1" applyAlignment="1">
      <alignment vertical="top"/>
    </xf>
    <xf numFmtId="169" fontId="2" fillId="9" borderId="10" xfId="0" applyNumberFormat="1" applyFont="1" applyFill="1" applyBorder="1" applyAlignment="1">
      <alignment vertical="top"/>
    </xf>
    <xf numFmtId="169" fontId="3" fillId="0" borderId="0" xfId="0" applyNumberFormat="1" applyFont="1" applyFill="1" applyBorder="1" applyAlignment="1">
      <alignment/>
    </xf>
    <xf numFmtId="169" fontId="3" fillId="4" borderId="0" xfId="0" applyNumberFormat="1" applyFont="1" applyFill="1" applyBorder="1" applyAlignment="1">
      <alignment/>
    </xf>
    <xf numFmtId="169" fontId="2" fillId="9" borderId="0" xfId="0" applyNumberFormat="1" applyFont="1" applyFill="1" applyBorder="1" applyAlignment="1">
      <alignment/>
    </xf>
    <xf numFmtId="169" fontId="2" fillId="0" borderId="0" xfId="0" applyNumberFormat="1" applyFont="1" applyFill="1" applyBorder="1" applyAlignment="1">
      <alignment/>
    </xf>
    <xf numFmtId="169" fontId="2" fillId="4" borderId="0" xfId="0" applyNumberFormat="1" applyFont="1" applyFill="1" applyBorder="1" applyAlignment="1">
      <alignment/>
    </xf>
    <xf numFmtId="169" fontId="2" fillId="0" borderId="10" xfId="0" applyNumberFormat="1" applyFont="1" applyFill="1" applyBorder="1" applyAlignment="1">
      <alignment/>
    </xf>
    <xf numFmtId="169" fontId="2" fillId="4" borderId="10" xfId="0" applyNumberFormat="1" applyFont="1" applyFill="1" applyBorder="1" applyAlignment="1">
      <alignment/>
    </xf>
    <xf numFmtId="169" fontId="2" fillId="9" borderId="10" xfId="0" applyNumberFormat="1" applyFont="1" applyFill="1" applyBorder="1" applyAlignment="1">
      <alignment/>
    </xf>
    <xf numFmtId="169" fontId="3" fillId="0" borderId="10" xfId="0" applyNumberFormat="1" applyFont="1" applyFill="1" applyBorder="1" applyAlignment="1">
      <alignment/>
    </xf>
    <xf numFmtId="169" fontId="3" fillId="4" borderId="10" xfId="0" applyNumberFormat="1" applyFont="1" applyFill="1" applyBorder="1" applyAlignment="1">
      <alignment/>
    </xf>
    <xf numFmtId="169" fontId="3" fillId="0" borderId="27" xfId="0" applyNumberFormat="1" applyFont="1" applyFill="1" applyBorder="1" applyAlignment="1">
      <alignment/>
    </xf>
    <xf numFmtId="169" fontId="3" fillId="4" borderId="27" xfId="0" applyNumberFormat="1" applyFont="1" applyFill="1" applyBorder="1" applyAlignment="1">
      <alignment/>
    </xf>
    <xf numFmtId="169" fontId="2" fillId="9" borderId="27" xfId="0" applyNumberFormat="1" applyFont="1" applyFill="1" applyBorder="1" applyAlignment="1">
      <alignment/>
    </xf>
    <xf numFmtId="1" fontId="3" fillId="0" borderId="0" xfId="0" applyNumberFormat="1" applyFont="1" applyFill="1" applyBorder="1" applyAlignment="1">
      <alignment/>
    </xf>
    <xf numFmtId="1" fontId="2" fillId="9" borderId="0" xfId="0" applyNumberFormat="1" applyFont="1" applyFill="1" applyBorder="1" applyAlignment="1">
      <alignment/>
    </xf>
    <xf numFmtId="169" fontId="3" fillId="0" borderId="9" xfId="0" applyNumberFormat="1" applyFont="1" applyFill="1" applyBorder="1" applyAlignment="1">
      <alignment/>
    </xf>
    <xf numFmtId="169" fontId="3" fillId="4" borderId="9" xfId="0" applyNumberFormat="1" applyFont="1" applyFill="1" applyBorder="1" applyAlignment="1">
      <alignment/>
    </xf>
    <xf numFmtId="169" fontId="2" fillId="9" borderId="9" xfId="0" applyNumberFormat="1" applyFont="1" applyFill="1" applyBorder="1" applyAlignment="1">
      <alignment horizontal="right"/>
    </xf>
    <xf numFmtId="0" fontId="3" fillId="0" borderId="8" xfId="0" applyFont="1" applyFill="1" applyBorder="1" applyAlignment="1">
      <alignment/>
    </xf>
    <xf numFmtId="0" fontId="6" fillId="0" borderId="19" xfId="0" applyFont="1" applyFill="1" applyBorder="1" applyAlignment="1">
      <alignment horizontal="right"/>
    </xf>
    <xf numFmtId="0" fontId="3" fillId="0" borderId="10" xfId="0" applyFont="1" applyFill="1" applyBorder="1" applyAlignment="1">
      <alignment/>
    </xf>
    <xf numFmtId="0" fontId="6" fillId="0" borderId="26" xfId="0" applyFont="1" applyFill="1" applyBorder="1" applyAlignment="1">
      <alignment horizontal="right" vertical="center"/>
    </xf>
    <xf numFmtId="0" fontId="6" fillId="0" borderId="7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 indent="1"/>
    </xf>
    <xf numFmtId="0" fontId="2" fillId="0" borderId="10" xfId="0" applyFont="1" applyFill="1" applyBorder="1" applyAlignment="1">
      <alignment horizontal="left" indent="1"/>
    </xf>
    <xf numFmtId="0" fontId="6" fillId="0" borderId="26" xfId="0" applyFont="1" applyFill="1" applyBorder="1" applyAlignment="1">
      <alignment horizontal="right"/>
    </xf>
    <xf numFmtId="0" fontId="3" fillId="0" borderId="27" xfId="0" applyFont="1" applyFill="1" applyBorder="1" applyAlignment="1">
      <alignment/>
    </xf>
    <xf numFmtId="0" fontId="6" fillId="0" borderId="28" xfId="0" applyFont="1" applyFill="1" applyBorder="1" applyAlignment="1">
      <alignment horizontal="right"/>
    </xf>
    <xf numFmtId="0" fontId="3" fillId="0" borderId="9" xfId="0" applyFont="1" applyFill="1" applyBorder="1" applyAlignment="1">
      <alignment/>
    </xf>
    <xf numFmtId="0" fontId="6" fillId="0" borderId="20" xfId="0" applyFont="1" applyFill="1" applyBorder="1" applyAlignment="1">
      <alignment horizontal="right"/>
    </xf>
    <xf numFmtId="0" fontId="6" fillId="7" borderId="20" xfId="28" applyFont="1" applyFill="1" applyBorder="1" applyAlignment="1" applyProtection="1">
      <alignment horizontal="right" vertical="center"/>
      <protection locked="0"/>
    </xf>
    <xf numFmtId="169" fontId="2" fillId="7" borderId="20" xfId="28" applyNumberFormat="1" applyFont="1" applyFill="1" applyBorder="1" applyAlignment="1" applyProtection="1">
      <alignment horizontal="right" vertical="top"/>
      <protection/>
    </xf>
    <xf numFmtId="0" fontId="6" fillId="7" borderId="20" xfId="28" applyFont="1" applyFill="1" applyBorder="1" applyAlignment="1">
      <alignment horizontal="right" vertical="center"/>
    </xf>
    <xf numFmtId="2" fontId="6" fillId="7" borderId="20" xfId="28" applyNumberFormat="1" applyFont="1" applyFill="1" applyBorder="1" applyAlignment="1">
      <alignment horizontal="right"/>
    </xf>
    <xf numFmtId="0" fontId="6" fillId="7" borderId="20" xfId="28" applyFont="1" applyFill="1" applyBorder="1" applyAlignment="1">
      <alignment horizontal="right"/>
    </xf>
    <xf numFmtId="0" fontId="3" fillId="4" borderId="10" xfId="28" applyFont="1" applyFill="1" applyBorder="1" applyAlignment="1">
      <alignment horizontal="right"/>
    </xf>
    <xf numFmtId="169" fontId="6" fillId="7" borderId="20" xfId="28" applyNumberFormat="1" applyFont="1" applyFill="1" applyBorder="1" applyAlignment="1">
      <alignment horizontal="right" vertical="center"/>
    </xf>
    <xf numFmtId="0" fontId="0" fillId="6" borderId="5" xfId="0" applyFill="1" applyBorder="1" applyAlignment="1">
      <alignment horizontal="centerContinuous"/>
    </xf>
    <xf numFmtId="0" fontId="6" fillId="7" borderId="19" xfId="28" applyFont="1" applyFill="1" applyBorder="1" applyAlignment="1">
      <alignment horizontal="right" vertical="center"/>
    </xf>
    <xf numFmtId="0" fontId="6" fillId="7" borderId="20" xfId="0" applyFont="1" applyFill="1" applyBorder="1" applyAlignment="1">
      <alignment horizontal="right"/>
    </xf>
    <xf numFmtId="2" fontId="6" fillId="7" borderId="19" xfId="28" applyNumberFormat="1" applyFont="1" applyFill="1" applyBorder="1" applyAlignment="1">
      <alignment horizontal="centerContinuous"/>
    </xf>
    <xf numFmtId="179" fontId="5" fillId="7" borderId="25" xfId="129" applyFont="1" applyFill="1" applyBorder="1" applyAlignment="1">
      <alignment horizontal="centerContinuous"/>
      <protection/>
    </xf>
    <xf numFmtId="0" fontId="3" fillId="4" borderId="5" xfId="28" applyFont="1" applyFill="1" applyBorder="1" applyAlignment="1">
      <alignment horizontal="centerContinuous" vertical="center"/>
    </xf>
    <xf numFmtId="0" fontId="0" fillId="4" borderId="5" xfId="0" applyFill="1" applyBorder="1" applyAlignment="1">
      <alignment horizontal="centerContinuous" vertical="center"/>
    </xf>
    <xf numFmtId="0" fontId="6" fillId="4" borderId="0" xfId="0" applyFont="1" applyFill="1" applyBorder="1" applyAlignment="1">
      <alignment/>
    </xf>
    <xf numFmtId="0" fontId="6" fillId="4" borderId="10" xfId="0" applyFont="1" applyFill="1" applyBorder="1" applyAlignment="1">
      <alignment/>
    </xf>
    <xf numFmtId="173" fontId="3" fillId="4" borderId="8" xfId="28" applyNumberFormat="1" applyFont="1" applyFill="1" applyBorder="1" applyAlignment="1">
      <alignment horizontal="right"/>
    </xf>
    <xf numFmtId="173" fontId="3" fillId="4" borderId="27" xfId="28" applyNumberFormat="1" applyFont="1" applyFill="1" applyBorder="1" applyAlignment="1">
      <alignment horizontal="right"/>
    </xf>
    <xf numFmtId="169" fontId="2" fillId="4" borderId="9" xfId="28" applyNumberFormat="1" applyFont="1" applyFill="1" applyBorder="1" applyAlignment="1">
      <alignment horizontal="right"/>
    </xf>
    <xf numFmtId="174" fontId="2" fillId="4" borderId="8" xfId="28" applyNumberFormat="1" applyFont="1" applyFill="1" applyBorder="1" applyAlignment="1">
      <alignment horizontal="right"/>
    </xf>
    <xf numFmtId="173" fontId="3" fillId="7" borderId="27" xfId="28" applyNumberFormat="1" applyFont="1" applyFill="1" applyBorder="1" applyAlignment="1">
      <alignment horizontal="right"/>
    </xf>
    <xf numFmtId="173" fontId="3" fillId="7" borderId="8" xfId="28" applyNumberFormat="1" applyFont="1" applyFill="1" applyBorder="1" applyAlignment="1">
      <alignment horizontal="right"/>
    </xf>
    <xf numFmtId="174" fontId="2" fillId="7" borderId="8" xfId="28" applyNumberFormat="1" applyFont="1" applyFill="1" applyBorder="1" applyAlignment="1">
      <alignment horizontal="right"/>
    </xf>
    <xf numFmtId="0" fontId="2" fillId="7" borderId="9" xfId="28" applyFont="1" applyFill="1" applyBorder="1" applyAlignment="1">
      <alignment horizontal="left" indent="1"/>
    </xf>
    <xf numFmtId="0" fontId="2" fillId="7" borderId="9" xfId="28" applyFont="1" applyFill="1" applyBorder="1" applyAlignment="1">
      <alignment horizontal="left"/>
    </xf>
    <xf numFmtId="169" fontId="2" fillId="7" borderId="9" xfId="28" applyNumberFormat="1" applyFont="1" applyFill="1" applyBorder="1" applyAlignment="1">
      <alignment horizontal="right"/>
    </xf>
    <xf numFmtId="2" fontId="6" fillId="7" borderId="29" xfId="28" applyNumberFormat="1" applyFont="1" applyFill="1" applyBorder="1" applyAlignment="1">
      <alignment horizontal="centerContinuous"/>
    </xf>
    <xf numFmtId="1" fontId="3" fillId="4" borderId="0" xfId="0" applyNumberFormat="1" applyFont="1" applyFill="1" applyBorder="1" applyAlignment="1">
      <alignment/>
    </xf>
    <xf numFmtId="0" fontId="3" fillId="5" borderId="14" xfId="0" applyFont="1" applyFill="1" applyBorder="1" applyAlignment="1">
      <alignment horizontal="right"/>
    </xf>
    <xf numFmtId="0" fontId="5" fillId="4" borderId="7" xfId="0" applyFont="1" applyFill="1" applyBorder="1" applyAlignment="1">
      <alignment horizontal="right"/>
    </xf>
    <xf numFmtId="0" fontId="3" fillId="4" borderId="30" xfId="28" applyFont="1" applyFill="1" applyBorder="1" applyAlignment="1">
      <alignment horizontal="right"/>
    </xf>
    <xf numFmtId="0" fontId="6" fillId="7" borderId="31" xfId="28" applyFont="1" applyFill="1" applyBorder="1" applyAlignment="1">
      <alignment horizontal="right"/>
    </xf>
    <xf numFmtId="0" fontId="6" fillId="7" borderId="32" xfId="28" applyFont="1" applyFill="1" applyBorder="1" applyAlignment="1">
      <alignment horizontal="right"/>
    </xf>
    <xf numFmtId="0" fontId="6" fillId="7" borderId="32" xfId="28" applyFont="1" applyFill="1" applyBorder="1" applyAlignment="1">
      <alignment horizontal="centerContinuous"/>
    </xf>
    <xf numFmtId="0" fontId="6" fillId="7" borderId="30" xfId="28" applyFont="1" applyFill="1" applyBorder="1" applyAlignment="1">
      <alignment horizontal="right"/>
    </xf>
    <xf numFmtId="0" fontId="6" fillId="7" borderId="33" xfId="28" applyFont="1" applyFill="1" applyBorder="1" applyAlignment="1">
      <alignment horizontal="right"/>
    </xf>
    <xf numFmtId="169" fontId="2" fillId="7" borderId="34" xfId="28" applyNumberFormat="1" applyFont="1" applyFill="1" applyBorder="1" applyAlignment="1">
      <alignment horizontal="right" vertical="top"/>
    </xf>
    <xf numFmtId="169" fontId="3" fillId="7" borderId="34" xfId="28" applyNumberFormat="1" applyFont="1" applyFill="1" applyBorder="1" applyAlignment="1">
      <alignment horizontal="right"/>
    </xf>
    <xf numFmtId="0" fontId="2" fillId="7" borderId="35" xfId="0" applyFont="1" applyFill="1" applyBorder="1" applyAlignment="1">
      <alignment horizontal="right"/>
    </xf>
    <xf numFmtId="169" fontId="3" fillId="7" borderId="35" xfId="0" applyNumberFormat="1" applyFont="1" applyFill="1" applyBorder="1" applyAlignment="1">
      <alignment horizontal="right"/>
    </xf>
    <xf numFmtId="169" fontId="2" fillId="7" borderId="34" xfId="0" applyNumberFormat="1" applyFont="1" applyFill="1" applyBorder="1" applyAlignment="1">
      <alignment horizontal="right" vertical="top"/>
    </xf>
    <xf numFmtId="169" fontId="3" fillId="7" borderId="34" xfId="0" applyNumberFormat="1" applyFont="1" applyFill="1" applyBorder="1" applyAlignment="1">
      <alignment horizontal="right"/>
    </xf>
    <xf numFmtId="169" fontId="2" fillId="7" borderId="36" xfId="28" applyNumberFormat="1" applyFont="1" applyFill="1" applyBorder="1" applyAlignment="1">
      <alignment horizontal="right" vertical="top"/>
    </xf>
    <xf numFmtId="0" fontId="6" fillId="4" borderId="10" xfId="28" applyFont="1" applyFill="1" applyBorder="1" applyAlignment="1">
      <alignment horizontal="right"/>
    </xf>
    <xf numFmtId="0" fontId="3" fillId="7" borderId="35" xfId="28" applyFont="1" applyFill="1" applyBorder="1" applyAlignment="1">
      <alignment horizontal="right"/>
    </xf>
    <xf numFmtId="2" fontId="3" fillId="10" borderId="8" xfId="28" applyNumberFormat="1" applyFont="1" applyFill="1" applyBorder="1" applyAlignment="1">
      <alignment horizontal="right"/>
    </xf>
    <xf numFmtId="2" fontId="3" fillId="10" borderId="10" xfId="28" applyNumberFormat="1" applyFont="1" applyFill="1" applyBorder="1" applyAlignment="1">
      <alignment horizontal="right"/>
    </xf>
    <xf numFmtId="169" fontId="3" fillId="10" borderId="10" xfId="28" applyNumberFormat="1" applyFont="1" applyFill="1" applyBorder="1" applyAlignment="1">
      <alignment horizontal="right"/>
    </xf>
    <xf numFmtId="169" fontId="3" fillId="10" borderId="9" xfId="28" applyNumberFormat="1" applyFont="1" applyFill="1" applyBorder="1" applyAlignment="1">
      <alignment horizontal="right"/>
    </xf>
    <xf numFmtId="179" fontId="2" fillId="7" borderId="25" xfId="129" applyFont="1" applyFill="1" applyBorder="1" applyAlignment="1">
      <alignment horizontal="centerContinuous"/>
      <protection/>
    </xf>
    <xf numFmtId="0" fontId="0" fillId="6" borderId="5" xfId="0" applyFill="1" applyBorder="1" applyAlignment="1">
      <alignment horizontal="centerContinuous" vertical="center"/>
    </xf>
    <xf numFmtId="169" fontId="0" fillId="0" borderId="0" xfId="0" applyNumberFormat="1" applyFont="1"/>
    <xf numFmtId="3" fontId="2" fillId="9" borderId="16" xfId="0" applyNumberFormat="1" applyFont="1" applyFill="1" applyBorder="1" applyAlignment="1">
      <alignment/>
    </xf>
    <xf numFmtId="169" fontId="2" fillId="9" borderId="15" xfId="0" applyNumberFormat="1" applyFont="1" applyFill="1" applyBorder="1" applyAlignment="1">
      <alignment vertical="top"/>
    </xf>
    <xf numFmtId="169" fontId="2" fillId="9" borderId="4" xfId="0" applyNumberFormat="1" applyFont="1" applyFill="1" applyBorder="1" applyAlignment="1">
      <alignment/>
    </xf>
    <xf numFmtId="169" fontId="2" fillId="9" borderId="15" xfId="0" applyNumberFormat="1" applyFont="1" applyFill="1" applyBorder="1" applyAlignment="1">
      <alignment/>
    </xf>
    <xf numFmtId="169" fontId="2" fillId="9" borderId="37" xfId="0" applyNumberFormat="1" applyFont="1" applyFill="1" applyBorder="1" applyAlignment="1">
      <alignment/>
    </xf>
    <xf numFmtId="0" fontId="3" fillId="0" borderId="0" xfId="0" applyFont="1" applyFill="1" applyBorder="1" applyAlignment="1">
      <alignment horizontal="centerContinuous"/>
    </xf>
    <xf numFmtId="0" fontId="6" fillId="0" borderId="7" xfId="0" applyFont="1" applyFill="1" applyBorder="1" applyAlignment="1">
      <alignment horizontal="centerContinuous"/>
    </xf>
    <xf numFmtId="1" fontId="2" fillId="9" borderId="4" xfId="0" applyNumberFormat="1" applyFont="1" applyFill="1" applyBorder="1" applyAlignment="1">
      <alignment/>
    </xf>
    <xf numFmtId="169" fontId="2" fillId="9" borderId="23" xfId="0" applyNumberFormat="1" applyFont="1" applyFill="1" applyBorder="1" applyAlignment="1">
      <alignment horizontal="right"/>
    </xf>
    <xf numFmtId="0" fontId="5" fillId="4" borderId="7" xfId="0" applyFont="1" applyFill="1" applyBorder="1" applyAlignment="1">
      <alignment horizontal="center"/>
    </xf>
    <xf numFmtId="0" fontId="3" fillId="10" borderId="0" xfId="28" applyFont="1" applyFill="1" applyAlignment="1">
      <alignment horizontal="right"/>
    </xf>
    <xf numFmtId="3" fontId="3" fillId="7" borderId="38" xfId="28" applyNumberFormat="1" applyFont="1" applyFill="1" applyBorder="1" applyAlignment="1">
      <alignment horizontal="right"/>
    </xf>
    <xf numFmtId="169" fontId="2" fillId="7" borderId="39" xfId="28" applyNumberFormat="1" applyFont="1" applyFill="1" applyBorder="1" applyAlignment="1">
      <alignment horizontal="right" vertical="top"/>
    </xf>
    <xf numFmtId="0" fontId="3" fillId="7" borderId="40" xfId="28" applyFont="1" applyFill="1" applyBorder="1" applyAlignment="1">
      <alignment horizontal="left"/>
    </xf>
    <xf numFmtId="0" fontId="6" fillId="7" borderId="41" xfId="28" applyFont="1" applyFill="1" applyBorder="1" applyAlignment="1">
      <alignment horizontal="right"/>
    </xf>
    <xf numFmtId="1" fontId="3" fillId="7" borderId="42" xfId="28" applyNumberFormat="1" applyFont="1" applyFill="1" applyBorder="1" applyAlignment="1">
      <alignment horizontal="right" vertical="top"/>
    </xf>
    <xf numFmtId="169" fontId="3" fillId="4" borderId="42" xfId="28" applyNumberFormat="1" applyFont="1" applyFill="1" applyBorder="1" applyAlignment="1">
      <alignment horizontal="right" vertical="top"/>
    </xf>
    <xf numFmtId="169" fontId="2" fillId="7" borderId="7" xfId="28" applyNumberFormat="1" applyFont="1" applyFill="1" applyBorder="1" applyAlignment="1">
      <alignment horizontal="right" vertical="top"/>
    </xf>
    <xf numFmtId="169" fontId="3" fillId="7" borderId="7" xfId="28" applyNumberFormat="1" applyFont="1" applyFill="1" applyBorder="1" applyAlignment="1">
      <alignment horizontal="right"/>
    </xf>
    <xf numFmtId="0" fontId="3" fillId="4" borderId="14" xfId="0" applyFont="1" applyFill="1" applyBorder="1" applyAlignment="1">
      <alignment horizontal="centerContinuous"/>
    </xf>
    <xf numFmtId="0" fontId="3" fillId="4" borderId="4" xfId="0" applyFont="1" applyFill="1" applyBorder="1" applyAlignment="1">
      <alignment horizontal="right"/>
    </xf>
    <xf numFmtId="3" fontId="2" fillId="7" borderId="39" xfId="28" applyNumberFormat="1" applyFont="1" applyFill="1" applyBorder="1" applyAlignment="1">
      <alignment horizontal="right"/>
    </xf>
    <xf numFmtId="169" fontId="2" fillId="7" borderId="43" xfId="28" applyNumberFormat="1" applyFont="1" applyFill="1" applyBorder="1" applyAlignment="1">
      <alignment horizontal="right" vertical="top"/>
    </xf>
    <xf numFmtId="169" fontId="3" fillId="3" borderId="16" xfId="0" applyNumberFormat="1" applyFont="1" applyFill="1" applyBorder="1" applyAlignment="1">
      <alignment horizontal="right" vertical="center" indent="2"/>
    </xf>
    <xf numFmtId="169" fontId="3" fillId="3" borderId="8" xfId="0" applyNumberFormat="1" applyFont="1" applyFill="1" applyBorder="1" applyAlignment="1">
      <alignment horizontal="right" vertical="center" indent="2"/>
    </xf>
    <xf numFmtId="169" fontId="3" fillId="3" borderId="16" xfId="0" applyNumberFormat="1" applyFont="1" applyFill="1" applyBorder="1" applyAlignment="1">
      <alignment horizontal="right" vertical="center" indent="3"/>
    </xf>
    <xf numFmtId="169" fontId="3" fillId="3" borderId="4" xfId="0" applyNumberFormat="1" applyFont="1" applyFill="1" applyBorder="1" applyAlignment="1">
      <alignment horizontal="right" vertical="center" indent="2"/>
    </xf>
    <xf numFmtId="169" fontId="3" fillId="3" borderId="0" xfId="0" applyNumberFormat="1" applyFont="1" applyFill="1" applyBorder="1" applyAlignment="1">
      <alignment horizontal="right" vertical="center" indent="2"/>
    </xf>
    <xf numFmtId="169" fontId="3" fillId="3" borderId="4" xfId="0" applyNumberFormat="1" applyFont="1" applyFill="1" applyBorder="1" applyAlignment="1">
      <alignment horizontal="right" vertical="center" indent="3"/>
    </xf>
    <xf numFmtId="169" fontId="3" fillId="3" borderId="23" xfId="0" applyNumberFormat="1" applyFont="1" applyFill="1" applyBorder="1" applyAlignment="1">
      <alignment horizontal="right" vertical="center" indent="2"/>
    </xf>
    <xf numFmtId="169" fontId="3" fillId="3" borderId="9" xfId="0" applyNumberFormat="1" applyFont="1" applyFill="1" applyBorder="1" applyAlignment="1">
      <alignment horizontal="right" vertical="center" indent="2"/>
    </xf>
    <xf numFmtId="169" fontId="3" fillId="3" borderId="23" xfId="0" applyNumberFormat="1" applyFont="1" applyFill="1" applyBorder="1" applyAlignment="1">
      <alignment horizontal="right" vertical="center" indent="3"/>
    </xf>
    <xf numFmtId="169" fontId="3" fillId="7" borderId="19" xfId="28" applyNumberFormat="1" applyFont="1" applyFill="1" applyBorder="1" applyAlignment="1">
      <alignment horizontal="right"/>
    </xf>
    <xf numFmtId="169" fontId="2" fillId="7" borderId="26" xfId="28" applyNumberFormat="1" applyFont="1" applyFill="1" applyBorder="1" applyAlignment="1" applyProtection="1">
      <alignment horizontal="right" vertical="top"/>
      <protection/>
    </xf>
    <xf numFmtId="0" fontId="0" fillId="4" borderId="6" xfId="0" applyFill="1" applyBorder="1" applyAlignment="1">
      <alignment horizontal="centerContinuous" vertical="center"/>
    </xf>
    <xf numFmtId="169" fontId="2" fillId="7" borderId="7" xfId="28" applyNumberFormat="1" applyFont="1" applyFill="1" applyBorder="1" applyAlignment="1">
      <alignment horizontal="right"/>
    </xf>
    <xf numFmtId="0" fontId="4" fillId="7" borderId="0" xfId="28" applyFont="1" applyFill="1">
      <alignment/>
    </xf>
    <xf numFmtId="1" fontId="3" fillId="7" borderId="26" xfId="28" applyNumberFormat="1" applyFont="1" applyFill="1" applyBorder="1" applyAlignment="1">
      <alignment horizontal="right"/>
    </xf>
    <xf numFmtId="0" fontId="6" fillId="4" borderId="26" xfId="28" applyFont="1" applyFill="1" applyBorder="1" applyAlignment="1">
      <alignment horizontal="right"/>
    </xf>
    <xf numFmtId="186" fontId="0" fillId="4" borderId="5" xfId="0" applyNumberFormat="1" applyFill="1" applyBorder="1" applyAlignment="1">
      <alignment horizontal="centerContinuous" vertical="center"/>
    </xf>
    <xf numFmtId="1" fontId="3" fillId="7" borderId="15" xfId="28" applyNumberFormat="1" applyFont="1" applyFill="1" applyBorder="1" applyAlignment="1">
      <alignment horizontal="right"/>
    </xf>
    <xf numFmtId="1" fontId="3" fillId="7" borderId="10" xfId="28" applyNumberFormat="1" applyFont="1" applyFill="1" applyBorder="1" applyAlignment="1">
      <alignment horizontal="right"/>
    </xf>
    <xf numFmtId="1" fontId="3" fillId="7" borderId="23" xfId="28" applyNumberFormat="1" applyFont="1" applyFill="1" applyBorder="1" applyAlignment="1">
      <alignment horizontal="right"/>
    </xf>
    <xf numFmtId="169" fontId="3" fillId="0" borderId="8" xfId="0" applyNumberFormat="1" applyFont="1" applyFill="1" applyBorder="1" applyAlignment="1">
      <alignment horizontal="right"/>
    </xf>
    <xf numFmtId="169" fontId="3" fillId="0" borderId="10" xfId="0" applyNumberFormat="1" applyFont="1" applyFill="1" applyBorder="1" applyAlignment="1">
      <alignment horizontal="right"/>
    </xf>
    <xf numFmtId="169" fontId="3" fillId="4" borderId="10" xfId="0" applyNumberFormat="1" applyFont="1" applyFill="1" applyBorder="1" applyAlignment="1">
      <alignment horizontal="right"/>
    </xf>
    <xf numFmtId="169" fontId="2" fillId="9" borderId="15" xfId="0" applyNumberFormat="1" applyFont="1" applyFill="1" applyBorder="1" applyAlignment="1">
      <alignment horizontal="right"/>
    </xf>
    <xf numFmtId="169" fontId="2" fillId="9" borderId="10" xfId="0" applyNumberFormat="1" applyFont="1" applyFill="1" applyBorder="1" applyAlignment="1">
      <alignment horizontal="right"/>
    </xf>
    <xf numFmtId="169" fontId="3" fillId="0" borderId="8" xfId="0" applyNumberFormat="1" applyFont="1" applyFill="1" applyBorder="1" applyAlignment="1">
      <alignment/>
    </xf>
    <xf numFmtId="169" fontId="2" fillId="9" borderId="16" xfId="0" applyNumberFormat="1" applyFont="1" applyFill="1" applyBorder="1" applyAlignment="1">
      <alignment horizontal="right"/>
    </xf>
    <xf numFmtId="169" fontId="2" fillId="9" borderId="8" xfId="0" applyNumberFormat="1" applyFont="1" applyFill="1" applyBorder="1" applyAlignment="1">
      <alignment horizontal="right"/>
    </xf>
    <xf numFmtId="169" fontId="2" fillId="4" borderId="44" xfId="28" applyNumberFormat="1" applyFont="1" applyFill="1" applyBorder="1" applyAlignment="1">
      <alignment horizontal="right" vertical="top"/>
    </xf>
    <xf numFmtId="3" fontId="2" fillId="4" borderId="44" xfId="28" applyNumberFormat="1" applyFont="1" applyFill="1" applyBorder="1" applyAlignment="1">
      <alignment horizontal="right"/>
    </xf>
    <xf numFmtId="169" fontId="6" fillId="7" borderId="19" xfId="0" applyNumberFormat="1" applyFont="1" applyFill="1" applyBorder="1" applyAlignment="1">
      <alignment horizontal="right"/>
    </xf>
    <xf numFmtId="169" fontId="6" fillId="7" borderId="7" xfId="0" applyNumberFormat="1" applyFont="1" applyFill="1" applyBorder="1" applyAlignment="1">
      <alignment horizontal="right" vertical="center"/>
    </xf>
    <xf numFmtId="169" fontId="6" fillId="7" borderId="7" xfId="0" applyNumberFormat="1" applyFont="1" applyFill="1" applyBorder="1" applyAlignment="1">
      <alignment horizontal="right"/>
    </xf>
    <xf numFmtId="169" fontId="6" fillId="7" borderId="20" xfId="0" applyNumberFormat="1" applyFont="1" applyFill="1" applyBorder="1" applyAlignment="1">
      <alignment horizontal="right"/>
    </xf>
    <xf numFmtId="0" fontId="3" fillId="4" borderId="26" xfId="28" applyFont="1" applyFill="1" applyBorder="1" applyAlignment="1">
      <alignment horizontal="right"/>
    </xf>
    <xf numFmtId="0" fontId="3" fillId="7" borderId="13" xfId="28" applyFont="1" applyFill="1" applyBorder="1" applyAlignment="1">
      <alignment horizontal="left" indent="1"/>
    </xf>
    <xf numFmtId="169" fontId="5" fillId="7" borderId="19" xfId="28" applyNumberFormat="1" applyFont="1" applyFill="1" applyBorder="1" applyAlignment="1">
      <alignment horizontal="centerContinuous" vertical="center"/>
    </xf>
    <xf numFmtId="0" fontId="6" fillId="7" borderId="26" xfId="28" applyFont="1" applyFill="1" applyBorder="1" applyAlignment="1">
      <alignment horizontal="right"/>
    </xf>
    <xf numFmtId="169" fontId="3" fillId="7" borderId="10" xfId="28" applyNumberFormat="1" applyFont="1" applyFill="1" applyBorder="1" applyAlignment="1">
      <alignment horizontal="right"/>
    </xf>
    <xf numFmtId="169" fontId="3" fillId="7" borderId="45" xfId="28" applyNumberFormat="1" applyFont="1" applyFill="1" applyBorder="1" applyAlignment="1">
      <alignment horizontal="right"/>
    </xf>
    <xf numFmtId="0" fontId="2" fillId="7" borderId="0" xfId="28" applyFont="1" applyFill="1" applyAlignment="1">
      <alignment horizontal="left" indent="1"/>
    </xf>
    <xf numFmtId="0" fontId="3" fillId="7" borderId="44" xfId="28" applyFont="1" applyFill="1" applyBorder="1" applyAlignment="1">
      <alignment horizontal="left"/>
    </xf>
    <xf numFmtId="0" fontId="6" fillId="7" borderId="46" xfId="28" applyFont="1" applyFill="1" applyBorder="1" applyAlignment="1">
      <alignment horizontal="right" vertical="center"/>
    </xf>
    <xf numFmtId="169" fontId="2" fillId="7" borderId="44" xfId="28" applyNumberFormat="1" applyFont="1" applyFill="1" applyBorder="1" applyAlignment="1">
      <alignment horizontal="right" vertical="top"/>
    </xf>
    <xf numFmtId="3" fontId="3" fillId="7" borderId="8" xfId="28" applyNumberFormat="1" applyFont="1" applyFill="1" applyBorder="1" applyAlignment="1">
      <alignment horizontal="centerContinuous"/>
    </xf>
    <xf numFmtId="169" fontId="5" fillId="7" borderId="8" xfId="28" applyNumberFormat="1" applyFont="1" applyFill="1" applyBorder="1" applyAlignment="1">
      <alignment horizontal="centerContinuous"/>
    </xf>
    <xf numFmtId="0" fontId="3" fillId="7" borderId="10" xfId="28" applyFont="1" applyFill="1" applyBorder="1" applyAlignment="1">
      <alignment horizontal="left"/>
    </xf>
    <xf numFmtId="0" fontId="6" fillId="7" borderId="10" xfId="28" applyFont="1" applyFill="1" applyBorder="1" applyAlignment="1">
      <alignment horizontal="right"/>
    </xf>
    <xf numFmtId="169" fontId="5" fillId="7" borderId="7" xfId="28" applyNumberFormat="1" applyFont="1" applyFill="1" applyBorder="1" applyAlignment="1">
      <alignment horizontal="centerContinuous" vertical="center"/>
    </xf>
    <xf numFmtId="0" fontId="6" fillId="7" borderId="44" xfId="28" applyFont="1" applyFill="1" applyBorder="1" applyAlignment="1">
      <alignment horizontal="right" vertical="center"/>
    </xf>
    <xf numFmtId="178" fontId="0" fillId="0" borderId="0" xfId="0" applyNumberFormat="1"/>
    <xf numFmtId="1" fontId="3" fillId="4" borderId="14" xfId="0" applyNumberFormat="1" applyFont="1" applyFill="1" applyBorder="1" applyAlignment="1">
      <alignment horizontal="centerContinuous" vertical="center"/>
    </xf>
    <xf numFmtId="168" fontId="3" fillId="7" borderId="8" xfId="28" applyNumberFormat="1" applyFont="1" applyFill="1" applyBorder="1">
      <alignment/>
    </xf>
    <xf numFmtId="168" fontId="3" fillId="7" borderId="8" xfId="28" applyNumberFormat="1" applyFont="1" applyFill="1" applyBorder="1" applyAlignment="1">
      <alignment horizontal="centerContinuous"/>
    </xf>
    <xf numFmtId="169" fontId="3" fillId="7" borderId="19" xfId="28" applyNumberFormat="1" applyFont="1" applyFill="1" applyBorder="1" applyAlignment="1">
      <alignment horizontal="center"/>
    </xf>
    <xf numFmtId="169" fontId="3" fillId="7" borderId="8" xfId="28" applyNumberFormat="1" applyFont="1" applyFill="1" applyBorder="1" applyAlignment="1">
      <alignment horizontal="centerContinuous"/>
    </xf>
    <xf numFmtId="1" fontId="3" fillId="4" borderId="10" xfId="28" applyNumberFormat="1" applyFont="1" applyFill="1" applyBorder="1" applyAlignment="1">
      <alignment horizontal="right"/>
    </xf>
    <xf numFmtId="166" fontId="3" fillId="7" borderId="8" xfId="28" applyNumberFormat="1" applyFont="1" applyFill="1" applyBorder="1" applyAlignment="1">
      <alignment horizontal="centerContinuous" vertical="center"/>
    </xf>
    <xf numFmtId="1" fontId="3" fillId="4" borderId="5" xfId="0" applyNumberFormat="1" applyFont="1" applyFill="1" applyBorder="1" applyAlignment="1">
      <alignment horizontal="centerContinuous"/>
    </xf>
    <xf numFmtId="183" fontId="3" fillId="4" borderId="5" xfId="0" applyNumberFormat="1" applyFont="1" applyFill="1" applyBorder="1" applyAlignment="1">
      <alignment horizontal="centerContinuous" vertical="center"/>
    </xf>
    <xf numFmtId="0" fontId="0" fillId="4" borderId="5" xfId="0" applyFill="1" applyBorder="1" applyAlignment="1">
      <alignment horizontal="centerContinuous"/>
    </xf>
    <xf numFmtId="0" fontId="3" fillId="11" borderId="5" xfId="28" applyFont="1" applyFill="1" applyBorder="1" applyAlignment="1">
      <alignment horizontal="right"/>
    </xf>
    <xf numFmtId="169" fontId="3" fillId="7" borderId="42" xfId="28" applyNumberFormat="1" applyFont="1" applyFill="1" applyBorder="1" applyAlignment="1">
      <alignment horizontal="right" vertical="top"/>
    </xf>
    <xf numFmtId="0" fontId="4" fillId="7" borderId="7" xfId="28" applyFont="1" applyFill="1" applyBorder="1">
      <alignment/>
    </xf>
    <xf numFmtId="1" fontId="3" fillId="7" borderId="20" xfId="28" applyNumberFormat="1" applyFont="1" applyFill="1" applyBorder="1" applyAlignment="1">
      <alignment horizontal="right"/>
    </xf>
    <xf numFmtId="169" fontId="3" fillId="7" borderId="9" xfId="0" applyNumberFormat="1" applyFont="1" applyFill="1" applyBorder="1" applyAlignment="1">
      <alignment horizontal="right"/>
    </xf>
    <xf numFmtId="1" fontId="3" fillId="4" borderId="47" xfId="0" applyNumberFormat="1" applyFont="1" applyFill="1" applyBorder="1" applyAlignment="1">
      <alignment horizontal="centerContinuous"/>
    </xf>
    <xf numFmtId="1" fontId="3" fillId="4" borderId="6" xfId="0" applyNumberFormat="1" applyFont="1" applyFill="1" applyBorder="1" applyAlignment="1">
      <alignment horizontal="centerContinuous"/>
    </xf>
    <xf numFmtId="0" fontId="3" fillId="4" borderId="48" xfId="28" applyFont="1" applyFill="1" applyBorder="1" applyAlignment="1">
      <alignment horizontal="right"/>
    </xf>
    <xf numFmtId="177" fontId="3" fillId="4" borderId="4" xfId="0" applyNumberFormat="1" applyFont="1" applyFill="1" applyBorder="1" applyAlignment="1">
      <alignment horizontal="center"/>
    </xf>
    <xf numFmtId="177" fontId="3" fillId="4" borderId="0" xfId="0" applyNumberFormat="1" applyFont="1" applyFill="1" applyBorder="1" applyAlignment="1">
      <alignment horizontal="center"/>
    </xf>
    <xf numFmtId="0" fontId="2" fillId="4" borderId="5" xfId="28" applyFont="1" applyFill="1" applyBorder="1" applyProtection="1">
      <alignment/>
      <protection locked="0"/>
    </xf>
    <xf numFmtId="0" fontId="2" fillId="4" borderId="6" xfId="28" applyFont="1" applyFill="1" applyBorder="1" applyProtection="1">
      <alignment/>
      <protection locked="0"/>
    </xf>
    <xf numFmtId="0" fontId="2" fillId="4" borderId="7" xfId="28" applyFont="1" applyFill="1" applyBorder="1" applyProtection="1">
      <alignment/>
      <protection locked="0"/>
    </xf>
    <xf numFmtId="0" fontId="3" fillId="7" borderId="8" xfId="28" applyFont="1" applyFill="1" applyBorder="1" applyProtection="1">
      <alignment/>
      <protection locked="0"/>
    </xf>
    <xf numFmtId="0" fontId="3" fillId="7" borderId="9" xfId="28" applyFont="1" applyFill="1" applyBorder="1" applyProtection="1">
      <alignment/>
      <protection locked="0"/>
    </xf>
    <xf numFmtId="0" fontId="2" fillId="4" borderId="0" xfId="28" applyFont="1" applyFill="1" applyProtection="1">
      <alignment/>
      <protection locked="0"/>
    </xf>
    <xf numFmtId="0" fontId="6" fillId="4" borderId="0" xfId="28" applyFont="1" applyFill="1" applyAlignment="1" applyProtection="1">
      <alignment horizontal="right"/>
      <protection locked="0"/>
    </xf>
    <xf numFmtId="0" fontId="6" fillId="6" borderId="0" xfId="28" applyFont="1" applyFill="1" applyAlignment="1" applyProtection="1">
      <alignment horizontal="right"/>
      <protection locked="0"/>
    </xf>
    <xf numFmtId="0" fontId="3" fillId="7" borderId="0" xfId="28" applyFont="1" applyFill="1" applyProtection="1">
      <alignment/>
      <protection locked="0"/>
    </xf>
    <xf numFmtId="169" fontId="19" fillId="7" borderId="0" xfId="28" applyNumberFormat="1" applyFont="1" applyFill="1" applyAlignment="1" applyProtection="1">
      <alignment horizontal="right"/>
      <protection/>
    </xf>
    <xf numFmtId="169" fontId="19" fillId="4" borderId="0" xfId="28" applyNumberFormat="1" applyFont="1" applyFill="1" applyAlignment="1" applyProtection="1">
      <alignment horizontal="right"/>
      <protection/>
    </xf>
    <xf numFmtId="169" fontId="20" fillId="7" borderId="0" xfId="28" applyNumberFormat="1" applyFont="1" applyFill="1" applyAlignment="1" applyProtection="1">
      <alignment horizontal="right" vertical="top"/>
      <protection/>
    </xf>
    <xf numFmtId="169" fontId="20" fillId="4" borderId="0" xfId="28" applyNumberFormat="1" applyFont="1" applyFill="1" applyAlignment="1" applyProtection="1">
      <alignment horizontal="right" vertical="top"/>
      <protection/>
    </xf>
    <xf numFmtId="165" fontId="3" fillId="7" borderId="8" xfId="28" applyNumberFormat="1" applyFont="1" applyFill="1" applyBorder="1" applyProtection="1">
      <alignment/>
      <protection locked="0"/>
    </xf>
    <xf numFmtId="0" fontId="3" fillId="4" borderId="0" xfId="28" applyFont="1" applyFill="1" applyAlignment="1" applyProtection="1">
      <alignment horizontal="right"/>
      <protection locked="0"/>
    </xf>
    <xf numFmtId="0" fontId="3" fillId="6" borderId="0" xfId="28" applyFont="1" applyFill="1" applyAlignment="1" applyProtection="1">
      <alignment horizontal="right"/>
      <protection locked="0"/>
    </xf>
    <xf numFmtId="169" fontId="2" fillId="7" borderId="0" xfId="28" applyNumberFormat="1" applyFont="1" applyFill="1" applyAlignment="1" applyProtection="1">
      <alignment horizontal="right" vertical="top"/>
      <protection/>
    </xf>
    <xf numFmtId="169" fontId="2" fillId="4" borderId="0" xfId="28" applyNumberFormat="1" applyFont="1" applyFill="1" applyAlignment="1" applyProtection="1">
      <alignment horizontal="right" vertical="top"/>
      <protection/>
    </xf>
    <xf numFmtId="169" fontId="3" fillId="7" borderId="0" xfId="28" applyNumberFormat="1" applyFont="1" applyFill="1" applyAlignment="1" applyProtection="1">
      <alignment horizontal="right"/>
      <protection/>
    </xf>
    <xf numFmtId="169" fontId="3" fillId="4" borderId="0" xfId="28" applyNumberFormat="1" applyFont="1" applyFill="1" applyAlignment="1" applyProtection="1">
      <alignment horizontal="right"/>
      <protection/>
    </xf>
    <xf numFmtId="0" fontId="8" fillId="4" borderId="6" xfId="28" applyFont="1" applyFill="1" applyBorder="1" applyProtection="1">
      <alignment/>
      <protection locked="0"/>
    </xf>
    <xf numFmtId="0" fontId="8" fillId="4" borderId="7" xfId="28" applyFont="1" applyFill="1" applyBorder="1" applyProtection="1">
      <alignment/>
      <protection locked="0"/>
    </xf>
    <xf numFmtId="0" fontId="8" fillId="4" borderId="0" xfId="28" applyFont="1" applyFill="1" applyProtection="1">
      <alignment/>
      <protection locked="0"/>
    </xf>
    <xf numFmtId="0" fontId="2" fillId="7" borderId="0" xfId="28" applyFont="1" applyFill="1" applyProtection="1">
      <alignment/>
      <protection locked="0"/>
    </xf>
    <xf numFmtId="169" fontId="2" fillId="7" borderId="0" xfId="28" applyNumberFormat="1" applyFont="1" applyFill="1" applyAlignment="1">
      <alignment horizontal="right" vertical="top"/>
    </xf>
    <xf numFmtId="169" fontId="2" fillId="4" borderId="0" xfId="28" applyNumberFormat="1" applyFont="1" applyFill="1" applyAlignment="1">
      <alignment horizontal="right" vertical="top"/>
    </xf>
    <xf numFmtId="169" fontId="3" fillId="7" borderId="0" xfId="28" applyNumberFormat="1" applyFont="1" applyFill="1" applyAlignment="1" applyProtection="1">
      <alignment horizontal="right"/>
      <protection hidden="1"/>
    </xf>
    <xf numFmtId="1" fontId="3" fillId="4" borderId="0" xfId="28" applyNumberFormat="1" applyFont="1" applyFill="1" applyAlignment="1" applyProtection="1">
      <alignment horizontal="right"/>
      <protection hidden="1"/>
    </xf>
    <xf numFmtId="169" fontId="2" fillId="7" borderId="0" xfId="28" applyNumberFormat="1" applyFont="1" applyFill="1" applyAlignment="1" applyProtection="1">
      <alignment horizontal="right" vertical="top"/>
      <protection hidden="1"/>
    </xf>
    <xf numFmtId="169" fontId="2" fillId="4" borderId="0" xfId="28" applyNumberFormat="1" applyFont="1" applyFill="1" applyAlignment="1" applyProtection="1">
      <alignment horizontal="right" vertical="top"/>
      <protection hidden="1"/>
    </xf>
    <xf numFmtId="169" fontId="3" fillId="4" borderId="0" xfId="28" applyNumberFormat="1" applyFont="1" applyFill="1" applyAlignment="1" applyProtection="1">
      <alignment horizontal="right" vertical="top"/>
      <protection hidden="1"/>
    </xf>
    <xf numFmtId="169" fontId="3" fillId="7" borderId="0" xfId="28" applyNumberFormat="1" applyFont="1" applyFill="1" applyAlignment="1">
      <alignment horizontal="right"/>
    </xf>
    <xf numFmtId="1" fontId="3" fillId="4" borderId="0" xfId="28" applyNumberFormat="1" applyFont="1" applyFill="1" applyAlignment="1">
      <alignment horizontal="right"/>
    </xf>
    <xf numFmtId="166" fontId="3" fillId="7" borderId="8" xfId="28" applyNumberFormat="1" applyFont="1" applyFill="1" applyBorder="1" applyProtection="1">
      <alignment/>
      <protection locked="0"/>
    </xf>
    <xf numFmtId="0" fontId="2" fillId="4" borderId="0" xfId="28" applyFont="1" applyFill="1" applyAlignment="1" applyProtection="1">
      <alignment horizontal="left"/>
      <protection locked="0"/>
    </xf>
    <xf numFmtId="0" fontId="3" fillId="4" borderId="0" xfId="0" applyFont="1" applyFill="1" applyAlignment="1">
      <alignment horizontal="right"/>
    </xf>
    <xf numFmtId="0" fontId="3" fillId="6" borderId="0" xfId="0" applyFont="1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6" borderId="0" xfId="0" applyFont="1" applyFill="1" applyAlignment="1">
      <alignment horizontal="right"/>
    </xf>
    <xf numFmtId="0" fontId="2" fillId="7" borderId="0" xfId="28" applyFont="1" applyFill="1" applyAlignment="1" applyProtection="1">
      <alignment horizontal="left"/>
      <protection locked="0"/>
    </xf>
    <xf numFmtId="0" fontId="3" fillId="7" borderId="0" xfId="28" applyFont="1" applyFill="1" applyAlignment="1" applyProtection="1">
      <alignment horizontal="left"/>
      <protection locked="0"/>
    </xf>
    <xf numFmtId="0" fontId="2" fillId="7" borderId="0" xfId="28" applyFont="1" applyFill="1" applyAlignment="1" applyProtection="1">
      <alignment horizontal="right"/>
      <protection locked="0"/>
    </xf>
    <xf numFmtId="0" fontId="3" fillId="7" borderId="8" xfId="0" applyFont="1" applyFill="1" applyBorder="1"/>
    <xf numFmtId="0" fontId="3" fillId="7" borderId="9" xfId="0" applyFont="1" applyFill="1" applyBorder="1"/>
    <xf numFmtId="0" fontId="5" fillId="4" borderId="0" xfId="0" applyFont="1" applyFill="1"/>
    <xf numFmtId="169" fontId="3" fillId="4" borderId="0" xfId="0" applyNumberFormat="1" applyFont="1" applyFill="1" applyAlignment="1">
      <alignment horizontal="center"/>
    </xf>
    <xf numFmtId="0" fontId="3" fillId="7" borderId="0" xfId="0" applyFont="1" applyFill="1"/>
    <xf numFmtId="1" fontId="2" fillId="7" borderId="0" xfId="0" applyNumberFormat="1" applyFont="1" applyFill="1" applyAlignment="1">
      <alignment horizontal="right" vertical="top"/>
    </xf>
    <xf numFmtId="1" fontId="2" fillId="4" borderId="0" xfId="0" applyNumberFormat="1" applyFont="1" applyFill="1" applyAlignment="1">
      <alignment horizontal="right" vertical="top"/>
    </xf>
    <xf numFmtId="169" fontId="3" fillId="7" borderId="0" xfId="0" applyNumberFormat="1" applyFont="1" applyFill="1" applyAlignment="1">
      <alignment horizontal="right"/>
    </xf>
    <xf numFmtId="169" fontId="3" fillId="4" borderId="0" xfId="0" applyNumberFormat="1" applyFont="1" applyFill="1" applyAlignment="1">
      <alignment horizontal="right"/>
    </xf>
    <xf numFmtId="3" fontId="2" fillId="7" borderId="0" xfId="0" applyNumberFormat="1" applyFont="1" applyFill="1" applyAlignment="1">
      <alignment horizontal="right" vertical="top"/>
    </xf>
    <xf numFmtId="3" fontId="2" fillId="4" borderId="0" xfId="0" applyNumberFormat="1" applyFont="1" applyFill="1" applyAlignment="1">
      <alignment horizontal="right" vertical="top"/>
    </xf>
    <xf numFmtId="165" fontId="3" fillId="7" borderId="8" xfId="0" applyNumberFormat="1" applyFont="1" applyFill="1" applyBorder="1"/>
    <xf numFmtId="2" fontId="3" fillId="7" borderId="8" xfId="28" applyNumberFormat="1" applyFont="1" applyFill="1" applyBorder="1">
      <alignment/>
    </xf>
    <xf numFmtId="169" fontId="3" fillId="10" borderId="8" xfId="28" applyNumberFormat="1" applyFont="1" applyFill="1" applyBorder="1">
      <alignment/>
    </xf>
    <xf numFmtId="169" fontId="3" fillId="7" borderId="8" xfId="28" applyNumberFormat="1" applyFont="1" applyFill="1" applyBorder="1">
      <alignment/>
    </xf>
    <xf numFmtId="0" fontId="2" fillId="4" borderId="0" xfId="28" applyFont="1" applyFill="1">
      <alignment/>
    </xf>
    <xf numFmtId="0" fontId="6" fillId="4" borderId="0" xfId="28" applyFont="1" applyFill="1" applyAlignment="1">
      <alignment horizontal="right"/>
    </xf>
    <xf numFmtId="0" fontId="6" fillId="4" borderId="0" xfId="28" applyFont="1" applyFill="1" applyAlignment="1">
      <alignment horizontal="center"/>
    </xf>
    <xf numFmtId="0" fontId="6" fillId="6" borderId="0" xfId="28" applyFont="1" applyFill="1" applyAlignment="1">
      <alignment horizontal="right"/>
    </xf>
    <xf numFmtId="0" fontId="3" fillId="7" borderId="0" xfId="28" applyFont="1" applyFill="1">
      <alignment/>
    </xf>
    <xf numFmtId="2" fontId="3" fillId="7" borderId="0" xfId="28" applyNumberFormat="1" applyFont="1" applyFill="1">
      <alignment/>
    </xf>
    <xf numFmtId="2" fontId="3" fillId="10" borderId="0" xfId="28" applyNumberFormat="1" applyFont="1" applyFill="1" applyAlignment="1">
      <alignment horizontal="right"/>
    </xf>
    <xf numFmtId="2" fontId="3" fillId="7" borderId="0" xfId="28" applyNumberFormat="1" applyFont="1" applyFill="1" applyAlignment="1">
      <alignment horizontal="right"/>
    </xf>
    <xf numFmtId="49" fontId="3" fillId="7" borderId="0" xfId="28" applyNumberFormat="1" applyFont="1" applyFill="1">
      <alignment/>
    </xf>
    <xf numFmtId="169" fontId="3" fillId="10" borderId="0" xfId="28" applyNumberFormat="1" applyFont="1" applyFill="1">
      <alignment/>
    </xf>
    <xf numFmtId="49" fontId="3" fillId="7" borderId="0" xfId="28" applyNumberFormat="1" applyFont="1" applyFill="1" applyAlignment="1">
      <alignment horizontal="left"/>
    </xf>
    <xf numFmtId="169" fontId="3" fillId="10" borderId="0" xfId="28" applyNumberFormat="1" applyFont="1" applyFill="1" applyAlignment="1">
      <alignment horizontal="right"/>
    </xf>
    <xf numFmtId="0" fontId="3" fillId="4" borderId="0" xfId="28" applyFont="1" applyFill="1" applyAlignment="1">
      <alignment horizontal="right"/>
    </xf>
    <xf numFmtId="0" fontId="3" fillId="6" borderId="0" xfId="28" applyFont="1" applyFill="1" applyAlignment="1">
      <alignment horizontal="right"/>
    </xf>
    <xf numFmtId="0" fontId="6" fillId="7" borderId="0" xfId="28" applyFont="1" applyFill="1" applyAlignment="1">
      <alignment horizontal="right"/>
    </xf>
    <xf numFmtId="0" fontId="3" fillId="4" borderId="49" xfId="28" applyFont="1" applyFill="1" applyBorder="1">
      <alignment/>
    </xf>
    <xf numFmtId="1" fontId="3" fillId="7" borderId="10" xfId="28" applyNumberFormat="1" applyFont="1" applyFill="1" applyBorder="1">
      <alignment/>
    </xf>
    <xf numFmtId="169" fontId="3" fillId="7" borderId="0" xfId="28" applyNumberFormat="1" applyFont="1" applyFill="1">
      <alignment/>
    </xf>
    <xf numFmtId="169" fontId="2" fillId="7" borderId="0" xfId="28" applyNumberFormat="1" applyFont="1" applyFill="1" applyAlignment="1">
      <alignment vertical="top"/>
    </xf>
    <xf numFmtId="0" fontId="3" fillId="4" borderId="0" xfId="28" applyFont="1" applyFill="1">
      <alignment/>
    </xf>
    <xf numFmtId="169" fontId="3" fillId="4" borderId="0" xfId="28" applyNumberFormat="1" applyFont="1" applyFill="1" applyAlignment="1">
      <alignment horizontal="right"/>
    </xf>
    <xf numFmtId="0" fontId="2" fillId="4" borderId="6" xfId="0" applyFont="1" applyFill="1" applyBorder="1"/>
    <xf numFmtId="0" fontId="2" fillId="4" borderId="7" xfId="0" applyFont="1" applyFill="1" applyBorder="1"/>
    <xf numFmtId="0" fontId="6" fillId="11" borderId="0" xfId="28" applyFont="1" applyFill="1" applyAlignment="1">
      <alignment horizontal="right"/>
    </xf>
    <xf numFmtId="3" fontId="2" fillId="7" borderId="0" xfId="28" applyNumberFormat="1" applyFont="1" applyFill="1" applyAlignment="1">
      <alignment horizontal="right"/>
    </xf>
    <xf numFmtId="3" fontId="2" fillId="4" borderId="0" xfId="28" applyNumberFormat="1" applyFont="1" applyFill="1" applyAlignment="1">
      <alignment horizontal="right"/>
    </xf>
    <xf numFmtId="0" fontId="6" fillId="7" borderId="0" xfId="28" applyFont="1" applyFill="1" applyAlignment="1">
      <alignment horizontal="right" vertical="center"/>
    </xf>
    <xf numFmtId="0" fontId="2" fillId="7" borderId="0" xfId="28" applyFont="1" applyFill="1" applyAlignment="1" quotePrefix="1">
      <alignment horizontal="left" indent="1"/>
    </xf>
    <xf numFmtId="3" fontId="3" fillId="7" borderId="0" xfId="28" applyNumberFormat="1" applyFont="1" applyFill="1" applyAlignment="1">
      <alignment horizontal="right"/>
    </xf>
    <xf numFmtId="169" fontId="2" fillId="7" borderId="0" xfId="28" applyNumberFormat="1" applyFont="1" applyFill="1" applyAlignment="1">
      <alignment horizontal="right"/>
    </xf>
    <xf numFmtId="169" fontId="2" fillId="4" borderId="0" xfId="28" applyNumberFormat="1" applyFont="1" applyFill="1" applyAlignment="1">
      <alignment horizontal="right"/>
    </xf>
    <xf numFmtId="1" fontId="2" fillId="7" borderId="0" xfId="28" applyNumberFormat="1" applyFont="1" applyFill="1" applyAlignment="1">
      <alignment horizontal="right" vertical="top"/>
    </xf>
    <xf numFmtId="1" fontId="2" fillId="4" borderId="0" xfId="28" applyNumberFormat="1" applyFont="1" applyFill="1" applyAlignment="1">
      <alignment horizontal="right" vertical="top"/>
    </xf>
    <xf numFmtId="169" fontId="3" fillId="4" borderId="0" xfId="28" applyNumberFormat="1" applyFont="1" applyFill="1" applyAlignment="1">
      <alignment horizontal="right" vertical="top"/>
    </xf>
    <xf numFmtId="167" fontId="3" fillId="7" borderId="8" xfId="28" applyNumberFormat="1" applyFont="1" applyFill="1" applyBorder="1">
      <alignment/>
    </xf>
    <xf numFmtId="0" fontId="2" fillId="4" borderId="50" xfId="28" applyFont="1" applyFill="1" applyBorder="1">
      <alignment/>
    </xf>
    <xf numFmtId="0" fontId="2" fillId="4" borderId="30" xfId="28" applyFont="1" applyFill="1" applyBorder="1">
      <alignment/>
    </xf>
    <xf numFmtId="0" fontId="3" fillId="7" borderId="27" xfId="28" applyFont="1" applyFill="1" applyBorder="1">
      <alignment/>
    </xf>
    <xf numFmtId="0" fontId="2" fillId="7" borderId="0" xfId="28" applyFont="1" applyFill="1" applyAlignment="1">
      <alignment horizontal="left"/>
    </xf>
    <xf numFmtId="173" fontId="2" fillId="7" borderId="0" xfId="28" applyNumberFormat="1" applyFont="1" applyFill="1" applyAlignment="1">
      <alignment horizontal="right"/>
    </xf>
    <xf numFmtId="173" fontId="2" fillId="4" borderId="0" xfId="28" applyNumberFormat="1" applyFont="1" applyFill="1" applyAlignment="1">
      <alignment horizontal="right"/>
    </xf>
    <xf numFmtId="165" fontId="3" fillId="7" borderId="27" xfId="28" applyNumberFormat="1" applyFont="1" applyFill="1" applyBorder="1">
      <alignment/>
    </xf>
    <xf numFmtId="0" fontId="2" fillId="4" borderId="0" xfId="0" applyFont="1" applyFill="1"/>
    <xf numFmtId="0" fontId="5" fillId="4" borderId="0" xfId="0" applyFont="1" applyFill="1" applyAlignment="1">
      <alignment horizontal="right"/>
    </xf>
    <xf numFmtId="0" fontId="5" fillId="7" borderId="0" xfId="0" applyFont="1" applyFill="1" applyAlignment="1">
      <alignment horizontal="right"/>
    </xf>
    <xf numFmtId="169" fontId="2" fillId="7" borderId="0" xfId="0" applyNumberFormat="1" applyFont="1" applyFill="1" applyAlignment="1">
      <alignment horizontal="right" vertical="top"/>
    </xf>
    <xf numFmtId="169" fontId="2" fillId="4" borderId="0" xfId="0" applyNumberFormat="1" applyFont="1" applyFill="1" applyAlignment="1">
      <alignment horizontal="right" vertical="top"/>
    </xf>
    <xf numFmtId="3" fontId="3" fillId="7" borderId="0" xfId="0" applyNumberFormat="1" applyFont="1" applyFill="1" applyAlignment="1">
      <alignment horizontal="right"/>
    </xf>
    <xf numFmtId="3" fontId="3" fillId="4" borderId="0" xfId="0" applyNumberFormat="1" applyFont="1" applyFill="1" applyAlignment="1">
      <alignment horizontal="right"/>
    </xf>
    <xf numFmtId="0" fontId="2" fillId="7" borderId="0" xfId="0" applyFont="1" applyFill="1" applyAlignment="1">
      <alignment horizontal="left" indent="1"/>
    </xf>
    <xf numFmtId="3" fontId="2" fillId="7" borderId="0" xfId="0" applyNumberFormat="1" applyFont="1" applyFill="1" applyAlignment="1">
      <alignment horizontal="right"/>
    </xf>
    <xf numFmtId="3" fontId="2" fillId="4" borderId="0" xfId="0" applyNumberFormat="1" applyFont="1" applyFill="1" applyAlignment="1">
      <alignment horizontal="right"/>
    </xf>
    <xf numFmtId="0" fontId="2" fillId="7" borderId="0" xfId="0" applyFont="1" applyFill="1" applyAlignment="1" quotePrefix="1">
      <alignment horizontal="left" indent="1"/>
    </xf>
    <xf numFmtId="1" fontId="2" fillId="7" borderId="0" xfId="0" applyNumberFormat="1" applyFont="1" applyFill="1" applyAlignment="1">
      <alignment horizontal="right"/>
    </xf>
    <xf numFmtId="1" fontId="2" fillId="4" borderId="0" xfId="0" applyNumberFormat="1" applyFont="1" applyFill="1" applyAlignment="1">
      <alignment horizontal="right"/>
    </xf>
    <xf numFmtId="0" fontId="3" fillId="7" borderId="0" xfId="0" applyFont="1" applyFill="1" quotePrefix="1"/>
    <xf numFmtId="0" fontId="3" fillId="7" borderId="0" xfId="0" applyFont="1" applyFill="1" applyAlignment="1" quotePrefix="1">
      <alignment horizontal="left" indent="1"/>
    </xf>
    <xf numFmtId="0" fontId="2" fillId="7" borderId="0" xfId="0" applyFont="1" applyFill="1" applyAlignment="1" quotePrefix="1">
      <alignment horizontal="left" indent="2"/>
    </xf>
    <xf numFmtId="169" fontId="2" fillId="7" borderId="0" xfId="0" applyNumberFormat="1" applyFont="1" applyFill="1" applyAlignment="1">
      <alignment horizontal="right"/>
    </xf>
    <xf numFmtId="169" fontId="2" fillId="4" borderId="0" xfId="0" applyNumberFormat="1" applyFont="1" applyFill="1" applyAlignment="1">
      <alignment horizontal="right"/>
    </xf>
    <xf numFmtId="0" fontId="3" fillId="7" borderId="0" xfId="0" applyFont="1" applyFill="1" applyAlignment="1" quotePrefix="1">
      <alignment horizontal="left"/>
    </xf>
    <xf numFmtId="0" fontId="2" fillId="7" borderId="0" xfId="0" applyFont="1" applyFill="1" applyAlignment="1">
      <alignment horizontal="right"/>
    </xf>
    <xf numFmtId="169" fontId="2" fillId="7" borderId="0" xfId="0" applyNumberFormat="1" applyFont="1" applyFill="1" applyAlignment="1">
      <alignment horizontal="center"/>
    </xf>
    <xf numFmtId="166" fontId="3" fillId="7" borderId="8" xfId="0" applyNumberFormat="1" applyFont="1" applyFill="1" applyBorder="1"/>
    <xf numFmtId="0" fontId="8" fillId="4" borderId="0" xfId="0" applyFont="1" applyFill="1"/>
    <xf numFmtId="0" fontId="8" fillId="4" borderId="0" xfId="0" applyFont="1" applyFill="1" applyAlignment="1">
      <alignment horizontal="right"/>
    </xf>
    <xf numFmtId="0" fontId="5" fillId="7" borderId="0" xfId="0" applyFont="1" applyFill="1" applyAlignment="1">
      <alignment horizontal="left" indent="1"/>
    </xf>
    <xf numFmtId="0" fontId="9" fillId="7" borderId="0" xfId="0" applyFont="1" applyFill="1"/>
    <xf numFmtId="0" fontId="3" fillId="7" borderId="0" xfId="0" applyFont="1" applyFill="1" applyAlignment="1">
      <alignment horizontal="center"/>
    </xf>
    <xf numFmtId="1" fontId="3" fillId="7" borderId="8" xfId="0" applyNumberFormat="1" applyFont="1" applyFill="1" applyBorder="1"/>
    <xf numFmtId="0" fontId="5" fillId="4" borderId="0" xfId="28" applyFont="1" applyFill="1" applyAlignment="1">
      <alignment horizontal="right"/>
    </xf>
    <xf numFmtId="0" fontId="5" fillId="7" borderId="0" xfId="28" applyFont="1" applyFill="1" applyAlignment="1">
      <alignment horizontal="right"/>
    </xf>
    <xf numFmtId="176" fontId="2" fillId="7" borderId="0" xfId="28" applyNumberFormat="1" applyFont="1" applyFill="1" applyAlignment="1">
      <alignment horizontal="right" vertical="top"/>
    </xf>
    <xf numFmtId="176" fontId="2" fillId="4" borderId="0" xfId="28" applyNumberFormat="1" applyFont="1" applyFill="1" applyAlignment="1">
      <alignment horizontal="right" vertical="top"/>
    </xf>
    <xf numFmtId="49" fontId="2" fillId="7" borderId="0" xfId="28" applyNumberFormat="1" applyFont="1" applyFill="1" applyAlignment="1">
      <alignment horizontal="left" indent="1"/>
    </xf>
    <xf numFmtId="0" fontId="5" fillId="7" borderId="0" xfId="28" applyFont="1" applyFill="1" applyAlignment="1">
      <alignment horizontal="left" indent="1"/>
    </xf>
    <xf numFmtId="0" fontId="6" fillId="7" borderId="0" xfId="28" applyFont="1" applyFill="1" applyAlignment="1">
      <alignment horizontal="left"/>
    </xf>
    <xf numFmtId="0" fontId="6" fillId="7" borderId="0" xfId="28" applyFont="1" applyFill="1">
      <alignment/>
    </xf>
    <xf numFmtId="0" fontId="3" fillId="7" borderId="0" xfId="28" applyFont="1" applyFill="1" applyAlignment="1">
      <alignment horizontal="left" indent="1"/>
    </xf>
    <xf numFmtId="165" fontId="3" fillId="7" borderId="8" xfId="28" applyNumberFormat="1" applyFont="1" applyFill="1" applyBorder="1">
      <alignment/>
    </xf>
    <xf numFmtId="1" fontId="2" fillId="7" borderId="0" xfId="28" applyNumberFormat="1" applyFont="1" applyFill="1" applyAlignment="1">
      <alignment horizontal="right"/>
    </xf>
    <xf numFmtId="1" fontId="2" fillId="4" borderId="0" xfId="28" applyNumberFormat="1" applyFont="1" applyFill="1" applyAlignment="1">
      <alignment horizontal="right"/>
    </xf>
    <xf numFmtId="169" fontId="2" fillId="7" borderId="0" xfId="28" applyNumberFormat="1" applyFont="1" applyFill="1" applyAlignment="1">
      <alignment horizontal="right" vertical="center"/>
    </xf>
    <xf numFmtId="169" fontId="2" fillId="4" borderId="0" xfId="28" applyNumberFormat="1" applyFont="1" applyFill="1" applyAlignment="1">
      <alignment horizontal="right" vertical="center"/>
    </xf>
    <xf numFmtId="0" fontId="3" fillId="6" borderId="5" xfId="28" applyFont="1" applyFill="1" applyBorder="1">
      <alignment/>
    </xf>
    <xf numFmtId="0" fontId="3" fillId="7" borderId="0" xfId="28" applyFont="1" applyFill="1" applyAlignment="1" quotePrefix="1">
      <alignment horizontal="left" vertical="center"/>
    </xf>
    <xf numFmtId="169" fontId="3" fillId="7" borderId="0" xfId="28" applyNumberFormat="1" applyFont="1" applyFill="1" applyAlignment="1">
      <alignment horizontal="right" vertical="top"/>
    </xf>
    <xf numFmtId="0" fontId="3" fillId="7" borderId="10" xfId="28" applyFont="1" applyFill="1" applyBorder="1">
      <alignment/>
    </xf>
    <xf numFmtId="3" fontId="3" fillId="4" borderId="0" xfId="28" applyNumberFormat="1" applyFont="1" applyFill="1" applyAlignment="1">
      <alignment horizontal="right"/>
    </xf>
    <xf numFmtId="0" fontId="3" fillId="7" borderId="0" xfId="28" applyFont="1" applyFill="1" applyAlignment="1">
      <alignment vertical="center"/>
    </xf>
    <xf numFmtId="0" fontId="3" fillId="7" borderId="0" xfId="28" applyFont="1" applyFill="1" applyAlignment="1" quotePrefix="1">
      <alignment horizontal="left" indent="1"/>
    </xf>
    <xf numFmtId="0" fontId="3" fillId="7" borderId="0" xfId="28" applyFont="1" applyFill="1" quotePrefix="1">
      <alignment/>
    </xf>
    <xf numFmtId="1" fontId="3" fillId="7" borderId="0" xfId="28" applyNumberFormat="1" applyFont="1" applyFill="1" applyAlignment="1">
      <alignment horizontal="right"/>
    </xf>
    <xf numFmtId="179" fontId="2" fillId="4" borderId="6" xfId="129" applyFont="1" applyFill="1" applyBorder="1">
      <alignment/>
      <protection/>
    </xf>
    <xf numFmtId="179" fontId="2" fillId="4" borderId="7" xfId="129" applyFont="1" applyFill="1" applyBorder="1">
      <alignment/>
      <protection/>
    </xf>
    <xf numFmtId="0" fontId="3" fillId="7" borderId="44" xfId="28" applyFont="1" applyFill="1" applyBorder="1">
      <alignment/>
    </xf>
    <xf numFmtId="169" fontId="6" fillId="7" borderId="0" xfId="28" applyNumberFormat="1" applyFont="1" applyFill="1" applyAlignment="1">
      <alignment horizontal="right"/>
    </xf>
    <xf numFmtId="169" fontId="6" fillId="7" borderId="0" xfId="28" applyNumberFormat="1" applyFont="1" applyFill="1" applyAlignment="1">
      <alignment horizontal="right" vertical="center"/>
    </xf>
    <xf numFmtId="0" fontId="3" fillId="7" borderId="0" xfId="28" applyFont="1" applyFill="1" applyAlignment="1">
      <alignment horizontal="centerContinuous"/>
    </xf>
    <xf numFmtId="176" fontId="3" fillId="7" borderId="0" xfId="28" applyNumberFormat="1" applyFont="1" applyFill="1" applyAlignment="1">
      <alignment horizontal="right"/>
    </xf>
    <xf numFmtId="176" fontId="3" fillId="4" borderId="0" xfId="28" applyNumberFormat="1" applyFont="1" applyFill="1" applyAlignment="1">
      <alignment horizontal="right"/>
    </xf>
    <xf numFmtId="0" fontId="2" fillId="7" borderId="0" xfId="28" applyFont="1" applyFill="1" applyAlignment="1">
      <alignment horizontal="right"/>
    </xf>
    <xf numFmtId="0" fontId="2" fillId="4" borderId="0" xfId="28" applyFont="1" applyFill="1" applyAlignment="1">
      <alignment horizontal="right"/>
    </xf>
    <xf numFmtId="0" fontId="8" fillId="7" borderId="19" xfId="66" applyFont="1" applyFill="1" applyBorder="1">
      <alignment/>
      <protection/>
    </xf>
    <xf numFmtId="49" fontId="3" fillId="7" borderId="8" xfId="28" applyNumberFormat="1" applyFont="1" applyFill="1" applyBorder="1">
      <alignment/>
    </xf>
    <xf numFmtId="0" fontId="5" fillId="7" borderId="0" xfId="28" applyFont="1" applyFill="1" applyAlignment="1">
      <alignment horizontal="right" vertical="center"/>
    </xf>
    <xf numFmtId="0" fontId="2" fillId="7" borderId="0" xfId="66" applyFont="1" applyFill="1">
      <alignment/>
      <protection/>
    </xf>
    <xf numFmtId="0" fontId="3" fillId="7" borderId="0" xfId="28" applyFont="1" applyFill="1" applyAlignment="1" quotePrefix="1">
      <alignment vertical="center"/>
    </xf>
    <xf numFmtId="0" fontId="4" fillId="7" borderId="9" xfId="28" applyFont="1" applyFill="1" applyBorder="1">
      <alignment/>
    </xf>
    <xf numFmtId="49" fontId="3" fillId="7" borderId="0" xfId="28" applyNumberFormat="1" applyFont="1" applyFill="1" applyAlignment="1">
      <alignment horizontal="left" indent="1"/>
    </xf>
    <xf numFmtId="3" fontId="2" fillId="7" borderId="0" xfId="28" applyNumberFormat="1" applyFont="1" applyFill="1" applyAlignment="1">
      <alignment horizontal="right" vertical="top"/>
    </xf>
    <xf numFmtId="49" fontId="2" fillId="7" borderId="0" xfId="28" applyNumberFormat="1" applyFont="1" applyFill="1" applyAlignment="1" quotePrefix="1">
      <alignment horizontal="left" indent="1"/>
    </xf>
    <xf numFmtId="3" fontId="2" fillId="4" borderId="0" xfId="28" applyNumberFormat="1" applyFont="1" applyFill="1" applyAlignment="1">
      <alignment horizontal="right" vertical="top"/>
    </xf>
    <xf numFmtId="3" fontId="3" fillId="7" borderId="8" xfId="28" applyNumberFormat="1" applyFont="1" applyFill="1" applyBorder="1">
      <alignment/>
    </xf>
    <xf numFmtId="0" fontId="3" fillId="7" borderId="8" xfId="28" applyFont="1" applyFill="1" applyBorder="1" quotePrefix="1">
      <alignment/>
    </xf>
    <xf numFmtId="49" fontId="2" fillId="7" borderId="0" xfId="28" applyNumberFormat="1" applyFont="1" applyFill="1" applyAlignment="1">
      <alignment horizontal="left"/>
    </xf>
    <xf numFmtId="0" fontId="3" fillId="6" borderId="14" xfId="28" applyFont="1" applyFill="1" applyBorder="1" applyAlignment="1" applyProtection="1">
      <alignment horizontal="centerContinuous"/>
      <protection locked="0"/>
    </xf>
    <xf numFmtId="0" fontId="3" fillId="6" borderId="51" xfId="28" applyFont="1" applyFill="1" applyBorder="1" applyAlignment="1" applyProtection="1">
      <alignment horizontal="centerContinuous"/>
      <protection locked="0"/>
    </xf>
    <xf numFmtId="0" fontId="3" fillId="6" borderId="52" xfId="28" applyFont="1" applyFill="1" applyBorder="1" applyAlignment="1" applyProtection="1">
      <alignment horizontal="right"/>
      <protection locked="0"/>
    </xf>
    <xf numFmtId="0" fontId="6" fillId="6" borderId="52" xfId="28" applyFont="1" applyFill="1" applyBorder="1" applyAlignment="1" applyProtection="1">
      <alignment horizontal="right"/>
      <protection locked="0"/>
    </xf>
    <xf numFmtId="0" fontId="6" fillId="6" borderId="10" xfId="28" applyFont="1" applyFill="1" applyBorder="1" applyAlignment="1" applyProtection="1">
      <alignment horizontal="right"/>
      <protection locked="0"/>
    </xf>
    <xf numFmtId="169" fontId="3" fillId="7" borderId="16" xfId="28" applyNumberFormat="1" applyFont="1" applyFill="1" applyBorder="1" applyAlignment="1" applyProtection="1">
      <alignment horizontal="right"/>
      <protection/>
    </xf>
    <xf numFmtId="169" fontId="3" fillId="4" borderId="19" xfId="28" applyNumberFormat="1" applyFont="1" applyFill="1" applyBorder="1" applyAlignment="1" applyProtection="1">
      <alignment horizontal="right"/>
      <protection/>
    </xf>
    <xf numFmtId="169" fontId="2" fillId="7" borderId="4" xfId="28" applyNumberFormat="1" applyFont="1" applyFill="1" applyBorder="1" applyAlignment="1" applyProtection="1">
      <alignment horizontal="right" vertical="top"/>
      <protection/>
    </xf>
    <xf numFmtId="169" fontId="2" fillId="4" borderId="7" xfId="28" applyNumberFormat="1" applyFont="1" applyFill="1" applyBorder="1" applyAlignment="1" applyProtection="1">
      <alignment horizontal="right" vertical="top"/>
      <protection/>
    </xf>
    <xf numFmtId="169" fontId="3" fillId="7" borderId="4" xfId="28" applyNumberFormat="1" applyFont="1" applyFill="1" applyBorder="1" applyAlignment="1" applyProtection="1">
      <alignment horizontal="right"/>
      <protection/>
    </xf>
    <xf numFmtId="169" fontId="3" fillId="4" borderId="7" xfId="28" applyNumberFormat="1" applyFont="1" applyFill="1" applyBorder="1" applyAlignment="1" applyProtection="1">
      <alignment horizontal="right"/>
      <protection/>
    </xf>
    <xf numFmtId="169" fontId="19" fillId="7" borderId="16" xfId="28" applyNumberFormat="1" applyFont="1" applyFill="1" applyBorder="1" applyAlignment="1" applyProtection="1">
      <alignment horizontal="right"/>
      <protection/>
    </xf>
    <xf numFmtId="169" fontId="19" fillId="4" borderId="19" xfId="28" applyNumberFormat="1" applyFont="1" applyFill="1" applyBorder="1" applyAlignment="1" applyProtection="1">
      <alignment horizontal="right"/>
      <protection/>
    </xf>
    <xf numFmtId="169" fontId="20" fillId="7" borderId="4" xfId="28" applyNumberFormat="1" applyFont="1" applyFill="1" applyBorder="1" applyAlignment="1" applyProtection="1">
      <alignment horizontal="right" vertical="top"/>
      <protection/>
    </xf>
    <xf numFmtId="169" fontId="20" fillId="4" borderId="7" xfId="28" applyNumberFormat="1" applyFont="1" applyFill="1" applyBorder="1" applyAlignment="1" applyProtection="1">
      <alignment horizontal="right" vertical="top"/>
      <protection/>
    </xf>
    <xf numFmtId="169" fontId="19" fillId="7" borderId="4" xfId="28" applyNumberFormat="1" applyFont="1" applyFill="1" applyBorder="1" applyAlignment="1" applyProtection="1">
      <alignment horizontal="right"/>
      <protection/>
    </xf>
    <xf numFmtId="169" fontId="19" fillId="4" borderId="7" xfId="28" applyNumberFormat="1" applyFont="1" applyFill="1" applyBorder="1" applyAlignment="1" applyProtection="1">
      <alignment horizontal="right"/>
      <protection/>
    </xf>
    <xf numFmtId="169" fontId="2" fillId="7" borderId="23" xfId="28" applyNumberFormat="1" applyFont="1" applyFill="1" applyBorder="1" applyAlignment="1" applyProtection="1">
      <alignment horizontal="right" vertical="top"/>
      <protection/>
    </xf>
    <xf numFmtId="169" fontId="2" fillId="4" borderId="20" xfId="28" applyNumberFormat="1" applyFont="1" applyFill="1" applyBorder="1" applyAlignment="1" applyProtection="1">
      <alignment horizontal="right" vertical="top"/>
      <protection/>
    </xf>
    <xf numFmtId="2" fontId="3" fillId="10" borderId="7" xfId="28" applyNumberFormat="1" applyFont="1" applyFill="1" applyBorder="1" applyAlignment="1">
      <alignment horizontal="right"/>
    </xf>
    <xf numFmtId="169" fontId="3" fillId="10" borderId="7" xfId="28" applyNumberFormat="1" applyFont="1" applyFill="1" applyBorder="1" applyAlignment="1">
      <alignment horizontal="right"/>
    </xf>
    <xf numFmtId="169" fontId="3" fillId="10" borderId="20" xfId="28" applyNumberFormat="1" applyFont="1" applyFill="1" applyBorder="1" applyAlignment="1">
      <alignment horizontal="right"/>
    </xf>
    <xf numFmtId="1" fontId="3" fillId="6" borderId="14" xfId="0" applyNumberFormat="1" applyFont="1" applyFill="1" applyBorder="1" applyAlignment="1">
      <alignment horizontal="centerContinuous" vertical="center"/>
    </xf>
    <xf numFmtId="2" fontId="3" fillId="7" borderId="19" xfId="28" applyNumberFormat="1" applyFont="1" applyFill="1" applyBorder="1" applyAlignment="1">
      <alignment horizontal="right"/>
    </xf>
    <xf numFmtId="2" fontId="3" fillId="7" borderId="26" xfId="28" applyNumberFormat="1" applyFont="1" applyFill="1" applyBorder="1" applyAlignment="1">
      <alignment horizontal="right"/>
    </xf>
    <xf numFmtId="0" fontId="3" fillId="6" borderId="14" xfId="28" applyFont="1" applyFill="1" applyBorder="1" applyAlignment="1">
      <alignment horizontal="centerContinuous"/>
    </xf>
    <xf numFmtId="0" fontId="3" fillId="6" borderId="4" xfId="28" applyFont="1" applyFill="1" applyBorder="1" applyAlignment="1">
      <alignment horizontal="right"/>
    </xf>
    <xf numFmtId="0" fontId="6" fillId="6" borderId="4" xfId="28" applyFont="1" applyFill="1" applyBorder="1" applyAlignment="1">
      <alignment horizontal="right"/>
    </xf>
    <xf numFmtId="1" fontId="3" fillId="4" borderId="19" xfId="28" applyNumberFormat="1" applyFont="1" applyFill="1" applyBorder="1" applyAlignment="1">
      <alignment horizontal="right"/>
    </xf>
    <xf numFmtId="169" fontId="2" fillId="4" borderId="7" xfId="28" applyNumberFormat="1" applyFont="1" applyFill="1" applyBorder="1" applyAlignment="1">
      <alignment horizontal="right" vertical="top"/>
    </xf>
    <xf numFmtId="169" fontId="3" fillId="4" borderId="7" xfId="28" applyNumberFormat="1" applyFont="1" applyFill="1" applyBorder="1" applyAlignment="1">
      <alignment horizontal="right"/>
    </xf>
    <xf numFmtId="169" fontId="2" fillId="4" borderId="20" xfId="28" applyNumberFormat="1" applyFont="1" applyFill="1" applyBorder="1" applyAlignment="1">
      <alignment horizontal="right" vertical="top"/>
    </xf>
    <xf numFmtId="0" fontId="0" fillId="6" borderId="6" xfId="0" applyFill="1" applyBorder="1" applyAlignment="1">
      <alignment horizontal="centerContinuous"/>
    </xf>
    <xf numFmtId="0" fontId="3" fillId="6" borderId="7" xfId="28" applyFont="1" applyFill="1" applyBorder="1" applyAlignment="1">
      <alignment horizontal="right"/>
    </xf>
    <xf numFmtId="0" fontId="6" fillId="6" borderId="7" xfId="28" applyFont="1" applyFill="1" applyBorder="1" applyAlignment="1">
      <alignment horizontal="right"/>
    </xf>
    <xf numFmtId="0" fontId="3" fillId="6" borderId="6" xfId="0" applyFont="1" applyFill="1" applyBorder="1" applyAlignment="1">
      <alignment horizontal="centerContinuous"/>
    </xf>
    <xf numFmtId="0" fontId="3" fillId="6" borderId="14" xfId="0" applyFont="1" applyFill="1" applyBorder="1" applyAlignment="1">
      <alignment horizontal="centerContinuous"/>
    </xf>
    <xf numFmtId="0" fontId="3" fillId="6" borderId="7" xfId="0" applyFont="1" applyFill="1" applyBorder="1" applyAlignment="1">
      <alignment horizontal="right"/>
    </xf>
    <xf numFmtId="0" fontId="3" fillId="6" borderId="4" xfId="0" applyFont="1" applyFill="1" applyBorder="1" applyAlignment="1">
      <alignment horizontal="right"/>
    </xf>
    <xf numFmtId="0" fontId="6" fillId="6" borderId="7" xfId="0" applyFont="1" applyFill="1" applyBorder="1" applyAlignment="1">
      <alignment horizontal="right"/>
    </xf>
    <xf numFmtId="3" fontId="3" fillId="4" borderId="19" xfId="0" applyNumberFormat="1" applyFont="1" applyFill="1" applyBorder="1" applyAlignment="1">
      <alignment horizontal="right"/>
    </xf>
    <xf numFmtId="169" fontId="2" fillId="4" borderId="7" xfId="0" applyNumberFormat="1" applyFont="1" applyFill="1" applyBorder="1" applyAlignment="1">
      <alignment horizontal="right" vertical="top"/>
    </xf>
    <xf numFmtId="3" fontId="3" fillId="4" borderId="7" xfId="0" applyNumberFormat="1" applyFont="1" applyFill="1" applyBorder="1" applyAlignment="1">
      <alignment horizontal="right"/>
    </xf>
    <xf numFmtId="3" fontId="2" fillId="4" borderId="7" xfId="0" applyNumberFormat="1" applyFont="1" applyFill="1" applyBorder="1" applyAlignment="1">
      <alignment horizontal="right"/>
    </xf>
    <xf numFmtId="3" fontId="3" fillId="4" borderId="20" xfId="0" applyNumberFormat="1" applyFont="1" applyFill="1" applyBorder="1" applyAlignment="1">
      <alignment horizontal="right"/>
    </xf>
    <xf numFmtId="0" fontId="6" fillId="6" borderId="7" xfId="0" applyFont="1" applyFill="1" applyBorder="1" applyAlignment="1">
      <alignment horizontal="right"/>
    </xf>
    <xf numFmtId="3" fontId="3" fillId="4" borderId="16" xfId="0" applyNumberFormat="1" applyFont="1" applyFill="1" applyBorder="1" applyAlignment="1">
      <alignment horizontal="right"/>
    </xf>
    <xf numFmtId="169" fontId="2" fillId="4" borderId="7" xfId="0" applyNumberFormat="1" applyFont="1" applyFill="1" applyBorder="1" applyAlignment="1">
      <alignment horizontal="right" vertical="top"/>
    </xf>
    <xf numFmtId="169" fontId="2" fillId="4" borderId="4" xfId="0" applyNumberFormat="1" applyFont="1" applyFill="1" applyBorder="1" applyAlignment="1">
      <alignment horizontal="right" vertical="top"/>
    </xf>
    <xf numFmtId="3" fontId="3" fillId="4" borderId="19" xfId="0" applyNumberFormat="1" applyFont="1" applyFill="1" applyBorder="1" applyAlignment="1">
      <alignment horizontal="right"/>
    </xf>
    <xf numFmtId="3" fontId="3" fillId="4" borderId="7" xfId="0" applyNumberFormat="1" applyFont="1" applyFill="1" applyBorder="1" applyAlignment="1">
      <alignment horizontal="right"/>
    </xf>
    <xf numFmtId="3" fontId="3" fillId="4" borderId="4" xfId="0" applyNumberFormat="1" applyFont="1" applyFill="1" applyBorder="1" applyAlignment="1">
      <alignment horizontal="right"/>
    </xf>
    <xf numFmtId="3" fontId="2" fillId="4" borderId="7" xfId="0" applyNumberFormat="1" applyFont="1" applyFill="1" applyBorder="1" applyAlignment="1">
      <alignment horizontal="right"/>
    </xf>
    <xf numFmtId="3" fontId="2" fillId="4" borderId="4" xfId="0" applyNumberFormat="1" applyFont="1" applyFill="1" applyBorder="1" applyAlignment="1">
      <alignment horizontal="right"/>
    </xf>
    <xf numFmtId="169" fontId="2" fillId="4" borderId="20" xfId="0" applyNumberFormat="1" applyFont="1" applyFill="1" applyBorder="1" applyAlignment="1">
      <alignment horizontal="right" vertical="top"/>
    </xf>
    <xf numFmtId="169" fontId="2" fillId="4" borderId="23" xfId="0" applyNumberFormat="1" applyFont="1" applyFill="1" applyBorder="1" applyAlignment="1">
      <alignment horizontal="right" vertical="top"/>
    </xf>
    <xf numFmtId="0" fontId="3" fillId="6" borderId="6" xfId="28" applyFont="1" applyFill="1" applyBorder="1" applyAlignment="1">
      <alignment horizontal="centerContinuous"/>
    </xf>
    <xf numFmtId="3" fontId="3" fillId="4" borderId="19" xfId="28" applyNumberFormat="1" applyFont="1" applyFill="1" applyBorder="1" applyAlignment="1">
      <alignment horizontal="right"/>
    </xf>
    <xf numFmtId="1" fontId="2" fillId="4" borderId="7" xfId="28" applyNumberFormat="1" applyFont="1" applyFill="1" applyBorder="1" applyAlignment="1">
      <alignment horizontal="right"/>
    </xf>
    <xf numFmtId="0" fontId="3" fillId="6" borderId="50" xfId="28" applyFont="1" applyFill="1" applyBorder="1" applyAlignment="1">
      <alignment horizontal="centerContinuous"/>
    </xf>
    <xf numFmtId="0" fontId="3" fillId="6" borderId="30" xfId="28" applyFont="1" applyFill="1" applyBorder="1" applyAlignment="1">
      <alignment horizontal="right"/>
    </xf>
    <xf numFmtId="0" fontId="6" fillId="6" borderId="30" xfId="28" applyFont="1" applyFill="1" applyBorder="1" applyAlignment="1">
      <alignment horizontal="right"/>
    </xf>
    <xf numFmtId="3" fontId="3" fillId="4" borderId="32" xfId="28" applyNumberFormat="1" applyFont="1" applyFill="1" applyBorder="1" applyAlignment="1">
      <alignment horizontal="right"/>
    </xf>
    <xf numFmtId="169" fontId="2" fillId="4" borderId="30" xfId="28" applyNumberFormat="1" applyFont="1" applyFill="1" applyBorder="1" applyAlignment="1">
      <alignment horizontal="right" vertical="top"/>
    </xf>
    <xf numFmtId="1" fontId="3" fillId="4" borderId="32" xfId="28" applyNumberFormat="1" applyFont="1" applyFill="1" applyBorder="1" applyAlignment="1">
      <alignment horizontal="right"/>
    </xf>
    <xf numFmtId="1" fontId="2" fillId="4" borderId="30" xfId="28" applyNumberFormat="1" applyFont="1" applyFill="1" applyBorder="1" applyAlignment="1">
      <alignment horizontal="right"/>
    </xf>
    <xf numFmtId="169" fontId="2" fillId="4" borderId="30" xfId="28" applyNumberFormat="1" applyFont="1" applyFill="1" applyBorder="1" applyAlignment="1">
      <alignment horizontal="right" vertical="center"/>
    </xf>
    <xf numFmtId="169" fontId="2" fillId="4" borderId="53" xfId="28" applyNumberFormat="1" applyFont="1" applyFill="1" applyBorder="1" applyAlignment="1">
      <alignment horizontal="right" vertical="top"/>
    </xf>
    <xf numFmtId="169" fontId="2" fillId="4" borderId="26" xfId="28" applyNumberFormat="1" applyFont="1" applyFill="1" applyBorder="1" applyAlignment="1">
      <alignment horizontal="right" vertical="top"/>
    </xf>
    <xf numFmtId="0" fontId="2" fillId="4" borderId="19" xfId="0" applyFont="1" applyFill="1" applyBorder="1" applyAlignment="1">
      <alignment horizontal="right"/>
    </xf>
    <xf numFmtId="0" fontId="2" fillId="4" borderId="35" xfId="0" applyFont="1" applyFill="1" applyBorder="1" applyAlignment="1">
      <alignment horizontal="right"/>
    </xf>
    <xf numFmtId="169" fontId="3" fillId="4" borderId="34" xfId="28" applyNumberFormat="1" applyFont="1" applyFill="1" applyBorder="1" applyAlignment="1">
      <alignment horizontal="right"/>
    </xf>
    <xf numFmtId="169" fontId="2" fillId="4" borderId="34" xfId="28" applyNumberFormat="1" applyFont="1" applyFill="1" applyBorder="1" applyAlignment="1">
      <alignment horizontal="right" vertical="top"/>
    </xf>
    <xf numFmtId="169" fontId="3" fillId="4" borderId="19" xfId="0" applyNumberFormat="1" applyFont="1" applyFill="1" applyBorder="1" applyAlignment="1">
      <alignment horizontal="right"/>
    </xf>
    <xf numFmtId="169" fontId="3" fillId="4" borderId="35" xfId="0" applyNumberFormat="1" applyFont="1" applyFill="1" applyBorder="1" applyAlignment="1">
      <alignment horizontal="right"/>
    </xf>
    <xf numFmtId="169" fontId="2" fillId="4" borderId="34" xfId="0" applyNumberFormat="1" applyFont="1" applyFill="1" applyBorder="1" applyAlignment="1">
      <alignment horizontal="right" vertical="top"/>
    </xf>
    <xf numFmtId="169" fontId="3" fillId="4" borderId="7" xfId="0" applyNumberFormat="1" applyFont="1" applyFill="1" applyBorder="1" applyAlignment="1">
      <alignment horizontal="right"/>
    </xf>
    <xf numFmtId="169" fontId="3" fillId="4" borderId="34" xfId="0" applyNumberFormat="1" applyFont="1" applyFill="1" applyBorder="1" applyAlignment="1">
      <alignment horizontal="right"/>
    </xf>
    <xf numFmtId="169" fontId="2" fillId="4" borderId="20" xfId="28" applyNumberFormat="1" applyFont="1" applyFill="1" applyBorder="1" applyAlignment="1">
      <alignment horizontal="right" vertical="top"/>
    </xf>
    <xf numFmtId="169" fontId="2" fillId="4" borderId="36" xfId="28" applyNumberFormat="1" applyFont="1" applyFill="1" applyBorder="1" applyAlignment="1">
      <alignment horizontal="right" vertical="top"/>
    </xf>
    <xf numFmtId="3" fontId="3" fillId="4" borderId="7" xfId="28" applyNumberFormat="1" applyFont="1" applyFill="1" applyBorder="1" applyAlignment="1">
      <alignment horizontal="right"/>
    </xf>
    <xf numFmtId="0" fontId="6" fillId="6" borderId="54" xfId="28" applyFont="1" applyFill="1" applyBorder="1" applyAlignment="1">
      <alignment horizontal="right"/>
    </xf>
    <xf numFmtId="1" fontId="3" fillId="7" borderId="16" xfId="28" applyNumberFormat="1" applyFont="1" applyFill="1" applyBorder="1" applyAlignment="1">
      <alignment horizontal="center"/>
    </xf>
    <xf numFmtId="1" fontId="3" fillId="4" borderId="32" xfId="28" applyNumberFormat="1" applyFont="1" applyFill="1" applyBorder="1" applyAlignment="1">
      <alignment horizontal="center"/>
    </xf>
    <xf numFmtId="3" fontId="3" fillId="4" borderId="30" xfId="28" applyNumberFormat="1" applyFont="1" applyFill="1" applyBorder="1" applyAlignment="1">
      <alignment horizontal="right"/>
    </xf>
    <xf numFmtId="169" fontId="3" fillId="7" borderId="15" xfId="28" applyNumberFormat="1" applyFont="1" applyFill="1" applyBorder="1" applyAlignment="1">
      <alignment horizontal="right"/>
    </xf>
    <xf numFmtId="169" fontId="3" fillId="4" borderId="54" xfId="28" applyNumberFormat="1" applyFont="1" applyFill="1" applyBorder="1" applyAlignment="1">
      <alignment horizontal="right"/>
    </xf>
    <xf numFmtId="176" fontId="3" fillId="4" borderId="30" xfId="28" applyNumberFormat="1" applyFont="1" applyFill="1" applyBorder="1" applyAlignment="1">
      <alignment horizontal="right"/>
    </xf>
    <xf numFmtId="169" fontId="3" fillId="4" borderId="30" xfId="28" applyNumberFormat="1" applyFont="1" applyFill="1" applyBorder="1" applyAlignment="1">
      <alignment horizontal="right"/>
    </xf>
    <xf numFmtId="169" fontId="3" fillId="7" borderId="32" xfId="28" applyNumberFormat="1" applyFont="1" applyFill="1" applyBorder="1" applyAlignment="1">
      <alignment horizontal="right"/>
    </xf>
    <xf numFmtId="1" fontId="3" fillId="7" borderId="30" xfId="28" applyNumberFormat="1" applyFont="1" applyFill="1" applyBorder="1" applyAlignment="1">
      <alignment horizontal="right"/>
    </xf>
    <xf numFmtId="169" fontId="3" fillId="7" borderId="30" xfId="28" applyNumberFormat="1" applyFont="1" applyFill="1" applyBorder="1" applyAlignment="1">
      <alignment horizontal="right"/>
    </xf>
    <xf numFmtId="1" fontId="3" fillId="7" borderId="54" xfId="28" applyNumberFormat="1" applyFont="1" applyFill="1" applyBorder="1" applyAlignment="1">
      <alignment horizontal="right"/>
    </xf>
    <xf numFmtId="0" fontId="2" fillId="7" borderId="4" xfId="28" applyFont="1" applyFill="1" applyBorder="1" applyAlignment="1">
      <alignment horizontal="right"/>
    </xf>
    <xf numFmtId="0" fontId="2" fillId="4" borderId="30" xfId="28" applyFont="1" applyFill="1" applyBorder="1" applyAlignment="1">
      <alignment horizontal="right"/>
    </xf>
    <xf numFmtId="3" fontId="2" fillId="7" borderId="4" xfId="28" applyNumberFormat="1" applyFont="1" applyFill="1" applyBorder="1" applyAlignment="1">
      <alignment horizontal="right"/>
    </xf>
    <xf numFmtId="3" fontId="2" fillId="4" borderId="30" xfId="28" applyNumberFormat="1" applyFont="1" applyFill="1" applyBorder="1" applyAlignment="1">
      <alignment horizontal="right"/>
    </xf>
    <xf numFmtId="169" fontId="2" fillId="7" borderId="55" xfId="28" applyNumberFormat="1" applyFont="1" applyFill="1" applyBorder="1" applyAlignment="1">
      <alignment horizontal="right" vertical="top"/>
    </xf>
    <xf numFmtId="169" fontId="2" fillId="4" borderId="56" xfId="28" applyNumberFormat="1" applyFont="1" applyFill="1" applyBorder="1" applyAlignment="1">
      <alignment horizontal="right" vertical="top"/>
    </xf>
    <xf numFmtId="1" fontId="3" fillId="4" borderId="7" xfId="28" applyNumberFormat="1" applyFont="1" applyFill="1" applyBorder="1" applyAlignment="1">
      <alignment horizontal="right"/>
    </xf>
    <xf numFmtId="169" fontId="3" fillId="4" borderId="19" xfId="28" applyNumberFormat="1" applyFont="1" applyFill="1" applyBorder="1" applyAlignment="1">
      <alignment horizontal="right"/>
    </xf>
    <xf numFmtId="3" fontId="2" fillId="4" borderId="7" xfId="28" applyNumberFormat="1" applyFont="1" applyFill="1" applyBorder="1" applyAlignment="1">
      <alignment horizontal="right" vertical="top"/>
    </xf>
    <xf numFmtId="3" fontId="2" fillId="4" borderId="20" xfId="28" applyNumberFormat="1" applyFont="1" applyFill="1" applyBorder="1" applyAlignment="1">
      <alignment horizontal="right" vertical="top"/>
    </xf>
    <xf numFmtId="0" fontId="6" fillId="5" borderId="4" xfId="0" applyFont="1" applyFill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0" fontId="6" fillId="5" borderId="15" xfId="0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0" fontId="6" fillId="6" borderId="0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6" fillId="6" borderId="10" xfId="0" applyFont="1" applyFill="1" applyBorder="1" applyAlignment="1">
      <alignment horizontal="center"/>
    </xf>
    <xf numFmtId="0" fontId="6" fillId="6" borderId="26" xfId="0" applyFont="1" applyFill="1" applyBorder="1" applyAlignment="1">
      <alignment horizontal="center"/>
    </xf>
    <xf numFmtId="177" fontId="3" fillId="4" borderId="4" xfId="0" applyNumberFormat="1" applyFont="1" applyFill="1" applyBorder="1" applyAlignment="1">
      <alignment horizontal="center"/>
    </xf>
    <xf numFmtId="177" fontId="3" fillId="4" borderId="0" xfId="0" applyNumberFormat="1" applyFont="1" applyFill="1" applyBorder="1" applyAlignment="1">
      <alignment horizontal="center"/>
    </xf>
    <xf numFmtId="177" fontId="3" fillId="4" borderId="7" xfId="0" applyNumberFormat="1" applyFont="1" applyFill="1" applyBorder="1" applyAlignment="1">
      <alignment horizontal="center"/>
    </xf>
    <xf numFmtId="177" fontId="3" fillId="4" borderId="14" xfId="0" applyNumberFormat="1" applyFont="1" applyFill="1" applyBorder="1" applyAlignment="1">
      <alignment horizontal="center"/>
    </xf>
    <xf numFmtId="177" fontId="3" fillId="4" borderId="5" xfId="0" applyNumberFormat="1" applyFont="1" applyFill="1" applyBorder="1" applyAlignment="1">
      <alignment horizontal="center"/>
    </xf>
    <xf numFmtId="177" fontId="3" fillId="4" borderId="6" xfId="0" applyNumberFormat="1" applyFont="1" applyFill="1" applyBorder="1" applyAlignment="1">
      <alignment horizontal="center"/>
    </xf>
  </cellXfs>
  <cellStyles count="117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Hypertextový odkaz" xfId="20"/>
    <cellStyle name="Hyperlink" xfId="21"/>
    <cellStyle name="Hypertextový odkaz" xfId="22"/>
    <cellStyle name="Čárka" xfId="23"/>
    <cellStyle name="Čárky bez des. míst" xfId="24"/>
    <cellStyle name="Měna" xfId="25"/>
    <cellStyle name="Měny bez des. míst" xfId="26"/>
    <cellStyle name="Procenta" xfId="27"/>
    <cellStyle name="normální_v2" xfId="28"/>
    <cellStyle name="Normální 2" xfId="29"/>
    <cellStyle name="Comma 2" xfId="30"/>
    <cellStyle name="Currency 2" xfId="31"/>
    <cellStyle name="Date" xfId="32"/>
    <cellStyle name="Fixed" xfId="33"/>
    <cellStyle name="Heading1" xfId="34"/>
    <cellStyle name="Heading2" xfId="35"/>
    <cellStyle name="Percent 2" xfId="36"/>
    <cellStyle name="Total" xfId="37"/>
    <cellStyle name="Normální 3" xfId="38"/>
    <cellStyle name="Comma 3" xfId="39"/>
    <cellStyle name="Comma0" xfId="40"/>
    <cellStyle name="Currency 3" xfId="41"/>
    <cellStyle name="Currency0" xfId="42"/>
    <cellStyle name="Datum" xfId="43"/>
    <cellStyle name="Finanční0" xfId="44"/>
    <cellStyle name="Heading 1" xfId="45"/>
    <cellStyle name="Heading 2" xfId="46"/>
    <cellStyle name="Měna0" xfId="47"/>
    <cellStyle name="Pevný" xfId="48"/>
    <cellStyle name="Comma [0] 2" xfId="49"/>
    <cellStyle name="Styl 1" xfId="50"/>
    <cellStyle name="Hypertextový odkaz 2" xfId="51"/>
    <cellStyle name="Normální 20" xfId="52"/>
    <cellStyle name="Normální 2 3" xfId="53"/>
    <cellStyle name="Normální 3 3" xfId="54"/>
    <cellStyle name="Comma_PCENY" xfId="55"/>
    <cellStyle name="Date 2" xfId="56"/>
    <cellStyle name="Fixed 2" xfId="57"/>
    <cellStyle name="Normální 2 2" xfId="58"/>
    <cellStyle name="Normální 3 2" xfId="59"/>
    <cellStyle name="Normální 4" xfId="60"/>
    <cellStyle name="Normální 5" xfId="61"/>
    <cellStyle name="Total 2" xfId="62"/>
    <cellStyle name="Normální 6" xfId="63"/>
    <cellStyle name="Hypertextový odkaz 9" xfId="64"/>
    <cellStyle name="Normální 7" xfId="65"/>
    <cellStyle name="Normální 8" xfId="66"/>
    <cellStyle name="Hypertextový odkaz 2 2" xfId="67"/>
    <cellStyle name="Normální 9" xfId="68"/>
    <cellStyle name="Hypertextový odkaz 3" xfId="69"/>
    <cellStyle name="Normální 10" xfId="70"/>
    <cellStyle name="Normální 11" xfId="71"/>
    <cellStyle name="Hypertextový odkaz 4" xfId="72"/>
    <cellStyle name="Normální 12" xfId="73"/>
    <cellStyle name="Normální 13" xfId="74"/>
    <cellStyle name="Hypertextový odkaz 5" xfId="75"/>
    <cellStyle name="Normální 14" xfId="76"/>
    <cellStyle name="Normální 15" xfId="77"/>
    <cellStyle name="Normální 16" xfId="78"/>
    <cellStyle name="Hypertextový odkaz 6" xfId="79"/>
    <cellStyle name="Normální 17" xfId="80"/>
    <cellStyle name="Normální 18" xfId="81"/>
    <cellStyle name="Hypertextový odkaz 7" xfId="82"/>
    <cellStyle name="Normální 19" xfId="83"/>
    <cellStyle name="Hypertextový odkaz 8" xfId="84"/>
    <cellStyle name="Currency_PCENY" xfId="85"/>
    <cellStyle name="Currency 4" xfId="86"/>
    <cellStyle name="Comma 4" xfId="87"/>
    <cellStyle name="Měna0 5" xfId="88"/>
    <cellStyle name="Finanční0 5" xfId="89"/>
    <cellStyle name="Datum 5" xfId="90"/>
    <cellStyle name="Celkem 5" xfId="91"/>
    <cellStyle name="Normální 21" xfId="92"/>
    <cellStyle name="Pevný 5" xfId="93"/>
    <cellStyle name="Záhlaví 1" xfId="94"/>
    <cellStyle name="Záhlaví 2" xfId="95"/>
    <cellStyle name="Normální 3 4" xfId="96"/>
    <cellStyle name="Celkem 2" xfId="97"/>
    <cellStyle name="Datum 2" xfId="98"/>
    <cellStyle name="Finanční0 2" xfId="99"/>
    <cellStyle name="Měna0 2" xfId="100"/>
    <cellStyle name="Pevný 2" xfId="101"/>
    <cellStyle name="Záhlaví 1 2" xfId="102"/>
    <cellStyle name="Záhlaví 2 2" xfId="103"/>
    <cellStyle name="Pevný 3" xfId="104"/>
    <cellStyle name="Měna0 3" xfId="105"/>
    <cellStyle name="Finanční0 3" xfId="106"/>
    <cellStyle name="Datum 3" xfId="107"/>
    <cellStyle name="Celkem 3" xfId="108"/>
    <cellStyle name="Celkem 4" xfId="109"/>
    <cellStyle name="Datum 4" xfId="110"/>
    <cellStyle name="Finanční0 4" xfId="111"/>
    <cellStyle name="Měna0 4" xfId="112"/>
    <cellStyle name="Pevný 4" xfId="113"/>
    <cellStyle name="Záhlaví 1 3" xfId="114"/>
    <cellStyle name="Záhlaví 2 3" xfId="115"/>
    <cellStyle name="Normální 22" xfId="116"/>
    <cellStyle name="Comma 5" xfId="117"/>
    <cellStyle name="Comma0 2" xfId="118"/>
    <cellStyle name="Currency 5" xfId="119"/>
    <cellStyle name="Currency0 2" xfId="120"/>
    <cellStyle name="Date 3" xfId="121"/>
    <cellStyle name="Fixed 3" xfId="122"/>
    <cellStyle name="Heading 1 2" xfId="123"/>
    <cellStyle name="Heading 2 2" xfId="124"/>
    <cellStyle name="Heading1 2" xfId="125"/>
    <cellStyle name="Heading2 2" xfId="126"/>
    <cellStyle name="Percent 3" xfId="127"/>
    <cellStyle name="Total 3" xfId="128"/>
    <cellStyle name="normální_Výstup1" xfId="129"/>
    <cellStyle name="normální_Pzo" xfId="130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01" Type="http://schemas.openxmlformats.org/officeDocument/2006/relationships/worksheet" Target="worksheets/sheet100.xml" /><Relationship Id="rId87" Type="http://schemas.openxmlformats.org/officeDocument/2006/relationships/worksheet" Target="worksheets/sheet86.xml" /><Relationship Id="rId100" Type="http://schemas.openxmlformats.org/officeDocument/2006/relationships/worksheet" Target="worksheets/sheet99.xml" /><Relationship Id="rId79" Type="http://schemas.openxmlformats.org/officeDocument/2006/relationships/worksheet" Target="worksheets/sheet78.xml" /><Relationship Id="rId112" Type="http://schemas.openxmlformats.org/officeDocument/2006/relationships/worksheet" Target="worksheets/sheet111.xml" /><Relationship Id="rId84" Type="http://schemas.openxmlformats.org/officeDocument/2006/relationships/worksheet" Target="worksheets/sheet83.xml" /><Relationship Id="rId3" Type="http://schemas.openxmlformats.org/officeDocument/2006/relationships/worksheet" Target="worksheets/sheet2.xml" /><Relationship Id="rId64" Type="http://schemas.openxmlformats.org/officeDocument/2006/relationships/worksheet" Target="worksheets/sheet63.xml" /><Relationship Id="rId105" Type="http://schemas.openxmlformats.org/officeDocument/2006/relationships/worksheet" Target="worksheets/sheet104.xml" /><Relationship Id="rId68" Type="http://schemas.openxmlformats.org/officeDocument/2006/relationships/worksheet" Target="worksheets/sheet67.xml" /><Relationship Id="rId113" Type="http://schemas.openxmlformats.org/officeDocument/2006/relationships/worksheet" Target="worksheets/sheet112.xml" /><Relationship Id="rId120" Type="http://schemas.openxmlformats.org/officeDocument/2006/relationships/worksheet" Target="worksheets/sheet119.xml" /><Relationship Id="rId75" Type="http://schemas.openxmlformats.org/officeDocument/2006/relationships/worksheet" Target="worksheets/sheet74.xml" /><Relationship Id="rId65" Type="http://schemas.openxmlformats.org/officeDocument/2006/relationships/worksheet" Target="worksheets/sheet64.xml" /><Relationship Id="rId80" Type="http://schemas.openxmlformats.org/officeDocument/2006/relationships/worksheet" Target="worksheets/sheet79.xml" /><Relationship Id="rId48" Type="http://schemas.openxmlformats.org/officeDocument/2006/relationships/worksheet" Target="worksheets/sheet47.xml" /><Relationship Id="rId49" Type="http://schemas.openxmlformats.org/officeDocument/2006/relationships/worksheet" Target="worksheets/sheet48.xml" /><Relationship Id="rId109" Type="http://schemas.openxmlformats.org/officeDocument/2006/relationships/worksheet" Target="worksheets/sheet108.xml" /><Relationship Id="rId44" Type="http://schemas.openxmlformats.org/officeDocument/2006/relationships/worksheet" Target="worksheets/sheet43.xml" /><Relationship Id="rId45" Type="http://schemas.openxmlformats.org/officeDocument/2006/relationships/worksheet" Target="worksheets/sheet44.xml" /><Relationship Id="rId46" Type="http://schemas.openxmlformats.org/officeDocument/2006/relationships/worksheet" Target="worksheets/sheet45.xml" /><Relationship Id="rId47" Type="http://schemas.openxmlformats.org/officeDocument/2006/relationships/worksheet" Target="worksheets/sheet46.xml" /><Relationship Id="rId40" Type="http://schemas.openxmlformats.org/officeDocument/2006/relationships/worksheet" Target="worksheets/sheet39.xml" /><Relationship Id="rId41" Type="http://schemas.openxmlformats.org/officeDocument/2006/relationships/worksheet" Target="worksheets/sheet40.xml" /><Relationship Id="rId42" Type="http://schemas.openxmlformats.org/officeDocument/2006/relationships/worksheet" Target="worksheets/sheet41.xml" /><Relationship Id="rId43" Type="http://schemas.openxmlformats.org/officeDocument/2006/relationships/worksheet" Target="worksheets/sheet42.xml" /><Relationship Id="rId86" Type="http://schemas.openxmlformats.org/officeDocument/2006/relationships/worksheet" Target="worksheets/sheet85.xml" /><Relationship Id="rId28" Type="http://schemas.openxmlformats.org/officeDocument/2006/relationships/worksheet" Target="worksheets/sheet27.xml" /><Relationship Id="rId29" Type="http://schemas.openxmlformats.org/officeDocument/2006/relationships/worksheet" Target="worksheets/sheet28.xml" /><Relationship Id="rId81" Type="http://schemas.openxmlformats.org/officeDocument/2006/relationships/worksheet" Target="worksheets/sheet80.xml" /><Relationship Id="rId82" Type="http://schemas.openxmlformats.org/officeDocument/2006/relationships/worksheet" Target="worksheets/sheet81.xml" /><Relationship Id="rId24" Type="http://schemas.openxmlformats.org/officeDocument/2006/relationships/worksheet" Target="worksheets/sheet23.xml" /><Relationship Id="rId25" Type="http://schemas.openxmlformats.org/officeDocument/2006/relationships/worksheet" Target="worksheets/sheet24.xml" /><Relationship Id="rId26" Type="http://schemas.openxmlformats.org/officeDocument/2006/relationships/worksheet" Target="worksheets/sheet25.xml" /><Relationship Id="rId27" Type="http://schemas.openxmlformats.org/officeDocument/2006/relationships/worksheet" Target="worksheets/sheet26.xml" /><Relationship Id="rId20" Type="http://schemas.openxmlformats.org/officeDocument/2006/relationships/worksheet" Target="worksheets/sheet19.xml" /><Relationship Id="rId21" Type="http://schemas.openxmlformats.org/officeDocument/2006/relationships/worksheet" Target="worksheets/sheet20.xml" /><Relationship Id="rId22" Type="http://schemas.openxmlformats.org/officeDocument/2006/relationships/worksheet" Target="worksheets/sheet21.xml" /><Relationship Id="rId23" Type="http://schemas.openxmlformats.org/officeDocument/2006/relationships/worksheet" Target="worksheets/sheet22.xml" /><Relationship Id="rId66" Type="http://schemas.openxmlformats.org/officeDocument/2006/relationships/worksheet" Target="worksheets/sheet65.xml" /><Relationship Id="rId67" Type="http://schemas.openxmlformats.org/officeDocument/2006/relationships/worksheet" Target="worksheets/sheet66.xml" /><Relationship Id="rId60" Type="http://schemas.openxmlformats.org/officeDocument/2006/relationships/worksheet" Target="worksheets/sheet59.xml" /><Relationship Id="rId61" Type="http://schemas.openxmlformats.org/officeDocument/2006/relationships/worksheet" Target="worksheets/sheet60.xml" /><Relationship Id="rId62" Type="http://schemas.openxmlformats.org/officeDocument/2006/relationships/worksheet" Target="worksheets/sheet61.xml" /><Relationship Id="rId63" Type="http://schemas.openxmlformats.org/officeDocument/2006/relationships/worksheet" Target="worksheets/sheet62.xml" /><Relationship Id="rId123" Type="http://schemas.openxmlformats.org/officeDocument/2006/relationships/worksheet" Target="worksheets/sheet122.xml" /><Relationship Id="rId7" Type="http://schemas.openxmlformats.org/officeDocument/2006/relationships/worksheet" Target="worksheets/sheet6.xml" /><Relationship Id="rId107" Type="http://schemas.openxmlformats.org/officeDocument/2006/relationships/worksheet" Target="worksheets/sheet106.xml" /><Relationship Id="rId117" Type="http://schemas.openxmlformats.org/officeDocument/2006/relationships/worksheet" Target="worksheets/sheet116.xml" /><Relationship Id="rId93" Type="http://schemas.openxmlformats.org/officeDocument/2006/relationships/worksheet" Target="worksheets/sheet92.xml" /><Relationship Id="rId99" Type="http://schemas.openxmlformats.org/officeDocument/2006/relationships/worksheet" Target="worksheets/sheet98.xml" /><Relationship Id="rId110" Type="http://schemas.openxmlformats.org/officeDocument/2006/relationships/worksheet" Target="worksheets/sheet109.xml" /><Relationship Id="rId1" Type="http://schemas.openxmlformats.org/officeDocument/2006/relationships/theme" Target="theme/theme1.xml" /><Relationship Id="rId13" Type="http://schemas.openxmlformats.org/officeDocument/2006/relationships/worksheet" Target="worksheets/sheet12.xml" /><Relationship Id="rId121" Type="http://schemas.openxmlformats.org/officeDocument/2006/relationships/worksheet" Target="worksheets/sheet120.xml" /><Relationship Id="rId95" Type="http://schemas.openxmlformats.org/officeDocument/2006/relationships/worksheet" Target="worksheets/sheet94.xml" /><Relationship Id="rId5" Type="http://schemas.openxmlformats.org/officeDocument/2006/relationships/worksheet" Target="worksheets/sheet4.xml" /><Relationship Id="rId115" Type="http://schemas.openxmlformats.org/officeDocument/2006/relationships/worksheet" Target="worksheets/sheet114.xml" /><Relationship Id="rId125" Type="http://schemas.openxmlformats.org/officeDocument/2006/relationships/styles" Target="styles.xml" /><Relationship Id="rId108" Type="http://schemas.openxmlformats.org/officeDocument/2006/relationships/worksheet" Target="worksheets/sheet107.xml" /><Relationship Id="rId9" Type="http://schemas.openxmlformats.org/officeDocument/2006/relationships/worksheet" Target="worksheets/sheet8.xml" /><Relationship Id="rId119" Type="http://schemas.openxmlformats.org/officeDocument/2006/relationships/worksheet" Target="worksheets/sheet118.xml" /><Relationship Id="rId89" Type="http://schemas.openxmlformats.org/officeDocument/2006/relationships/worksheet" Target="worksheets/sheet88.xml" /><Relationship Id="rId78" Type="http://schemas.openxmlformats.org/officeDocument/2006/relationships/worksheet" Target="worksheets/sheet77.xml" /><Relationship Id="rId38" Type="http://schemas.openxmlformats.org/officeDocument/2006/relationships/worksheet" Target="worksheets/sheet37.xml" /><Relationship Id="rId39" Type="http://schemas.openxmlformats.org/officeDocument/2006/relationships/worksheet" Target="worksheets/sheet38.xml" /><Relationship Id="rId34" Type="http://schemas.openxmlformats.org/officeDocument/2006/relationships/worksheet" Target="worksheets/sheet33.xml" /><Relationship Id="rId35" Type="http://schemas.openxmlformats.org/officeDocument/2006/relationships/worksheet" Target="worksheets/sheet34.xml" /><Relationship Id="rId36" Type="http://schemas.openxmlformats.org/officeDocument/2006/relationships/worksheet" Target="worksheets/sheet35.xml" /><Relationship Id="rId37" Type="http://schemas.openxmlformats.org/officeDocument/2006/relationships/worksheet" Target="worksheets/sheet36.xml" /><Relationship Id="rId30" Type="http://schemas.openxmlformats.org/officeDocument/2006/relationships/worksheet" Target="worksheets/sheet29.xml" /><Relationship Id="rId31" Type="http://schemas.openxmlformats.org/officeDocument/2006/relationships/worksheet" Target="worksheets/sheet30.xml" /><Relationship Id="rId32" Type="http://schemas.openxmlformats.org/officeDocument/2006/relationships/worksheet" Target="worksheets/sheet31.xml" /><Relationship Id="rId33" Type="http://schemas.openxmlformats.org/officeDocument/2006/relationships/worksheet" Target="worksheets/sheet32.xml" /><Relationship Id="rId74" Type="http://schemas.openxmlformats.org/officeDocument/2006/relationships/worksheet" Target="worksheets/sheet73.xml" /><Relationship Id="rId77" Type="http://schemas.openxmlformats.org/officeDocument/2006/relationships/worksheet" Target="worksheets/sheet76.xml" /><Relationship Id="rId70" Type="http://schemas.openxmlformats.org/officeDocument/2006/relationships/worksheet" Target="worksheets/sheet69.xml" /><Relationship Id="rId69" Type="http://schemas.openxmlformats.org/officeDocument/2006/relationships/worksheet" Target="worksheets/sheet68.xml" /><Relationship Id="rId72" Type="http://schemas.openxmlformats.org/officeDocument/2006/relationships/worksheet" Target="worksheets/sheet71.xml" /><Relationship Id="rId73" Type="http://schemas.openxmlformats.org/officeDocument/2006/relationships/worksheet" Target="worksheets/sheet72.xml" /><Relationship Id="rId83" Type="http://schemas.openxmlformats.org/officeDocument/2006/relationships/worksheet" Target="worksheets/sheet82.xml" /><Relationship Id="rId76" Type="http://schemas.openxmlformats.org/officeDocument/2006/relationships/worksheet" Target="worksheets/sheet75.xml" /><Relationship Id="rId111" Type="http://schemas.openxmlformats.org/officeDocument/2006/relationships/worksheet" Target="worksheets/sheet110.xml" /><Relationship Id="rId18" Type="http://schemas.openxmlformats.org/officeDocument/2006/relationships/worksheet" Target="worksheets/sheet17.xml" /><Relationship Id="rId19" Type="http://schemas.openxmlformats.org/officeDocument/2006/relationships/worksheet" Target="worksheets/sheet18.xml" /><Relationship Id="rId103" Type="http://schemas.openxmlformats.org/officeDocument/2006/relationships/worksheet" Target="worksheets/sheet102.xml" /><Relationship Id="rId14" Type="http://schemas.openxmlformats.org/officeDocument/2006/relationships/worksheet" Target="worksheets/sheet13.xml" /><Relationship Id="rId15" Type="http://schemas.openxmlformats.org/officeDocument/2006/relationships/worksheet" Target="worksheets/sheet14.xml" /><Relationship Id="rId58" Type="http://schemas.openxmlformats.org/officeDocument/2006/relationships/worksheet" Target="worksheets/sheet57.xml" /><Relationship Id="rId17" Type="http://schemas.openxmlformats.org/officeDocument/2006/relationships/worksheet" Target="worksheets/sheet16.xml" /><Relationship Id="rId10" Type="http://schemas.openxmlformats.org/officeDocument/2006/relationships/worksheet" Target="worksheets/sheet9.xml" /><Relationship Id="rId11" Type="http://schemas.openxmlformats.org/officeDocument/2006/relationships/worksheet" Target="worksheets/sheet10.xml" /><Relationship Id="rId54" Type="http://schemas.openxmlformats.org/officeDocument/2006/relationships/worksheet" Target="worksheets/sheet53.xml" /><Relationship Id="rId55" Type="http://schemas.openxmlformats.org/officeDocument/2006/relationships/worksheet" Target="worksheets/sheet54.xml" /><Relationship Id="rId56" Type="http://schemas.openxmlformats.org/officeDocument/2006/relationships/worksheet" Target="worksheets/sheet55.xml" /><Relationship Id="rId57" Type="http://schemas.openxmlformats.org/officeDocument/2006/relationships/worksheet" Target="worksheets/sheet56.xml" /><Relationship Id="rId50" Type="http://schemas.openxmlformats.org/officeDocument/2006/relationships/worksheet" Target="worksheets/sheet49.xml" /><Relationship Id="rId51" Type="http://schemas.openxmlformats.org/officeDocument/2006/relationships/worksheet" Target="worksheets/sheet50.xml" /><Relationship Id="rId52" Type="http://schemas.openxmlformats.org/officeDocument/2006/relationships/worksheet" Target="worksheets/sheet51.xml" /><Relationship Id="rId53" Type="http://schemas.openxmlformats.org/officeDocument/2006/relationships/worksheet" Target="worksheets/sheet52.xml" /><Relationship Id="rId96" Type="http://schemas.openxmlformats.org/officeDocument/2006/relationships/worksheet" Target="worksheets/sheet95.xml" /><Relationship Id="rId97" Type="http://schemas.openxmlformats.org/officeDocument/2006/relationships/worksheet" Target="worksheets/sheet96.xml" /><Relationship Id="rId90" Type="http://schemas.openxmlformats.org/officeDocument/2006/relationships/worksheet" Target="worksheets/sheet89.xml" /><Relationship Id="rId91" Type="http://schemas.openxmlformats.org/officeDocument/2006/relationships/worksheet" Target="worksheets/sheet90.xml" /><Relationship Id="rId92" Type="http://schemas.openxmlformats.org/officeDocument/2006/relationships/worksheet" Target="worksheets/sheet91.xml" /><Relationship Id="rId71" Type="http://schemas.openxmlformats.org/officeDocument/2006/relationships/worksheet" Target="worksheets/sheet70.xml" /><Relationship Id="rId124" Type="http://schemas.openxmlformats.org/officeDocument/2006/relationships/worksheet" Target="worksheets/sheet123.xml" /><Relationship Id="rId16" Type="http://schemas.openxmlformats.org/officeDocument/2006/relationships/worksheet" Target="worksheets/sheet15.xml" /><Relationship Id="rId102" Type="http://schemas.openxmlformats.org/officeDocument/2006/relationships/worksheet" Target="worksheets/sheet101.xml" /><Relationship Id="rId98" Type="http://schemas.openxmlformats.org/officeDocument/2006/relationships/worksheet" Target="worksheets/sheet97.xml" /><Relationship Id="rId122" Type="http://schemas.openxmlformats.org/officeDocument/2006/relationships/worksheet" Target="worksheets/sheet121.xml" /><Relationship Id="rId114" Type="http://schemas.openxmlformats.org/officeDocument/2006/relationships/worksheet" Target="worksheets/sheet113.xml" /><Relationship Id="rId106" Type="http://schemas.openxmlformats.org/officeDocument/2006/relationships/worksheet" Target="worksheets/sheet105.xml" /><Relationship Id="rId116" Type="http://schemas.openxmlformats.org/officeDocument/2006/relationships/worksheet" Target="worksheets/sheet115.xml" /><Relationship Id="rId126" Type="http://schemas.openxmlformats.org/officeDocument/2006/relationships/sharedStrings" Target="sharedStrings.xml" /><Relationship Id="rId59" Type="http://schemas.openxmlformats.org/officeDocument/2006/relationships/worksheet" Target="worksheets/sheet58.xml" /><Relationship Id="rId4" Type="http://schemas.openxmlformats.org/officeDocument/2006/relationships/worksheet" Target="worksheets/sheet3.xml" /><Relationship Id="rId12" Type="http://schemas.openxmlformats.org/officeDocument/2006/relationships/worksheet" Target="worksheets/sheet11.xml" /><Relationship Id="rId94" Type="http://schemas.openxmlformats.org/officeDocument/2006/relationships/worksheet" Target="worksheets/sheet93.xml" /><Relationship Id="rId8" Type="http://schemas.openxmlformats.org/officeDocument/2006/relationships/worksheet" Target="worksheets/sheet7.xml" /><Relationship Id="rId85" Type="http://schemas.openxmlformats.org/officeDocument/2006/relationships/worksheet" Target="worksheets/sheet84.xml" /><Relationship Id="rId104" Type="http://schemas.openxmlformats.org/officeDocument/2006/relationships/worksheet" Target="worksheets/sheet103.xml" /><Relationship Id="rId2" Type="http://schemas.openxmlformats.org/officeDocument/2006/relationships/worksheet" Target="worksheets/sheet1.xml" /><Relationship Id="rId88" Type="http://schemas.openxmlformats.org/officeDocument/2006/relationships/worksheet" Target="worksheets/sheet87.xml" /><Relationship Id="rId118" Type="http://schemas.openxmlformats.org/officeDocument/2006/relationships/worksheet" Target="worksheets/sheet117.xml" /><Relationship Id="rId6" Type="http://schemas.openxmlformats.org/officeDocument/2006/relationships/worksheet" Target="worksheets/sheet5.xml" /></Relationships>
</file>

<file path=xl/charts/_rels/chart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.xml" /></Relationships>
</file>

<file path=xl/charts/_rels/chart1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9.xml" /></Relationships>
</file>

<file path=xl/charts/_rels/chart1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1.xml" /></Relationships>
</file>

<file path=xl/charts/_rels/chart1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3.xml" /></Relationships>
</file>

<file path=xl/charts/_rels/chart1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5.xml" /></Relationships>
</file>

<file path=xl/charts/_rels/chart1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7.xml" /></Relationships>
</file>

<file path=xl/charts/_rels/chart1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9.xml" /></Relationships>
</file>

<file path=xl/charts/_rels/chart1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1.xml" /></Relationships>
</file>

<file path=xl/charts/_rels/chart1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4.xml" /></Relationships>
</file>

<file path=xl/charts/_rels/chart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.xml" /></Relationships>
</file>

<file path=xl/charts/_rels/chart2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6.xml" /></Relationships>
</file>

<file path=xl/charts/_rels/chart2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8.xml" /></Relationships>
</file>

<file path=xl/charts/_rels/chart2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0.xml" /></Relationships>
</file>

<file path=xl/charts/_rels/chart2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2.xml" /></Relationships>
</file>

<file path=xl/charts/_rels/chart2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9.xml" /></Relationships>
</file>

<file path=xl/charts/_rels/chart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.xml" /></Relationships>
</file>

<file path=xl/charts/_rels/chart3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1.xml" /></Relationships>
</file>

<file path=xl/charts/_rels/chart3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3.xml" /></Relationships>
</file>

<file path=xl/charts/_rels/chart3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5.xml" /></Relationships>
</file>

<file path=xl/charts/_rels/chart3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9.xml" /></Relationships>
</file>

<file path=xl/charts/_rels/chart3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1.xml" /></Relationships>
</file>

<file path=xl/charts/_rels/chart3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3.xml" /></Relationships>
</file>

<file path=xl/charts/_rels/chart3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5.xml" /></Relationships>
</file>

<file path=xl/charts/_rels/chart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.xml" /></Relationships>
</file>

<file path=xl/charts/_rels/chart4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6.xml" /></Relationships>
</file>

<file path=xl/charts/_rels/chart4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8.xml" /></Relationships>
</file>

<file path=xl/charts/_rels/chart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.xml" /></Relationships>
</file>

<file path=xl/charts/_rels/chart5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1.xml" /></Relationships>
</file>

<file path=xl/charts/_rels/chart5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6.xml" /></Relationships>
</file>

<file path=xl/charts/_rels/chart5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0.xml" /></Relationships>
</file>

<file path=xl/charts/_rels/chart5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2.xml" /></Relationships>
</file>

<file path=xl/charts/_rels/chart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.xml" /></Relationships>
</file>

<file path=xl/charts/_rels/chart6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4.xml" /></Relationships>
</file>

<file path=xl/charts/_rels/chart6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8.xml" /></Relationships>
</file>

<file path=xl/charts/_rels/chart6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1.xml" /></Relationships>
</file>

<file path=xl/charts/_rels/chart6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3.xml" /></Relationships>
</file>

<file path=xl/charts/_rels/chart6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5.xml" /></Relationships>
</file>

<file path=xl/charts/_rels/chart6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7.xml" /></Relationships>
</file>

<file path=xl/charts/_rels/chart6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9.xml" /></Relationships>
</file>

<file path=xl/charts/_rels/chart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3.xml" /></Relationships>
</file>

<file path=xl/charts/_rels/chart7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1.xml" /></Relationships>
</file>

<file path=xl/charts/_rels/chart7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3.xml" /></Relationships>
</file>

<file path=xl/charts/_rels/chart7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5.xml" /></Relationships>
</file>

<file path=xl/charts/_rels/chart7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7.xml" /></Relationships>
</file>

<file path=xl/charts/_rels/chart7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9.xml" /></Relationships>
</file>

<file path=xl/charts/_rels/chart7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1.xml" /></Relationships>
</file>

<file path=xl/charts/_rels/chart7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3.xml" /></Relationships>
</file>

<file path=xl/charts/_rels/chart7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5.xml" /></Relationships>
</file>

<file path=xl/charts/_rels/chart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5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barChart>
        <c:barDir val="col"/>
        <c:grouping val="stacked"/>
        <c:varyColors val="0"/>
        <c:ser>
          <c:idx val="2"/>
          <c:order val="0"/>
          <c:tx>
            <c:v>Konečná spotřeba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'G 1 CZ'!$B$19:$L$19</c:f>
              <c:numCache>
                <c:formatCode>0.0</c:formatCode>
                <c:ptCount val="11"/>
                <c:pt idx="0">
                  <c:v>2.12</c:v>
                </c:pt>
                <c:pt idx="1">
                  <c:v>2.19</c:v>
                </c:pt>
                <c:pt idx="2">
                  <c:v>2.5</c:v>
                </c:pt>
                <c:pt idx="3">
                  <c:v>2.38</c:v>
                </c:pt>
                <c:pt idx="4">
                  <c:v>2.01</c:v>
                </c:pt>
                <c:pt idx="5">
                  <c:v>-2.31</c:v>
                </c:pt>
                <c:pt idx="6">
                  <c:v>2.28</c:v>
                </c:pt>
                <c:pt idx="7">
                  <c:v>0.33</c:v>
                </c:pt>
                <c:pt idx="8">
                  <c:v>-0.68</c:v>
                </c:pt>
                <c:pt idx="9">
                  <c:v>1.6</c:v>
                </c:pt>
                <c:pt idx="10">
                  <c:v>1.96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72-468B-9CFE-D1ABC787AB6B}"/>
            </c:ext>
          </c:extLst>
        </c:ser>
        <c:ser>
          <c:idx val="1"/>
          <c:order val="1"/>
          <c:tx>
            <c:v>Tvorba hrubého kapitálu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'G 1 CZ'!$B$20:$L$20</c:f>
              <c:numCache>
                <c:formatCode>0.0</c:formatCode>
                <c:ptCount val="11"/>
                <c:pt idx="0">
                  <c:v>2.96</c:v>
                </c:pt>
                <c:pt idx="1">
                  <c:v>-1.02</c:v>
                </c:pt>
                <c:pt idx="2">
                  <c:v>1.37</c:v>
                </c:pt>
                <c:pt idx="3">
                  <c:v>1.59</c:v>
                </c:pt>
                <c:pt idx="4">
                  <c:v>1.46</c:v>
                </c:pt>
                <c:pt idx="5">
                  <c:v>-2.43</c:v>
                </c:pt>
                <c:pt idx="6">
                  <c:v>4.57</c:v>
                </c:pt>
                <c:pt idx="7">
                  <c:v>2.86</c:v>
                </c:pt>
                <c:pt idx="8">
                  <c:v>-2</c:v>
                </c:pt>
                <c:pt idx="9">
                  <c:v>-1.16</c:v>
                </c:pt>
                <c:pt idx="10">
                  <c:v>1.62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72-468B-9CFE-D1ABC787AB6B}"/>
            </c:ext>
          </c:extLst>
        </c:ser>
        <c:ser>
          <c:idx val="3"/>
          <c:order val="3"/>
          <c:tx>
            <c:v>Čisté vývozy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'G 1 CZ'!$B$22:$L$22</c:f>
              <c:numCache>
                <c:formatCode>0.0</c:formatCode>
                <c:ptCount val="11"/>
                <c:pt idx="0">
                  <c:v>-0.12</c:v>
                </c:pt>
                <c:pt idx="1">
                  <c:v>1.41</c:v>
                </c:pt>
                <c:pt idx="2">
                  <c:v>1.3</c:v>
                </c:pt>
                <c:pt idx="3">
                  <c:v>-1.14</c:v>
                </c:pt>
                <c:pt idx="4">
                  <c:v>0.09</c:v>
                </c:pt>
                <c:pt idx="5">
                  <c:v>-0.57</c:v>
                </c:pt>
                <c:pt idx="6">
                  <c:v>-2.83</c:v>
                </c:pt>
                <c:pt idx="7">
                  <c:v>-0.34</c:v>
                </c:pt>
                <c:pt idx="8">
                  <c:v>2.62</c:v>
                </c:pt>
                <c:pt idx="9">
                  <c:v>0.66</c:v>
                </c:pt>
                <c:pt idx="10">
                  <c:v>-1.32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72-468B-9CFE-D1ABC787AB6B}"/>
            </c:ext>
          </c:extLst>
        </c:ser>
        <c:overlap val="100"/>
        <c:gapWidth val="50"/>
        <c:axId val="59899797"/>
        <c:axId val="1172744"/>
      </c:barChart>
      <c:lineChart>
        <c:grouping val="standard"/>
        <c:varyColors val="0"/>
        <c:ser>
          <c:idx val="0"/>
          <c:order val="2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'G 1 CZ'!$B$21:$L$21</c:f>
              <c:numCache>
                <c:formatCode>0.0</c:formatCode>
                <c:ptCount val="11"/>
                <c:pt idx="0">
                  <c:v>4.96</c:v>
                </c:pt>
                <c:pt idx="1">
                  <c:v>2.58</c:v>
                </c:pt>
                <c:pt idx="2">
                  <c:v>5.17</c:v>
                </c:pt>
                <c:pt idx="3">
                  <c:v>2.83</c:v>
                </c:pt>
                <c:pt idx="4">
                  <c:v>3.57</c:v>
                </c:pt>
                <c:pt idx="5">
                  <c:v>-5.3</c:v>
                </c:pt>
                <c:pt idx="6">
                  <c:v>4.03</c:v>
                </c:pt>
                <c:pt idx="7">
                  <c:v>2.85</c:v>
                </c:pt>
                <c:pt idx="8">
                  <c:v>-0.06</c:v>
                </c:pt>
                <c:pt idx="9">
                  <c:v>1.1</c:v>
                </c:pt>
                <c:pt idx="10">
                  <c:v>2.26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A72-468B-9CFE-D1ABC787AB6B}"/>
            </c:ext>
          </c:extLst>
        </c:ser>
        <c:marker val="1"/>
        <c:axId val="59899797"/>
        <c:axId val="1172744"/>
      </c:lineChart>
      <c:catAx>
        <c:axId val="5989979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72744"/>
        <c:crosses val="autoZero"/>
        <c:auto val="0"/>
        <c:lblOffset val="100"/>
        <c:tickLblSkip val="2"/>
        <c:noMultiLvlLbl val="0"/>
      </c:catAx>
      <c:valAx>
        <c:axId val="1172744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9899797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"/>
          <c:y val="0.0415"/>
          <c:w val="0.4175"/>
          <c:h val="0.2705"/>
        </c:manualLayout>
      </c:layout>
      <c:overlay val="1"/>
      <c:spPr>
        <a:solidFill>
          <a:srgbClr val="FFFFFF"/>
        </a:solidFill>
        <a:ln>
          <a:noFill/>
          <a:round/>
        </a:ln>
        <a:effectLst/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"/>
          <c:w val="0.86375"/>
          <c:h val="0.864"/>
        </c:manualLayout>
      </c:layout>
      <c:barChart>
        <c:barDir val="col"/>
        <c:grouping val="stacked"/>
        <c:varyColors val="0"/>
        <c:ser>
          <c:idx val="0"/>
          <c:order val="0"/>
          <c:tx>
            <c:v>Nedostatečná poptávka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10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10 CZ'!$B$19:$Y$19</c:f>
              <c:numCache>
                <c:formatCode>0.0</c:formatCode>
                <c:ptCount val="24"/>
                <c:pt idx="0">
                  <c:v>-11.22</c:v>
                </c:pt>
                <c:pt idx="1">
                  <c:v>-10.05</c:v>
                </c:pt>
                <c:pt idx="2">
                  <c:v>-8.41</c:v>
                </c:pt>
                <c:pt idx="3">
                  <c:v>-7.35</c:v>
                </c:pt>
                <c:pt idx="4">
                  <c:v>-2.34</c:v>
                </c:pt>
                <c:pt idx="5">
                  <c:v>2.14</c:v>
                </c:pt>
                <c:pt idx="6">
                  <c:v>6.9</c:v>
                </c:pt>
                <c:pt idx="7">
                  <c:v>0.56</c:v>
                </c:pt>
                <c:pt idx="8">
                  <c:v>-0.79</c:v>
                </c:pt>
                <c:pt idx="9">
                  <c:v>-2.32</c:v>
                </c:pt>
                <c:pt idx="10">
                  <c:v>-12.13</c:v>
                </c:pt>
                <c:pt idx="11">
                  <c:v>-11.24</c:v>
                </c:pt>
                <c:pt idx="12">
                  <c:v>-9.09</c:v>
                </c:pt>
                <c:pt idx="13">
                  <c:v>-17.73</c:v>
                </c:pt>
                <c:pt idx="14">
                  <c:v>-14.21</c:v>
                </c:pt>
                <c:pt idx="15">
                  <c:v>-13.64</c:v>
                </c:pt>
                <c:pt idx="16">
                  <c:v>-5</c:v>
                </c:pt>
                <c:pt idx="17">
                  <c:v>-7.55</c:v>
                </c:pt>
                <c:pt idx="18">
                  <c:v>-2.9</c:v>
                </c:pt>
                <c:pt idx="19">
                  <c:v>0.99</c:v>
                </c:pt>
                <c:pt idx="20">
                  <c:v>-5.1</c:v>
                </c:pt>
                <c:pt idx="21">
                  <c:v>-3.38</c:v>
                </c:pt>
                <c:pt idx="22">
                  <c:v>-2.09</c:v>
                </c:pt>
                <c:pt idx="23">
                  <c:v>0.67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37-411C-AD22-9F9E409ED1C9}"/>
            </c:ext>
          </c:extLst>
        </c:ser>
        <c:ser>
          <c:idx val="1"/>
          <c:order val="1"/>
          <c:tx>
            <c:v>Nedostatek zaměstnanců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10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10 CZ'!$B$20:$Y$20</c:f>
              <c:numCache>
                <c:formatCode>0.0</c:formatCode>
                <c:ptCount val="24"/>
                <c:pt idx="0">
                  <c:v>14.48</c:v>
                </c:pt>
                <c:pt idx="1">
                  <c:v>12.12</c:v>
                </c:pt>
                <c:pt idx="2">
                  <c:v>16.26</c:v>
                </c:pt>
                <c:pt idx="3">
                  <c:v>16.21</c:v>
                </c:pt>
                <c:pt idx="4">
                  <c:v>12.06</c:v>
                </c:pt>
                <c:pt idx="5">
                  <c:v>1.36</c:v>
                </c:pt>
                <c:pt idx="6">
                  <c:v>3.54</c:v>
                </c:pt>
                <c:pt idx="7">
                  <c:v>4.18</c:v>
                </c:pt>
                <c:pt idx="8">
                  <c:v>5.82</c:v>
                </c:pt>
                <c:pt idx="9">
                  <c:v>2.38</c:v>
                </c:pt>
                <c:pt idx="10">
                  <c:v>9.36</c:v>
                </c:pt>
                <c:pt idx="11">
                  <c:v>9.65</c:v>
                </c:pt>
                <c:pt idx="12">
                  <c:v>10.05</c:v>
                </c:pt>
                <c:pt idx="13">
                  <c:v>4.65</c:v>
                </c:pt>
                <c:pt idx="14">
                  <c:v>9.27</c:v>
                </c:pt>
                <c:pt idx="15">
                  <c:v>5.32</c:v>
                </c:pt>
                <c:pt idx="16">
                  <c:v>2.68</c:v>
                </c:pt>
                <c:pt idx="17">
                  <c:v>4.16</c:v>
                </c:pt>
                <c:pt idx="18">
                  <c:v>3.98</c:v>
                </c:pt>
                <c:pt idx="19">
                  <c:v>2.17</c:v>
                </c:pt>
                <c:pt idx="20">
                  <c:v>2.42</c:v>
                </c:pt>
                <c:pt idx="21">
                  <c:v>1.47</c:v>
                </c:pt>
                <c:pt idx="22">
                  <c:v>1.59</c:v>
                </c:pt>
                <c:pt idx="23">
                  <c:v>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37-411C-AD22-9F9E409ED1C9}"/>
            </c:ext>
          </c:extLst>
        </c:ser>
        <c:ser>
          <c:idx val="2"/>
          <c:order val="2"/>
          <c:tx>
            <c:v>Nedostatek materiálu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10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10 CZ'!$B$21:$Y$21</c:f>
              <c:numCache>
                <c:formatCode>0.0</c:formatCode>
                <c:ptCount val="24"/>
                <c:pt idx="0">
                  <c:v>6.8</c:v>
                </c:pt>
                <c:pt idx="1">
                  <c:v>5.14</c:v>
                </c:pt>
                <c:pt idx="2">
                  <c:v>4.64</c:v>
                </c:pt>
                <c:pt idx="3">
                  <c:v>0.9</c:v>
                </c:pt>
                <c:pt idx="4">
                  <c:v>3.76</c:v>
                </c:pt>
                <c:pt idx="5">
                  <c:v>-0.52</c:v>
                </c:pt>
                <c:pt idx="6">
                  <c:v>-1.74</c:v>
                </c:pt>
                <c:pt idx="7">
                  <c:v>0.26</c:v>
                </c:pt>
                <c:pt idx="8">
                  <c:v>5.19</c:v>
                </c:pt>
                <c:pt idx="9">
                  <c:v>7.89</c:v>
                </c:pt>
                <c:pt idx="10">
                  <c:v>13.92</c:v>
                </c:pt>
                <c:pt idx="11">
                  <c:v>13.48</c:v>
                </c:pt>
                <c:pt idx="12">
                  <c:v>13.2</c:v>
                </c:pt>
                <c:pt idx="13">
                  <c:v>16.62</c:v>
                </c:pt>
                <c:pt idx="14">
                  <c:v>18.19</c:v>
                </c:pt>
                <c:pt idx="15">
                  <c:v>14.54</c:v>
                </c:pt>
                <c:pt idx="16">
                  <c:v>12.04</c:v>
                </c:pt>
                <c:pt idx="17">
                  <c:v>8.77</c:v>
                </c:pt>
                <c:pt idx="18">
                  <c:v>5.29</c:v>
                </c:pt>
                <c:pt idx="19">
                  <c:v>2.37</c:v>
                </c:pt>
                <c:pt idx="20">
                  <c:v>9.4</c:v>
                </c:pt>
                <c:pt idx="21">
                  <c:v>8.98</c:v>
                </c:pt>
                <c:pt idx="22">
                  <c:v>2.79</c:v>
                </c:pt>
                <c:pt idx="23">
                  <c:v>6.82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37-411C-AD22-9F9E409ED1C9}"/>
            </c:ext>
          </c:extLst>
        </c:ser>
        <c:ser>
          <c:idx val="3"/>
          <c:order val="3"/>
          <c:tx>
            <c:v>Ostatní</c:v>
          </c:tx>
          <c:spPr>
            <a:solidFill>
              <a:srgbClr val="DA969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10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10 CZ'!$B$22:$Y$22</c:f>
              <c:numCache>
                <c:formatCode>0.0</c:formatCode>
                <c:ptCount val="24"/>
                <c:pt idx="0">
                  <c:v>-3.26</c:v>
                </c:pt>
                <c:pt idx="1">
                  <c:v>-2.3</c:v>
                </c:pt>
                <c:pt idx="2">
                  <c:v>-5.42</c:v>
                </c:pt>
                <c:pt idx="3">
                  <c:v>-3.5</c:v>
                </c:pt>
                <c:pt idx="4">
                  <c:v>-4.91</c:v>
                </c:pt>
                <c:pt idx="5">
                  <c:v>12.86</c:v>
                </c:pt>
                <c:pt idx="6">
                  <c:v>4.52</c:v>
                </c:pt>
                <c:pt idx="7">
                  <c:v>4.54</c:v>
                </c:pt>
                <c:pt idx="8">
                  <c:v>7.34</c:v>
                </c:pt>
                <c:pt idx="9">
                  <c:v>7.39</c:v>
                </c:pt>
                <c:pt idx="10">
                  <c:v>3.04</c:v>
                </c:pt>
                <c:pt idx="11">
                  <c:v>2.38</c:v>
                </c:pt>
                <c:pt idx="12">
                  <c:v>0.96</c:v>
                </c:pt>
                <c:pt idx="13">
                  <c:v>2.05</c:v>
                </c:pt>
                <c:pt idx="14">
                  <c:v>1.08</c:v>
                </c:pt>
                <c:pt idx="15">
                  <c:v>-3.92</c:v>
                </c:pt>
                <c:pt idx="16">
                  <c:v>-0.5</c:v>
                </c:pt>
                <c:pt idx="17">
                  <c:v>3.18</c:v>
                </c:pt>
                <c:pt idx="18">
                  <c:v>0.9</c:v>
                </c:pt>
                <c:pt idx="19">
                  <c:v>6.34</c:v>
                </c:pt>
                <c:pt idx="20">
                  <c:v>3</c:v>
                </c:pt>
                <c:pt idx="21">
                  <c:v>1.55</c:v>
                </c:pt>
                <c:pt idx="22">
                  <c:v>-1.27</c:v>
                </c:pt>
                <c:pt idx="23">
                  <c:v>-2.07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A37-411C-AD22-9F9E409ED1C9}"/>
            </c:ext>
          </c:extLst>
        </c:ser>
        <c:overlap val="100"/>
        <c:gapWidth val="50"/>
        <c:axId val="59874565"/>
        <c:axId val="66641482"/>
      </c:barChart>
      <c:catAx>
        <c:axId val="59874565"/>
        <c:scaling>
          <c:orientation val="minMax"/>
        </c:scaling>
        <c:delete val="0"/>
        <c:axPos val="b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3175" cap="flat" cmpd="sng">
            <a:solidFill>
              <a:srgbClr val="000000"/>
            </a:solidFill>
            <a:round/>
          </a:ln>
          <a:effectLst/>
        </c:spPr>
        <c:crossAx val="66641482"/>
        <c:crosses val="autoZero"/>
        <c:auto val="1"/>
        <c:lblOffset val="100"/>
        <c:tickLblSkip val="4"/>
        <c:tickMarkSkip val="2"/>
        <c:noMultiLvlLbl val="0"/>
      </c:catAx>
      <c:valAx>
        <c:axId val="66641482"/>
        <c:scaling>
          <c:orientation val="minMax"/>
          <c:max val="50"/>
          <c:min val="-20"/>
        </c:scaling>
        <c:delete val="0"/>
        <c:axPos val="l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3175">
            <a:solidFill>
              <a:srgbClr val="000000"/>
            </a:solidFill>
          </a:ln>
          <a:effectLst/>
        </c:spPr>
        <c:crossAx val="59874565"/>
        <c:crosses val="autoZero"/>
        <c:crossBetween val="between"/>
      </c:valAx>
      <c:spPr>
        <a:noFill/>
        <a:ln w="3175">
          <a:solidFill>
            <a:srgbClr val="D9D9D9"/>
          </a:solidFill>
        </a:ln>
        <a:effectLst/>
      </c:spPr>
    </c:plotArea>
    <c:legend>
      <c:legendPos val="r"/>
      <c:layout>
        <c:manualLayout>
          <c:xMode val="edge"/>
          <c:yMode val="edge"/>
          <c:x val="0.087"/>
          <c:y val="0.04325"/>
          <c:w val="0.761"/>
          <c:h val="0.1715"/>
        </c:manualLayout>
      </c:layout>
      <c:overlay val="0"/>
      <c:spPr>
        <a:solidFill>
          <a:schemeClr val="bg1"/>
        </a:solidFill>
        <a:ln>
          <a:noFill/>
        </a:ln>
        <a:effectLst/>
      </c:spPr>
    </c:legend>
    <c:plotVisOnly val="1"/>
    <c:dispBlanksAs val="gap"/>
  </c:chart>
  <c:spPr>
    <a:noFill/>
    <a:ln w="9525">
      <a:noFill/>
      <a:round/>
    </a:ln>
    <a:effectLst/>
  </c:spPr>
  <c:txPr>
    <a:bodyPr vert="horz" rot="0"/>
    <a:lstStyle/>
    <a:p>
      <a:pPr>
        <a:defRPr lang="en-US" sz="70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lineChart>
        <c:grouping val="standard"/>
        <c:varyColors val="0"/>
        <c:ser>
          <c:idx val="2"/>
          <c:order val="1"/>
          <c:tx>
            <c:v>Eurozóna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1.1.1 CZ'!$B$20:$Y$20</c:f>
              <c:numCache>
                <c:formatCode>0.0</c:formatCode>
                <c:ptCount val="24"/>
                <c:pt idx="0">
                  <c:v>-3.35</c:v>
                </c:pt>
                <c:pt idx="1">
                  <c:v>-11.14</c:v>
                </c:pt>
                <c:pt idx="2">
                  <c:v>11.66</c:v>
                </c:pt>
                <c:pt idx="3">
                  <c:v>0.34</c:v>
                </c:pt>
                <c:pt idx="4">
                  <c:v>0.59</c:v>
                </c:pt>
                <c:pt idx="5">
                  <c:v>2.23</c:v>
                </c:pt>
                <c:pt idx="6">
                  <c:v>1.89</c:v>
                </c:pt>
                <c:pt idx="7">
                  <c:v>0.77</c:v>
                </c:pt>
                <c:pt idx="8">
                  <c:v>0.55</c:v>
                </c:pt>
                <c:pt idx="9">
                  <c:v>0.87</c:v>
                </c:pt>
                <c:pt idx="10">
                  <c:v>0.6</c:v>
                </c:pt>
                <c:pt idx="11">
                  <c:v>-0.1</c:v>
                </c:pt>
                <c:pt idx="12">
                  <c:v>0</c:v>
                </c:pt>
                <c:pt idx="13">
                  <c:v>0.08</c:v>
                </c:pt>
                <c:pt idx="14">
                  <c:v>0.01</c:v>
                </c:pt>
                <c:pt idx="15">
                  <c:v>0.05</c:v>
                </c:pt>
                <c:pt idx="16">
                  <c:v>0.31</c:v>
                </c:pt>
                <c:pt idx="17">
                  <c:v>0.18</c:v>
                </c:pt>
                <c:pt idx="18">
                  <c:v>0.41</c:v>
                </c:pt>
                <c:pt idx="19">
                  <c:v>0.1</c:v>
                </c:pt>
                <c:pt idx="20">
                  <c:v>0.2</c:v>
                </c:pt>
                <c:pt idx="21">
                  <c:v>0.25</c:v>
                </c:pt>
                <c:pt idx="22">
                  <c:v>0.4</c:v>
                </c:pt>
                <c:pt idx="23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13-4BAB-B4AB-EFF836B0634E}"/>
            </c:ext>
          </c:extLst>
        </c:ser>
        <c:ser>
          <c:idx val="0"/>
          <c:order val="0"/>
          <c:tx>
            <c:v>USA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1.1.1 CZ'!$B$19:$Y$19</c:f>
              <c:numCache>
                <c:formatCode>0.0</c:formatCode>
                <c:ptCount val="24"/>
                <c:pt idx="0">
                  <c:v>-1.39</c:v>
                </c:pt>
                <c:pt idx="1">
                  <c:v>-7.91</c:v>
                </c:pt>
                <c:pt idx="2">
                  <c:v>7.83</c:v>
                </c:pt>
                <c:pt idx="3">
                  <c:v>1.08</c:v>
                </c:pt>
                <c:pt idx="4">
                  <c:v>1.38</c:v>
                </c:pt>
                <c:pt idx="5">
                  <c:v>1.57</c:v>
                </c:pt>
                <c:pt idx="6">
                  <c:v>0.85</c:v>
                </c:pt>
                <c:pt idx="7">
                  <c:v>1.8</c:v>
                </c:pt>
                <c:pt idx="8">
                  <c:v>-0.26</c:v>
                </c:pt>
                <c:pt idx="9">
                  <c:v>0.07</c:v>
                </c:pt>
                <c:pt idx="10">
                  <c:v>0.67</c:v>
                </c:pt>
                <c:pt idx="11">
                  <c:v>0.83</c:v>
                </c:pt>
                <c:pt idx="12">
                  <c:v>0.69</c:v>
                </c:pt>
                <c:pt idx="13">
                  <c:v>0.61</c:v>
                </c:pt>
                <c:pt idx="14">
                  <c:v>1.07</c:v>
                </c:pt>
                <c:pt idx="15">
                  <c:v>0.79</c:v>
                </c:pt>
                <c:pt idx="16">
                  <c:v>0.4</c:v>
                </c:pt>
                <c:pt idx="17">
                  <c:v>0.74</c:v>
                </c:pt>
                <c:pt idx="18">
                  <c:v>0.76</c:v>
                </c:pt>
                <c:pt idx="19">
                  <c:v>0.6</c:v>
                </c:pt>
                <c:pt idx="20">
                  <c:v>0.54</c:v>
                </c:pt>
                <c:pt idx="21">
                  <c:v>0.5</c:v>
                </c:pt>
                <c:pt idx="22">
                  <c:v>0.5</c:v>
                </c:pt>
                <c:pt idx="23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13-4BAB-B4AB-EFF836B0634E}"/>
            </c:ext>
          </c:extLst>
        </c:ser>
        <c:marker val="1"/>
        <c:axId val="36729040"/>
        <c:axId val="38577367"/>
      </c:lineChart>
      <c:catAx>
        <c:axId val="3672904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8577367"/>
        <c:crosses val="autoZero"/>
        <c:auto val="0"/>
        <c:lblOffset val="100"/>
        <c:tickLblSkip val="4"/>
        <c:tickMarkSkip val="4"/>
        <c:noMultiLvlLbl val="0"/>
      </c:catAx>
      <c:valAx>
        <c:axId val="38577367"/>
        <c:scaling>
          <c:orientation val="minMax"/>
          <c:max val="15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6729040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53425"/>
          <c:y val="0.74075"/>
          <c:w val="0.23525"/>
          <c:h val="0.143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  <c:pt idx="23">
                  <c:v>IV/25</c:v>
                </c:pt>
              </c:strCache>
            </c:strRef>
          </c:cat>
          <c:val>
            <c:numRef>
              <c:f>'G 1.1.2 CZ'!$B$19:$Y$19</c:f>
              <c:numCache>
                <c:formatCode>0.0</c:formatCode>
                <c:ptCount val="24"/>
                <c:pt idx="0">
                  <c:v>-2.82</c:v>
                </c:pt>
                <c:pt idx="1">
                  <c:v>-13.95</c:v>
                </c:pt>
                <c:pt idx="2">
                  <c:v>-4.09</c:v>
                </c:pt>
                <c:pt idx="3">
                  <c:v>-3.77</c:v>
                </c:pt>
                <c:pt idx="4">
                  <c:v>0.15</c:v>
                </c:pt>
                <c:pt idx="5">
                  <c:v>15.22</c:v>
                </c:pt>
                <c:pt idx="6">
                  <c:v>5.14</c:v>
                </c:pt>
                <c:pt idx="7">
                  <c:v>5.59</c:v>
                </c:pt>
                <c:pt idx="8">
                  <c:v>5.55</c:v>
                </c:pt>
                <c:pt idx="9">
                  <c:v>4.14</c:v>
                </c:pt>
                <c:pt idx="10">
                  <c:v>2.83</c:v>
                </c:pt>
                <c:pt idx="11">
                  <c:v>1.93</c:v>
                </c:pt>
                <c:pt idx="12">
                  <c:v>1.37</c:v>
                </c:pt>
                <c:pt idx="13">
                  <c:v>0.58</c:v>
                </c:pt>
                <c:pt idx="14">
                  <c:v>-0.02</c:v>
                </c:pt>
                <c:pt idx="15">
                  <c:v>0.13</c:v>
                </c:pt>
                <c:pt idx="16">
                  <c:v>0.45</c:v>
                </c:pt>
                <c:pt idx="17">
                  <c:v>0.54</c:v>
                </c:pt>
                <c:pt idx="18">
                  <c:v>0.95</c:v>
                </c:pt>
                <c:pt idx="19">
                  <c:v>1</c:v>
                </c:pt>
                <c:pt idx="20">
                  <c:v>0.89</c:v>
                </c:pt>
                <c:pt idx="21">
                  <c:v>0.96</c:v>
                </c:pt>
                <c:pt idx="22">
                  <c:v>0.95</c:v>
                </c:pt>
                <c:pt idx="23">
                  <c:v>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BA-4A8D-87DB-BDF6037B04B9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  <c:pt idx="23">
                  <c:v>IV/25</c:v>
                </c:pt>
              </c:strCache>
            </c:strRef>
          </c:cat>
          <c:val>
            <c:numRef>
              <c:f>'G 1.1.2 CZ'!$B$20:$Y$20</c:f>
              <c:numCache>
                <c:formatCode>0.0</c:formatCode>
                <c:ptCount val="24"/>
                <c:pt idx="0">
                  <c:v>-1.91</c:v>
                </c:pt>
                <c:pt idx="1">
                  <c:v>-10.7</c:v>
                </c:pt>
                <c:pt idx="2">
                  <c:v>-3.19</c:v>
                </c:pt>
                <c:pt idx="3">
                  <c:v>-2.05</c:v>
                </c:pt>
                <c:pt idx="4">
                  <c:v>-0.96</c:v>
                </c:pt>
                <c:pt idx="5">
                  <c:v>11.48</c:v>
                </c:pt>
                <c:pt idx="6">
                  <c:v>2.6</c:v>
                </c:pt>
                <c:pt idx="7">
                  <c:v>2.07</c:v>
                </c:pt>
                <c:pt idx="8">
                  <c:v>3.41</c:v>
                </c:pt>
                <c:pt idx="9">
                  <c:v>0.82</c:v>
                </c:pt>
                <c:pt idx="10">
                  <c:v>1.38</c:v>
                </c:pt>
                <c:pt idx="11">
                  <c:v>0.24</c:v>
                </c:pt>
                <c:pt idx="12">
                  <c:v>0.2</c:v>
                </c:pt>
                <c:pt idx="13">
                  <c:v>0.07</c:v>
                </c:pt>
                <c:pt idx="14">
                  <c:v>-0.33</c:v>
                </c:pt>
                <c:pt idx="15">
                  <c:v>-0.19</c:v>
                </c:pt>
                <c:pt idx="16">
                  <c:v>-0.1</c:v>
                </c:pt>
                <c:pt idx="17">
                  <c:v>-0.24</c:v>
                </c:pt>
                <c:pt idx="18">
                  <c:v>-0.32</c:v>
                </c:pt>
                <c:pt idx="19">
                  <c:v>0.07</c:v>
                </c:pt>
                <c:pt idx="20">
                  <c:v>-0.02</c:v>
                </c:pt>
                <c:pt idx="21">
                  <c:v>0.61</c:v>
                </c:pt>
                <c:pt idx="22">
                  <c:v>0.85</c:v>
                </c:pt>
                <c:pt idx="23">
                  <c:v>1.19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BA-4A8D-87DB-BDF6037B04B9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  <c:pt idx="23">
                  <c:v>IV/25</c:v>
                </c:pt>
              </c:strCache>
            </c:strRef>
          </c:cat>
          <c:val>
            <c:numRef>
              <c:f>'G 1.1.2 CZ'!$B$21:$Y$21</c:f>
              <c:numCache>
                <c:formatCode>0.0</c:formatCode>
                <c:ptCount val="24"/>
                <c:pt idx="0">
                  <c:v>-2.59</c:v>
                </c:pt>
                <c:pt idx="1">
                  <c:v>-13.99</c:v>
                </c:pt>
                <c:pt idx="2">
                  <c:v>-4.27</c:v>
                </c:pt>
                <c:pt idx="3">
                  <c:v>-5.21</c:v>
                </c:pt>
                <c:pt idx="4">
                  <c:v>-4.58</c:v>
                </c:pt>
                <c:pt idx="5">
                  <c:v>13.42</c:v>
                </c:pt>
                <c:pt idx="6">
                  <c:v>5.38</c:v>
                </c:pt>
                <c:pt idx="7">
                  <c:v>6.84</c:v>
                </c:pt>
                <c:pt idx="8">
                  <c:v>8.76</c:v>
                </c:pt>
                <c:pt idx="9">
                  <c:v>6.89</c:v>
                </c:pt>
                <c:pt idx="10">
                  <c:v>3.08</c:v>
                </c:pt>
                <c:pt idx="11">
                  <c:v>3.02</c:v>
                </c:pt>
                <c:pt idx="12">
                  <c:v>2.02</c:v>
                </c:pt>
                <c:pt idx="13">
                  <c:v>-1.1</c:v>
                </c:pt>
                <c:pt idx="14">
                  <c:v>-1.82</c:v>
                </c:pt>
                <c:pt idx="15">
                  <c:v>-2.36</c:v>
                </c:pt>
                <c:pt idx="16">
                  <c:v>-1.51</c:v>
                </c:pt>
                <c:pt idx="17">
                  <c:v>-1.42</c:v>
                </c:pt>
                <c:pt idx="18">
                  <c:v>-0.75</c:v>
                </c:pt>
                <c:pt idx="19">
                  <c:v>-0.04</c:v>
                </c:pt>
                <c:pt idx="20">
                  <c:v>0.09</c:v>
                </c:pt>
                <c:pt idx="21">
                  <c:v>0.72</c:v>
                </c:pt>
                <c:pt idx="22">
                  <c:v>1.25</c:v>
                </c:pt>
                <c:pt idx="23">
                  <c:v>1.61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BA-4A8D-87DB-BDF6037B04B9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  <c:pt idx="23">
                  <c:v>IV/25</c:v>
                </c:pt>
              </c:strCache>
            </c:strRef>
          </c:cat>
          <c:val>
            <c:numRef>
              <c:f>'G 1.1.2 CZ'!$B$22:$Y$22</c:f>
              <c:numCache>
                <c:formatCode>0.0</c:formatCode>
                <c:ptCount val="24"/>
                <c:pt idx="0">
                  <c:v>3.03</c:v>
                </c:pt>
                <c:pt idx="1">
                  <c:v>-7.24</c:v>
                </c:pt>
                <c:pt idx="2">
                  <c:v>-1.7</c:v>
                </c:pt>
                <c:pt idx="3">
                  <c:v>-2.15</c:v>
                </c:pt>
                <c:pt idx="4">
                  <c:v>-0.64</c:v>
                </c:pt>
                <c:pt idx="5">
                  <c:v>12.14</c:v>
                </c:pt>
                <c:pt idx="6">
                  <c:v>7.24</c:v>
                </c:pt>
                <c:pt idx="7">
                  <c:v>9.29</c:v>
                </c:pt>
                <c:pt idx="8">
                  <c:v>10.55</c:v>
                </c:pt>
                <c:pt idx="9">
                  <c:v>6.75</c:v>
                </c:pt>
                <c:pt idx="10">
                  <c:v>5.09</c:v>
                </c:pt>
                <c:pt idx="11">
                  <c:v>1.48</c:v>
                </c:pt>
                <c:pt idx="12">
                  <c:v>-0.42</c:v>
                </c:pt>
                <c:pt idx="13">
                  <c:v>-0.11</c:v>
                </c:pt>
                <c:pt idx="14">
                  <c:v>1.15</c:v>
                </c:pt>
                <c:pt idx="15">
                  <c:v>2.63</c:v>
                </c:pt>
                <c:pt idx="16">
                  <c:v>1.72</c:v>
                </c:pt>
                <c:pt idx="17">
                  <c:v>3.65</c:v>
                </c:pt>
                <c:pt idx="18">
                  <c:v>1.71</c:v>
                </c:pt>
                <c:pt idx="19">
                  <c:v>2.21</c:v>
                </c:pt>
                <c:pt idx="20">
                  <c:v>2.54</c:v>
                </c:pt>
                <c:pt idx="21">
                  <c:v>2.26</c:v>
                </c:pt>
                <c:pt idx="22">
                  <c:v>3.36</c:v>
                </c:pt>
                <c:pt idx="23">
                  <c:v>3.81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BBA-4A8D-87DB-BDF6037B04B9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  <c:pt idx="23">
                  <c:v>IV/25</c:v>
                </c:pt>
              </c:strCache>
            </c:strRef>
          </c:cat>
          <c:val>
            <c:numRef>
              <c:f>'G 1.1.2 CZ'!$B$23:$Y$23</c:f>
              <c:numCache>
                <c:formatCode>0.0</c:formatCode>
                <c:ptCount val="24"/>
                <c:pt idx="0">
                  <c:v>-1.14</c:v>
                </c:pt>
                <c:pt idx="1">
                  <c:v>-8.96</c:v>
                </c:pt>
                <c:pt idx="2">
                  <c:v>-0.26</c:v>
                </c:pt>
                <c:pt idx="3">
                  <c:v>-0.02</c:v>
                </c:pt>
                <c:pt idx="4">
                  <c:v>3.43</c:v>
                </c:pt>
                <c:pt idx="5">
                  <c:v>13.28</c:v>
                </c:pt>
                <c:pt idx="6">
                  <c:v>3.69</c:v>
                </c:pt>
                <c:pt idx="7">
                  <c:v>3.19</c:v>
                </c:pt>
                <c:pt idx="8">
                  <c:v>1.88</c:v>
                </c:pt>
                <c:pt idx="9">
                  <c:v>0.42</c:v>
                </c:pt>
                <c:pt idx="10">
                  <c:v>-0.14</c:v>
                </c:pt>
                <c:pt idx="11">
                  <c:v>-0.34</c:v>
                </c:pt>
                <c:pt idx="12">
                  <c:v>0.05</c:v>
                </c:pt>
                <c:pt idx="13">
                  <c:v>1.33</c:v>
                </c:pt>
                <c:pt idx="14">
                  <c:v>1.91</c:v>
                </c:pt>
                <c:pt idx="15">
                  <c:v>2.23</c:v>
                </c:pt>
                <c:pt idx="16">
                  <c:v>2.7</c:v>
                </c:pt>
                <c:pt idx="17">
                  <c:v>2.05</c:v>
                </c:pt>
                <c:pt idx="18">
                  <c:v>1.69</c:v>
                </c:pt>
                <c:pt idx="19">
                  <c:v>3.6</c:v>
                </c:pt>
                <c:pt idx="20">
                  <c:v>3.6</c:v>
                </c:pt>
                <c:pt idx="21">
                  <c:v>3.6</c:v>
                </c:pt>
                <c:pt idx="22">
                  <c:v>3.6</c:v>
                </c:pt>
                <c:pt idx="23">
                  <c:v>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BBA-4A8D-87DB-BDF6037B04B9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  <c:pt idx="23">
                  <c:v>IV/25</c:v>
                </c:pt>
              </c:strCache>
            </c:strRef>
          </c:cat>
          <c:val>
            <c:numRef>
              <c:f>'G 1.1.2 CZ'!$B$24:$Y$24</c:f>
              <c:numCache>
                <c:formatCode>0.0</c:formatCode>
                <c:ptCount val="24"/>
                <c:pt idx="0">
                  <c:v>-1.55</c:v>
                </c:pt>
                <c:pt idx="1">
                  <c:v>-10.59</c:v>
                </c:pt>
                <c:pt idx="2">
                  <c:v>-4.7</c:v>
                </c:pt>
                <c:pt idx="3">
                  <c:v>-4.44</c:v>
                </c:pt>
                <c:pt idx="4">
                  <c:v>-1.23</c:v>
                </c:pt>
                <c:pt idx="5">
                  <c:v>9.74</c:v>
                </c:pt>
                <c:pt idx="6">
                  <c:v>3.97</c:v>
                </c:pt>
                <c:pt idx="7">
                  <c:v>3.9</c:v>
                </c:pt>
                <c:pt idx="8">
                  <c:v>4.84</c:v>
                </c:pt>
                <c:pt idx="9">
                  <c:v>3.65</c:v>
                </c:pt>
                <c:pt idx="10">
                  <c:v>2.05</c:v>
                </c:pt>
                <c:pt idx="11">
                  <c:v>0.95</c:v>
                </c:pt>
                <c:pt idx="12">
                  <c:v>0.3</c:v>
                </c:pt>
                <c:pt idx="13">
                  <c:v>0.21</c:v>
                </c:pt>
                <c:pt idx="14">
                  <c:v>-0.34</c:v>
                </c:pt>
                <c:pt idx="15">
                  <c:v>0.09</c:v>
                </c:pt>
                <c:pt idx="16">
                  <c:v>0.49</c:v>
                </c:pt>
                <c:pt idx="17">
                  <c:v>0.5</c:v>
                </c:pt>
                <c:pt idx="18">
                  <c:v>1.42</c:v>
                </c:pt>
                <c:pt idx="19">
                  <c:v>1.52</c:v>
                </c:pt>
                <c:pt idx="20">
                  <c:v>1.69</c:v>
                </c:pt>
                <c:pt idx="21">
                  <c:v>2.3</c:v>
                </c:pt>
                <c:pt idx="22">
                  <c:v>2.5</c:v>
                </c:pt>
                <c:pt idx="23">
                  <c:v>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BA-4A8D-87DB-BDF6037B04B9}"/>
            </c:ext>
          </c:extLst>
        </c:ser>
        <c:marker val="1"/>
        <c:axId val="24500895"/>
        <c:axId val="49054312"/>
      </c:lineChart>
      <c:catAx>
        <c:axId val="2450089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9054312"/>
        <c:crosses val="autoZero"/>
        <c:auto val="0"/>
        <c:lblOffset val="100"/>
        <c:tickLblSkip val="4"/>
        <c:tickMarkSkip val="4"/>
        <c:noMultiLvlLbl val="0"/>
      </c:catAx>
      <c:valAx>
        <c:axId val="49054312"/>
        <c:scaling>
          <c:orientation val="minMax"/>
          <c:max val="16"/>
          <c:min val="-16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4500895"/>
        <c:crosses val="autoZero"/>
        <c:crossBetween val="midCat"/>
        <c:majorUnit val="4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7575"/>
          <c:y val="0.55"/>
          <c:w val="0.27875"/>
          <c:h val="0.331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</c:strCache>
            </c:strRef>
          </c:cat>
          <c:val>
            <c:numRef>
              <c:f>'G 1.1.3 CZ'!$B$19:$X$19</c:f>
              <c:numCache>
                <c:formatCode>0.0</c:formatCode>
                <c:ptCount val="23"/>
                <c:pt idx="0">
                  <c:v>1.43</c:v>
                </c:pt>
                <c:pt idx="1">
                  <c:v>1.4</c:v>
                </c:pt>
                <c:pt idx="2">
                  <c:v>0.93</c:v>
                </c:pt>
                <c:pt idx="3">
                  <c:v>1</c:v>
                </c:pt>
                <c:pt idx="4">
                  <c:v>1.1</c:v>
                </c:pt>
                <c:pt idx="5">
                  <c:v>0.23</c:v>
                </c:pt>
                <c:pt idx="6">
                  <c:v>-0.03</c:v>
                </c:pt>
                <c:pt idx="7">
                  <c:v>-0.3</c:v>
                </c:pt>
                <c:pt idx="8">
                  <c:v>1.03</c:v>
                </c:pt>
                <c:pt idx="9">
                  <c:v>1.83</c:v>
                </c:pt>
                <c:pt idx="10">
                  <c:v>2.87</c:v>
                </c:pt>
                <c:pt idx="11">
                  <c:v>4.67</c:v>
                </c:pt>
                <c:pt idx="12">
                  <c:v>6.13</c:v>
                </c:pt>
                <c:pt idx="13">
                  <c:v>8.1</c:v>
                </c:pt>
                <c:pt idx="14">
                  <c:v>9.33</c:v>
                </c:pt>
                <c:pt idx="15">
                  <c:v>9.97</c:v>
                </c:pt>
                <c:pt idx="16">
                  <c:v>8.03</c:v>
                </c:pt>
                <c:pt idx="17">
                  <c:v>6.2</c:v>
                </c:pt>
                <c:pt idx="18">
                  <c:v>4.93</c:v>
                </c:pt>
                <c:pt idx="19">
                  <c:v>2.73</c:v>
                </c:pt>
                <c:pt idx="20">
                  <c:v>2.6</c:v>
                </c:pt>
                <c:pt idx="21">
                  <c:v>2.5</c:v>
                </c:pt>
                <c:pt idx="22">
                  <c:v>2.17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55-49C3-B7A1-5BEF692A6AE2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</c:strCache>
            </c:strRef>
          </c:cat>
          <c:val>
            <c:numRef>
              <c:f>'G 1.1.3 CZ'!$B$20:$X$20</c:f>
              <c:numCache>
                <c:formatCode>0.0</c:formatCode>
                <c:ptCount val="23"/>
                <c:pt idx="0">
                  <c:v>1.6</c:v>
                </c:pt>
                <c:pt idx="1">
                  <c:v>1.63</c:v>
                </c:pt>
                <c:pt idx="2">
                  <c:v>1</c:v>
                </c:pt>
                <c:pt idx="3">
                  <c:v>1.2</c:v>
                </c:pt>
                <c:pt idx="4">
                  <c:v>1.53</c:v>
                </c:pt>
                <c:pt idx="5">
                  <c:v>0.7</c:v>
                </c:pt>
                <c:pt idx="6">
                  <c:v>-0.17</c:v>
                </c:pt>
                <c:pt idx="7">
                  <c:v>-0.63</c:v>
                </c:pt>
                <c:pt idx="8">
                  <c:v>1.73</c:v>
                </c:pt>
                <c:pt idx="9">
                  <c:v>2.2</c:v>
                </c:pt>
                <c:pt idx="10">
                  <c:v>3.53</c:v>
                </c:pt>
                <c:pt idx="11">
                  <c:v>5.43</c:v>
                </c:pt>
                <c:pt idx="12">
                  <c:v>6.07</c:v>
                </c:pt>
                <c:pt idx="13">
                  <c:v>8.23</c:v>
                </c:pt>
                <c:pt idx="14">
                  <c:v>9.4</c:v>
                </c:pt>
                <c:pt idx="15">
                  <c:v>10.83</c:v>
                </c:pt>
                <c:pt idx="16">
                  <c:v>8.77</c:v>
                </c:pt>
                <c:pt idx="17">
                  <c:v>6.9</c:v>
                </c:pt>
                <c:pt idx="18">
                  <c:v>5.73</c:v>
                </c:pt>
                <c:pt idx="19">
                  <c:v>3.03</c:v>
                </c:pt>
                <c:pt idx="20">
                  <c:v>2.7</c:v>
                </c:pt>
                <c:pt idx="21">
                  <c:v>2.57</c:v>
                </c:pt>
                <c:pt idx="22">
                  <c:v>2.13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55-49C3-B7A1-5BEF692A6AE2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</c:strCache>
            </c:strRef>
          </c:cat>
          <c:val>
            <c:numRef>
              <c:f>'G 1.1.3 CZ'!$B$21:$X$21</c:f>
              <c:numCache>
                <c:formatCode>0.0</c:formatCode>
                <c:ptCount val="23"/>
                <c:pt idx="0">
                  <c:v>1.6</c:v>
                </c:pt>
                <c:pt idx="1">
                  <c:v>1.67</c:v>
                </c:pt>
                <c:pt idx="2">
                  <c:v>1.37</c:v>
                </c:pt>
                <c:pt idx="3">
                  <c:v>1.33</c:v>
                </c:pt>
                <c:pt idx="4">
                  <c:v>2</c:v>
                </c:pt>
                <c:pt idx="5">
                  <c:v>1.07</c:v>
                </c:pt>
                <c:pt idx="6">
                  <c:v>1.47</c:v>
                </c:pt>
                <c:pt idx="7">
                  <c:v>1.07</c:v>
                </c:pt>
                <c:pt idx="8">
                  <c:v>1.5</c:v>
                </c:pt>
                <c:pt idx="9">
                  <c:v>2.57</c:v>
                </c:pt>
                <c:pt idx="10">
                  <c:v>3.1</c:v>
                </c:pt>
                <c:pt idx="11">
                  <c:v>3.9</c:v>
                </c:pt>
                <c:pt idx="12">
                  <c:v>5.53</c:v>
                </c:pt>
                <c:pt idx="13">
                  <c:v>7.83</c:v>
                </c:pt>
                <c:pt idx="14">
                  <c:v>9.9</c:v>
                </c:pt>
                <c:pt idx="15">
                  <c:v>11.1</c:v>
                </c:pt>
                <c:pt idx="16">
                  <c:v>10.6</c:v>
                </c:pt>
                <c:pt idx="17">
                  <c:v>8.63</c:v>
                </c:pt>
                <c:pt idx="18">
                  <c:v>6.77</c:v>
                </c:pt>
                <c:pt idx="19">
                  <c:v>5.17</c:v>
                </c:pt>
                <c:pt idx="20">
                  <c:v>4.13</c:v>
                </c:pt>
                <c:pt idx="21">
                  <c:v>3.27</c:v>
                </c:pt>
                <c:pt idx="22">
                  <c:v>2.37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55-49C3-B7A1-5BEF692A6AE2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</c:strCache>
            </c:strRef>
          </c:cat>
          <c:val>
            <c:numRef>
              <c:f>'G 1.1.3 CZ'!$B$22:$X$22</c:f>
              <c:numCache>
                <c:formatCode>0.0</c:formatCode>
                <c:ptCount val="23"/>
                <c:pt idx="0">
                  <c:v>1.2</c:v>
                </c:pt>
                <c:pt idx="1">
                  <c:v>2.2</c:v>
                </c:pt>
                <c:pt idx="2">
                  <c:v>2.5</c:v>
                </c:pt>
                <c:pt idx="3">
                  <c:v>2.57</c:v>
                </c:pt>
                <c:pt idx="4">
                  <c:v>3.93</c:v>
                </c:pt>
                <c:pt idx="5">
                  <c:v>3.37</c:v>
                </c:pt>
                <c:pt idx="6">
                  <c:v>3.73</c:v>
                </c:pt>
                <c:pt idx="7">
                  <c:v>3.63</c:v>
                </c:pt>
                <c:pt idx="8">
                  <c:v>3.87</c:v>
                </c:pt>
                <c:pt idx="9">
                  <c:v>4.6</c:v>
                </c:pt>
                <c:pt idx="10">
                  <c:v>5.1</c:v>
                </c:pt>
                <c:pt idx="11">
                  <c:v>7.27</c:v>
                </c:pt>
                <c:pt idx="12">
                  <c:v>9</c:v>
                </c:pt>
                <c:pt idx="13">
                  <c:v>12.8</c:v>
                </c:pt>
                <c:pt idx="14">
                  <c:v>14.9</c:v>
                </c:pt>
                <c:pt idx="15">
                  <c:v>15.93</c:v>
                </c:pt>
                <c:pt idx="16">
                  <c:v>16.1</c:v>
                </c:pt>
                <c:pt idx="17">
                  <c:v>12.5</c:v>
                </c:pt>
                <c:pt idx="18">
                  <c:v>9.17</c:v>
                </c:pt>
                <c:pt idx="19">
                  <c:v>6.27</c:v>
                </c:pt>
                <c:pt idx="20">
                  <c:v>3.63</c:v>
                </c:pt>
                <c:pt idx="21">
                  <c:v>2.9</c:v>
                </c:pt>
                <c:pt idx="22">
                  <c:v>4.07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D55-49C3-B7A1-5BEF692A6AE2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</c:strCache>
            </c:strRef>
          </c:cat>
          <c:val>
            <c:numRef>
              <c:f>'G 1.1.3 CZ'!$B$23:$X$23</c:f>
              <c:numCache>
                <c:formatCode>0.0</c:formatCode>
                <c:ptCount val="23"/>
                <c:pt idx="0">
                  <c:v>2.4</c:v>
                </c:pt>
                <c:pt idx="1">
                  <c:v>2.6</c:v>
                </c:pt>
                <c:pt idx="2">
                  <c:v>3</c:v>
                </c:pt>
                <c:pt idx="3">
                  <c:v>3.1</c:v>
                </c:pt>
                <c:pt idx="4">
                  <c:v>2.9</c:v>
                </c:pt>
                <c:pt idx="5">
                  <c:v>2</c:v>
                </c:pt>
                <c:pt idx="6">
                  <c:v>1.53</c:v>
                </c:pt>
                <c:pt idx="7">
                  <c:v>1.6</c:v>
                </c:pt>
                <c:pt idx="8">
                  <c:v>1.03</c:v>
                </c:pt>
                <c:pt idx="9">
                  <c:v>2.07</c:v>
                </c:pt>
                <c:pt idx="10">
                  <c:v>3.4</c:v>
                </c:pt>
                <c:pt idx="11">
                  <c:v>4.77</c:v>
                </c:pt>
                <c:pt idx="12">
                  <c:v>8.53</c:v>
                </c:pt>
                <c:pt idx="13">
                  <c:v>11.77</c:v>
                </c:pt>
                <c:pt idx="14">
                  <c:v>13.27</c:v>
                </c:pt>
                <c:pt idx="15">
                  <c:v>14.87</c:v>
                </c:pt>
                <c:pt idx="16">
                  <c:v>15.1</c:v>
                </c:pt>
                <c:pt idx="17">
                  <c:v>12.53</c:v>
                </c:pt>
                <c:pt idx="18">
                  <c:v>9.63</c:v>
                </c:pt>
                <c:pt idx="19">
                  <c:v>7.1</c:v>
                </c:pt>
                <c:pt idx="20">
                  <c:v>3.63</c:v>
                </c:pt>
                <c:pt idx="21">
                  <c:v>2.47</c:v>
                </c:pt>
                <c:pt idx="22">
                  <c:v>3.03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D55-49C3-B7A1-5BEF692A6AE2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</c:strCache>
            </c:strRef>
          </c:cat>
          <c:val>
            <c:numRef>
              <c:f>'G 1.1.3 CZ'!$B$24:$X$24</c:f>
              <c:numCache>
                <c:formatCode>0.0</c:formatCode>
                <c:ptCount val="23"/>
                <c:pt idx="0">
                  <c:v>2.33</c:v>
                </c:pt>
                <c:pt idx="1">
                  <c:v>2.47</c:v>
                </c:pt>
                <c:pt idx="2">
                  <c:v>2.6</c:v>
                </c:pt>
                <c:pt idx="3">
                  <c:v>2.93</c:v>
                </c:pt>
                <c:pt idx="4">
                  <c:v>3.7</c:v>
                </c:pt>
                <c:pt idx="5">
                  <c:v>3.27</c:v>
                </c:pt>
                <c:pt idx="6">
                  <c:v>3.47</c:v>
                </c:pt>
                <c:pt idx="7">
                  <c:v>2.7</c:v>
                </c:pt>
                <c:pt idx="8">
                  <c:v>2.2</c:v>
                </c:pt>
                <c:pt idx="9">
                  <c:v>2.77</c:v>
                </c:pt>
                <c:pt idx="10">
                  <c:v>3.27</c:v>
                </c:pt>
                <c:pt idx="11">
                  <c:v>5</c:v>
                </c:pt>
                <c:pt idx="12">
                  <c:v>10.23</c:v>
                </c:pt>
                <c:pt idx="13">
                  <c:v>15</c:v>
                </c:pt>
                <c:pt idx="14">
                  <c:v>17.4</c:v>
                </c:pt>
                <c:pt idx="15">
                  <c:v>16.5</c:v>
                </c:pt>
                <c:pt idx="16">
                  <c:v>18</c:v>
                </c:pt>
                <c:pt idx="17">
                  <c:v>12.67</c:v>
                </c:pt>
                <c:pt idx="18">
                  <c:v>9.53</c:v>
                </c:pt>
                <c:pt idx="19">
                  <c:v>8.37</c:v>
                </c:pt>
                <c:pt idx="20">
                  <c:v>2.37</c:v>
                </c:pt>
                <c:pt idx="21">
                  <c:v>2.7</c:v>
                </c:pt>
                <c:pt idx="22">
                  <c:v>2.57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55-49C3-B7A1-5BEF692A6AE2}"/>
            </c:ext>
          </c:extLst>
        </c:ser>
        <c:marker val="1"/>
        <c:axId val="34413682"/>
        <c:axId val="22296829"/>
      </c:lineChart>
      <c:catAx>
        <c:axId val="3441368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2296829"/>
        <c:crosses val="autoZero"/>
        <c:auto val="0"/>
        <c:lblOffset val="100"/>
        <c:tickLblSkip val="4"/>
        <c:tickMarkSkip val="4"/>
        <c:noMultiLvlLbl val="0"/>
      </c:catAx>
      <c:valAx>
        <c:axId val="22296829"/>
        <c:scaling>
          <c:orientation val="minMax"/>
          <c:max val="21"/>
          <c:min val="-3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4413682"/>
        <c:crosses val="autoZero"/>
        <c:crossBetween val="midCat"/>
        <c:majorUnit val="3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5"/>
          <c:y val="0.043"/>
          <c:w val="0.2835"/>
          <c:h val="0.366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CZ'!$B$18:$X$18</c:f>
              <c:strCache>
                <c:ptCount val="23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</c:strCache>
            </c:strRef>
          </c:cat>
          <c:val>
            <c:numRef>
              <c:f>'G 1.1.4 CZ'!$B$19:$X$19</c:f>
              <c:numCache>
                <c:formatCode>0.0</c:formatCode>
                <c:ptCount val="23"/>
                <c:pt idx="0">
                  <c:v>7.8</c:v>
                </c:pt>
                <c:pt idx="1">
                  <c:v>7.6</c:v>
                </c:pt>
                <c:pt idx="2">
                  <c:v>7.5</c:v>
                </c:pt>
                <c:pt idx="3">
                  <c:v>7.4</c:v>
                </c:pt>
                <c:pt idx="4">
                  <c:v>7.4</c:v>
                </c:pt>
                <c:pt idx="5">
                  <c:v>7.6</c:v>
                </c:pt>
                <c:pt idx="6">
                  <c:v>8.7</c:v>
                </c:pt>
                <c:pt idx="7">
                  <c:v>8.2</c:v>
                </c:pt>
                <c:pt idx="8">
                  <c:v>8.3</c:v>
                </c:pt>
                <c:pt idx="9">
                  <c:v>8.1</c:v>
                </c:pt>
                <c:pt idx="10">
                  <c:v>7.6</c:v>
                </c:pt>
                <c:pt idx="11">
                  <c:v>7.2</c:v>
                </c:pt>
                <c:pt idx="12">
                  <c:v>6.9</c:v>
                </c:pt>
                <c:pt idx="13">
                  <c:v>6.8</c:v>
                </c:pt>
                <c:pt idx="14">
                  <c:v>6.8</c:v>
                </c:pt>
                <c:pt idx="15">
                  <c:v>6.7</c:v>
                </c:pt>
                <c:pt idx="16">
                  <c:v>6.6</c:v>
                </c:pt>
                <c:pt idx="17">
                  <c:v>6.5</c:v>
                </c:pt>
                <c:pt idx="18">
                  <c:v>6.6</c:v>
                </c:pt>
                <c:pt idx="19">
                  <c:v>6.5</c:v>
                </c:pt>
                <c:pt idx="20">
                  <c:v>6.5</c:v>
                </c:pt>
                <c:pt idx="21">
                  <c:v>6.4</c:v>
                </c:pt>
                <c:pt idx="22">
                  <c:v>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57-4697-8AE6-98A5717AE19C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CZ'!$B$18:$X$18</c:f>
              <c:strCache>
                <c:ptCount val="23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</c:strCache>
            </c:strRef>
          </c:cat>
          <c:val>
            <c:numRef>
              <c:f>'G 1.1.4 CZ'!$B$20:$X$20</c:f>
              <c:numCache>
                <c:formatCode>0.0</c:formatCode>
                <c:ptCount val="23"/>
                <c:pt idx="0">
                  <c:v>3</c:v>
                </c:pt>
                <c:pt idx="1">
                  <c:v>2.9</c:v>
                </c:pt>
                <c:pt idx="2">
                  <c:v>3</c:v>
                </c:pt>
                <c:pt idx="3">
                  <c:v>3</c:v>
                </c:pt>
                <c:pt idx="4">
                  <c:v>3.3</c:v>
                </c:pt>
                <c:pt idx="5">
                  <c:v>3.7</c:v>
                </c:pt>
                <c:pt idx="6">
                  <c:v>4</c:v>
                </c:pt>
                <c:pt idx="7">
                  <c:v>3.7</c:v>
                </c:pt>
                <c:pt idx="8">
                  <c:v>4</c:v>
                </c:pt>
                <c:pt idx="9">
                  <c:v>3.8</c:v>
                </c:pt>
                <c:pt idx="10">
                  <c:v>3.4</c:v>
                </c:pt>
                <c:pt idx="11">
                  <c:v>3.4</c:v>
                </c:pt>
                <c:pt idx="12">
                  <c:v>3.1</c:v>
                </c:pt>
                <c:pt idx="13">
                  <c:v>3.2</c:v>
                </c:pt>
                <c:pt idx="14">
                  <c:v>3.3</c:v>
                </c:pt>
                <c:pt idx="15">
                  <c:v>3.1</c:v>
                </c:pt>
                <c:pt idx="16">
                  <c:v>3</c:v>
                </c:pt>
                <c:pt idx="17">
                  <c:v>3.1</c:v>
                </c:pt>
                <c:pt idx="18">
                  <c:v>3.1</c:v>
                </c:pt>
                <c:pt idx="19">
                  <c:v>3.1</c:v>
                </c:pt>
                <c:pt idx="20">
                  <c:v>3.3</c:v>
                </c:pt>
                <c:pt idx="21">
                  <c:v>3.4</c:v>
                </c:pt>
                <c:pt idx="22">
                  <c:v>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57-4697-8AE6-98A5717AE19C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CZ'!$B$18:$X$18</c:f>
              <c:strCache>
                <c:ptCount val="23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</c:strCache>
            </c:strRef>
          </c:cat>
          <c:val>
            <c:numRef>
              <c:f>'G 1.1.4 CZ'!$B$21:$X$21</c:f>
              <c:numCache>
                <c:formatCode>0.0</c:formatCode>
                <c:ptCount val="23"/>
                <c:pt idx="0">
                  <c:v>5.1</c:v>
                </c:pt>
                <c:pt idx="1">
                  <c:v>4.8</c:v>
                </c:pt>
                <c:pt idx="2">
                  <c:v>4.8</c:v>
                </c:pt>
                <c:pt idx="3">
                  <c:v>4.6</c:v>
                </c:pt>
                <c:pt idx="4">
                  <c:v>4.7</c:v>
                </c:pt>
                <c:pt idx="5">
                  <c:v>6.9</c:v>
                </c:pt>
                <c:pt idx="6">
                  <c:v>6.4</c:v>
                </c:pt>
                <c:pt idx="7">
                  <c:v>6.3</c:v>
                </c:pt>
                <c:pt idx="8">
                  <c:v>7.1</c:v>
                </c:pt>
                <c:pt idx="9">
                  <c:v>6.7</c:v>
                </c:pt>
                <c:pt idx="10">
                  <c:v>5.5</c:v>
                </c:pt>
                <c:pt idx="11">
                  <c:v>5.3</c:v>
                </c:pt>
                <c:pt idx="12">
                  <c:v>4.7</c:v>
                </c:pt>
                <c:pt idx="13">
                  <c:v>4.4</c:v>
                </c:pt>
                <c:pt idx="14">
                  <c:v>4.9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5.4</c:v>
                </c:pt>
                <c:pt idx="19">
                  <c:v>5.2</c:v>
                </c:pt>
                <c:pt idx="20">
                  <c:v>4.9</c:v>
                </c:pt>
                <c:pt idx="21">
                  <c:v>5.1</c:v>
                </c:pt>
                <c:pt idx="22">
                  <c:v>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57-4697-8AE6-98A5717AE19C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CZ'!$B$18:$X$18</c:f>
              <c:strCache>
                <c:ptCount val="23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</c:strCache>
            </c:strRef>
          </c:cat>
          <c:val>
            <c:numRef>
              <c:f>'G 1.1.4 CZ'!$B$22:$X$22</c:f>
              <c:numCache>
                <c:formatCode>0.0</c:formatCode>
                <c:ptCount val="23"/>
                <c:pt idx="0">
                  <c:v>3.8</c:v>
                </c:pt>
                <c:pt idx="1">
                  <c:v>3.3</c:v>
                </c:pt>
                <c:pt idx="2">
                  <c:v>3.1</c:v>
                </c:pt>
                <c:pt idx="3">
                  <c:v>3</c:v>
                </c:pt>
                <c:pt idx="4">
                  <c:v>3</c:v>
                </c:pt>
                <c:pt idx="5">
                  <c:v>3.2</c:v>
                </c:pt>
                <c:pt idx="6">
                  <c:v>3.3</c:v>
                </c:pt>
                <c:pt idx="7">
                  <c:v>3.3</c:v>
                </c:pt>
                <c:pt idx="8">
                  <c:v>3.8</c:v>
                </c:pt>
                <c:pt idx="9">
                  <c:v>3.6</c:v>
                </c:pt>
                <c:pt idx="10">
                  <c:v>3.1</c:v>
                </c:pt>
                <c:pt idx="11">
                  <c:v>3</c:v>
                </c:pt>
                <c:pt idx="12">
                  <c:v>2.9</c:v>
                </c:pt>
                <c:pt idx="13">
                  <c:v>2.8</c:v>
                </c:pt>
                <c:pt idx="14">
                  <c:v>2.9</c:v>
                </c:pt>
                <c:pt idx="15">
                  <c:v>2.8</c:v>
                </c:pt>
                <c:pt idx="16">
                  <c:v>2.8</c:v>
                </c:pt>
                <c:pt idx="17">
                  <c:v>2.8</c:v>
                </c:pt>
                <c:pt idx="18">
                  <c:v>2.8</c:v>
                </c:pt>
                <c:pt idx="19">
                  <c:v>2.9</c:v>
                </c:pt>
                <c:pt idx="20">
                  <c:v>3</c:v>
                </c:pt>
                <c:pt idx="21">
                  <c:v>2.9</c:v>
                </c:pt>
                <c:pt idx="22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857-4697-8AE6-98A5717AE19C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CZ'!$B$18:$X$18</c:f>
              <c:strCache>
                <c:ptCount val="23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</c:strCache>
            </c:strRef>
          </c:cat>
          <c:val>
            <c:numRef>
              <c:f>'G 1.1.4 CZ'!$B$23:$X$23</c:f>
              <c:numCache>
                <c:formatCode>0.0</c:formatCode>
                <c:ptCount val="23"/>
                <c:pt idx="0">
                  <c:v>5.8</c:v>
                </c:pt>
                <c:pt idx="1">
                  <c:v>5.7</c:v>
                </c:pt>
                <c:pt idx="2">
                  <c:v>5.7</c:v>
                </c:pt>
                <c:pt idx="3">
                  <c:v>5.7</c:v>
                </c:pt>
                <c:pt idx="4">
                  <c:v>6</c:v>
                </c:pt>
                <c:pt idx="5">
                  <c:v>6.5</c:v>
                </c:pt>
                <c:pt idx="6">
                  <c:v>7</c:v>
                </c:pt>
                <c:pt idx="7">
                  <c:v>7</c:v>
                </c:pt>
                <c:pt idx="8">
                  <c:v>7.2</c:v>
                </c:pt>
                <c:pt idx="9">
                  <c:v>6.9</c:v>
                </c:pt>
                <c:pt idx="10">
                  <c:v>6.7</c:v>
                </c:pt>
                <c:pt idx="11">
                  <c:v>6.5</c:v>
                </c:pt>
                <c:pt idx="12">
                  <c:v>6.3</c:v>
                </c:pt>
                <c:pt idx="13">
                  <c:v>6.3</c:v>
                </c:pt>
                <c:pt idx="14">
                  <c:v>6</c:v>
                </c:pt>
                <c:pt idx="15">
                  <c:v>6</c:v>
                </c:pt>
                <c:pt idx="16">
                  <c:v>6.1</c:v>
                </c:pt>
                <c:pt idx="17">
                  <c:v>5.9</c:v>
                </c:pt>
                <c:pt idx="18">
                  <c:v>5.8</c:v>
                </c:pt>
                <c:pt idx="19">
                  <c:v>5.6</c:v>
                </c:pt>
                <c:pt idx="20">
                  <c:v>5.6</c:v>
                </c:pt>
                <c:pt idx="21">
                  <c:v>5.4</c:v>
                </c:pt>
                <c:pt idx="22">
                  <c:v>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857-4697-8AE6-98A5717AE19C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CZ'!$B$18:$X$18</c:f>
              <c:strCache>
                <c:ptCount val="23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</c:strCache>
            </c:strRef>
          </c:cat>
          <c:val>
            <c:numRef>
              <c:f>'G 1.1.4 CZ'!$B$24:$X$24</c:f>
              <c:numCache>
                <c:formatCode>0.0</c:formatCode>
                <c:ptCount val="23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2.1</c:v>
                </c:pt>
                <c:pt idx="4">
                  <c:v>2</c:v>
                </c:pt>
                <c:pt idx="5">
                  <c:v>2.5</c:v>
                </c:pt>
                <c:pt idx="6">
                  <c:v>2.8</c:v>
                </c:pt>
                <c:pt idx="7">
                  <c:v>3.1</c:v>
                </c:pt>
                <c:pt idx="8">
                  <c:v>3.2</c:v>
                </c:pt>
                <c:pt idx="9">
                  <c:v>3</c:v>
                </c:pt>
                <c:pt idx="10">
                  <c:v>2.7</c:v>
                </c:pt>
                <c:pt idx="11">
                  <c:v>2.3</c:v>
                </c:pt>
                <c:pt idx="12">
                  <c:v>2.2</c:v>
                </c:pt>
                <c:pt idx="13">
                  <c:v>2.2</c:v>
                </c:pt>
                <c:pt idx="14">
                  <c:v>2.2</c:v>
                </c:pt>
                <c:pt idx="15">
                  <c:v>2.3</c:v>
                </c:pt>
                <c:pt idx="16">
                  <c:v>2.5</c:v>
                </c:pt>
                <c:pt idx="17">
                  <c:v>2.6</c:v>
                </c:pt>
                <c:pt idx="18">
                  <c:v>2.6</c:v>
                </c:pt>
                <c:pt idx="19">
                  <c:v>2.6</c:v>
                </c:pt>
                <c:pt idx="20">
                  <c:v>2.7</c:v>
                </c:pt>
                <c:pt idx="21">
                  <c:v>2.6</c:v>
                </c:pt>
                <c:pt idx="22">
                  <c:v>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57-4697-8AE6-98A5717AE19C}"/>
            </c:ext>
          </c:extLst>
        </c:ser>
        <c:marker val="1"/>
        <c:axId val="40007753"/>
        <c:axId val="50367126"/>
      </c:lineChart>
      <c:catAx>
        <c:axId val="4000775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0367126"/>
        <c:crosses val="autoZero"/>
        <c:auto val="0"/>
        <c:lblOffset val="100"/>
        <c:tickLblSkip val="4"/>
        <c:tickMarkSkip val="4"/>
        <c:noMultiLvlLbl val="0"/>
      </c:catAx>
      <c:valAx>
        <c:axId val="50367126"/>
        <c:scaling>
          <c:orientation val="minMax"/>
          <c:max val="12"/>
          <c:min val="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0007753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42"/>
          <c:y val="0.04525"/>
          <c:w val="0.5965"/>
          <c:h val="0.176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CZ'!$B$18:$X$18</c:f>
              <c:strCache>
                <c:ptCount val="23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</c:strCache>
            </c:strRef>
          </c:cat>
          <c:val>
            <c:numRef>
              <c:f>'G 1.1.5 CZ'!$B$19:$X$19</c:f>
              <c:numCache>
                <c:formatCode>0.0</c:formatCode>
                <c:ptCount val="23"/>
                <c:pt idx="0">
                  <c:v>106.47</c:v>
                </c:pt>
                <c:pt idx="1">
                  <c:v>104.03</c:v>
                </c:pt>
                <c:pt idx="2">
                  <c:v>102.1</c:v>
                </c:pt>
                <c:pt idx="3">
                  <c:v>102.3</c:v>
                </c:pt>
                <c:pt idx="4">
                  <c:v>101.13</c:v>
                </c:pt>
                <c:pt idx="5">
                  <c:v>65.93</c:v>
                </c:pt>
                <c:pt idx="6">
                  <c:v>89.8</c:v>
                </c:pt>
                <c:pt idx="7">
                  <c:v>94.9</c:v>
                </c:pt>
                <c:pt idx="8">
                  <c:v>98.7</c:v>
                </c:pt>
                <c:pt idx="9">
                  <c:v>110.5</c:v>
                </c:pt>
                <c:pt idx="10">
                  <c:v>118.37</c:v>
                </c:pt>
                <c:pt idx="11">
                  <c:v>117.2</c:v>
                </c:pt>
                <c:pt idx="12">
                  <c:v>111.27</c:v>
                </c:pt>
                <c:pt idx="13">
                  <c:v>104.23</c:v>
                </c:pt>
                <c:pt idx="14">
                  <c:v>97.63</c:v>
                </c:pt>
                <c:pt idx="15">
                  <c:v>95.4</c:v>
                </c:pt>
                <c:pt idx="16">
                  <c:v>99.2</c:v>
                </c:pt>
                <c:pt idx="17">
                  <c:v>97.17</c:v>
                </c:pt>
                <c:pt idx="18">
                  <c:v>94.27</c:v>
                </c:pt>
                <c:pt idx="19">
                  <c:v>94.8</c:v>
                </c:pt>
                <c:pt idx="20">
                  <c:v>95.97</c:v>
                </c:pt>
                <c:pt idx="21">
                  <c:v>95.93</c:v>
                </c:pt>
                <c:pt idx="22">
                  <c:v>96.23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02-412C-9360-3D12BC2F663A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CZ'!$B$18:$X$18</c:f>
              <c:strCache>
                <c:ptCount val="23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</c:strCache>
            </c:strRef>
          </c:cat>
          <c:val>
            <c:numRef>
              <c:f>'G 1.1.5 CZ'!$B$20:$X$20</c:f>
              <c:numCache>
                <c:formatCode>0.0</c:formatCode>
                <c:ptCount val="23"/>
                <c:pt idx="0">
                  <c:v>107.47</c:v>
                </c:pt>
                <c:pt idx="1">
                  <c:v>104.27</c:v>
                </c:pt>
                <c:pt idx="2">
                  <c:v>99.17</c:v>
                </c:pt>
                <c:pt idx="3">
                  <c:v>100.1</c:v>
                </c:pt>
                <c:pt idx="4">
                  <c:v>99.37</c:v>
                </c:pt>
                <c:pt idx="5">
                  <c:v>73.4</c:v>
                </c:pt>
                <c:pt idx="6">
                  <c:v>94.67</c:v>
                </c:pt>
                <c:pt idx="7">
                  <c:v>98.4</c:v>
                </c:pt>
                <c:pt idx="8">
                  <c:v>99.67</c:v>
                </c:pt>
                <c:pt idx="9">
                  <c:v>109.57</c:v>
                </c:pt>
                <c:pt idx="10">
                  <c:v>117.47</c:v>
                </c:pt>
                <c:pt idx="11">
                  <c:v>114.9</c:v>
                </c:pt>
                <c:pt idx="12">
                  <c:v>111.1</c:v>
                </c:pt>
                <c:pt idx="13">
                  <c:v>106.17</c:v>
                </c:pt>
                <c:pt idx="14">
                  <c:v>97.07</c:v>
                </c:pt>
                <c:pt idx="15">
                  <c:v>93.7</c:v>
                </c:pt>
                <c:pt idx="16">
                  <c:v>97.97</c:v>
                </c:pt>
                <c:pt idx="17">
                  <c:v>95.73</c:v>
                </c:pt>
                <c:pt idx="18">
                  <c:v>89.77</c:v>
                </c:pt>
                <c:pt idx="19">
                  <c:v>90.53</c:v>
                </c:pt>
                <c:pt idx="20">
                  <c:v>89.63</c:v>
                </c:pt>
                <c:pt idx="21">
                  <c:v>91.97</c:v>
                </c:pt>
                <c:pt idx="22">
                  <c:v>90.67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02-412C-9360-3D12BC2F663A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CZ'!$B$18:$X$18</c:f>
              <c:strCache>
                <c:ptCount val="23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</c:strCache>
            </c:strRef>
          </c:cat>
          <c:val>
            <c:numRef>
              <c:f>'G 1.1.5 CZ'!$B$21:$X$21</c:f>
              <c:numCache>
                <c:formatCode>0.0</c:formatCode>
                <c:ptCount val="23"/>
                <c:pt idx="0">
                  <c:v>105.53</c:v>
                </c:pt>
                <c:pt idx="1">
                  <c:v>104.27</c:v>
                </c:pt>
                <c:pt idx="2">
                  <c:v>103.1</c:v>
                </c:pt>
                <c:pt idx="3">
                  <c:v>102.37</c:v>
                </c:pt>
                <c:pt idx="4">
                  <c:v>101.07</c:v>
                </c:pt>
                <c:pt idx="5">
                  <c:v>69.13</c:v>
                </c:pt>
                <c:pt idx="6">
                  <c:v>90.1</c:v>
                </c:pt>
                <c:pt idx="7">
                  <c:v>92.37</c:v>
                </c:pt>
                <c:pt idx="8">
                  <c:v>98.9</c:v>
                </c:pt>
                <c:pt idx="9">
                  <c:v>115.6</c:v>
                </c:pt>
                <c:pt idx="10">
                  <c:v>119.47</c:v>
                </c:pt>
                <c:pt idx="11">
                  <c:v>115.03</c:v>
                </c:pt>
                <c:pt idx="12">
                  <c:v>108.9</c:v>
                </c:pt>
                <c:pt idx="13">
                  <c:v>102.1</c:v>
                </c:pt>
                <c:pt idx="14">
                  <c:v>91.6</c:v>
                </c:pt>
                <c:pt idx="15">
                  <c:v>87.8</c:v>
                </c:pt>
                <c:pt idx="16">
                  <c:v>92.9</c:v>
                </c:pt>
                <c:pt idx="17">
                  <c:v>87.57</c:v>
                </c:pt>
                <c:pt idx="18">
                  <c:v>83.9</c:v>
                </c:pt>
                <c:pt idx="19">
                  <c:v>83</c:v>
                </c:pt>
                <c:pt idx="20">
                  <c:v>87.4</c:v>
                </c:pt>
                <c:pt idx="21">
                  <c:v>89.47</c:v>
                </c:pt>
                <c:pt idx="22">
                  <c:v>86.47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02-412C-9360-3D12BC2F663A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CZ'!$B$18:$X$18</c:f>
              <c:strCache>
                <c:ptCount val="23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</c:strCache>
            </c:strRef>
          </c:cat>
          <c:val>
            <c:numRef>
              <c:f>'G 1.1.5 CZ'!$B$22:$X$22</c:f>
              <c:numCache>
                <c:formatCode>0.0</c:formatCode>
                <c:ptCount val="23"/>
                <c:pt idx="0">
                  <c:v>110.13</c:v>
                </c:pt>
                <c:pt idx="1">
                  <c:v>108.43</c:v>
                </c:pt>
                <c:pt idx="2">
                  <c:v>107.2</c:v>
                </c:pt>
                <c:pt idx="3">
                  <c:v>105.57</c:v>
                </c:pt>
                <c:pt idx="4">
                  <c:v>102.73</c:v>
                </c:pt>
                <c:pt idx="5">
                  <c:v>56.07</c:v>
                </c:pt>
                <c:pt idx="6">
                  <c:v>83.37</c:v>
                </c:pt>
                <c:pt idx="7">
                  <c:v>85.43</c:v>
                </c:pt>
                <c:pt idx="8">
                  <c:v>92.2</c:v>
                </c:pt>
                <c:pt idx="9">
                  <c:v>101.63</c:v>
                </c:pt>
                <c:pt idx="10">
                  <c:v>105.87</c:v>
                </c:pt>
                <c:pt idx="11">
                  <c:v>105.13</c:v>
                </c:pt>
                <c:pt idx="12">
                  <c:v>100.23</c:v>
                </c:pt>
                <c:pt idx="13">
                  <c:v>97.6</c:v>
                </c:pt>
                <c:pt idx="14">
                  <c:v>90.8</c:v>
                </c:pt>
                <c:pt idx="15">
                  <c:v>89.17</c:v>
                </c:pt>
                <c:pt idx="16">
                  <c:v>90</c:v>
                </c:pt>
                <c:pt idx="17">
                  <c:v>93.17</c:v>
                </c:pt>
                <c:pt idx="18">
                  <c:v>95.47</c:v>
                </c:pt>
                <c:pt idx="19">
                  <c:v>98.07</c:v>
                </c:pt>
                <c:pt idx="20">
                  <c:v>101.73</c:v>
                </c:pt>
                <c:pt idx="21">
                  <c:v>102.17</c:v>
                </c:pt>
                <c:pt idx="22">
                  <c:v>100.6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C02-412C-9360-3D12BC2F663A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CZ'!$B$18:$X$18</c:f>
              <c:strCache>
                <c:ptCount val="23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</c:strCache>
            </c:strRef>
          </c:cat>
          <c:val>
            <c:numRef>
              <c:f>'G 1.1.5 CZ'!$B$23:$X$23</c:f>
              <c:numCache>
                <c:formatCode>0.0</c:formatCode>
                <c:ptCount val="23"/>
                <c:pt idx="0">
                  <c:v>101.23</c:v>
                </c:pt>
                <c:pt idx="1">
                  <c:v>96</c:v>
                </c:pt>
                <c:pt idx="2">
                  <c:v>99.27</c:v>
                </c:pt>
                <c:pt idx="3">
                  <c:v>100.27</c:v>
                </c:pt>
                <c:pt idx="4">
                  <c:v>101.4</c:v>
                </c:pt>
                <c:pt idx="5">
                  <c:v>60.53</c:v>
                </c:pt>
                <c:pt idx="6">
                  <c:v>91.73</c:v>
                </c:pt>
                <c:pt idx="7">
                  <c:v>92.4</c:v>
                </c:pt>
                <c:pt idx="8">
                  <c:v>86.77</c:v>
                </c:pt>
                <c:pt idx="9">
                  <c:v>99.33</c:v>
                </c:pt>
                <c:pt idx="10">
                  <c:v>101.03</c:v>
                </c:pt>
                <c:pt idx="11">
                  <c:v>96.77</c:v>
                </c:pt>
                <c:pt idx="12">
                  <c:v>95.83</c:v>
                </c:pt>
                <c:pt idx="13">
                  <c:v>95.8</c:v>
                </c:pt>
                <c:pt idx="14">
                  <c:v>90.4</c:v>
                </c:pt>
                <c:pt idx="15">
                  <c:v>86.13</c:v>
                </c:pt>
                <c:pt idx="16">
                  <c:v>89.17</c:v>
                </c:pt>
                <c:pt idx="17">
                  <c:v>88.57</c:v>
                </c:pt>
                <c:pt idx="18">
                  <c:v>92.33</c:v>
                </c:pt>
                <c:pt idx="19">
                  <c:v>94.07</c:v>
                </c:pt>
                <c:pt idx="20">
                  <c:v>98.53</c:v>
                </c:pt>
                <c:pt idx="21">
                  <c:v>98.6</c:v>
                </c:pt>
                <c:pt idx="22">
                  <c:v>100.53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C02-412C-9360-3D12BC2F663A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CZ'!$B$18:$X$18</c:f>
              <c:strCache>
                <c:ptCount val="23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</c:strCache>
            </c:strRef>
          </c:cat>
          <c:val>
            <c:numRef>
              <c:f>'G 1.1.5 CZ'!$B$24:$X$24</c:f>
              <c:numCache>
                <c:formatCode>0.0</c:formatCode>
                <c:ptCount val="23"/>
                <c:pt idx="0">
                  <c:v>107.27</c:v>
                </c:pt>
                <c:pt idx="1">
                  <c:v>103.9</c:v>
                </c:pt>
                <c:pt idx="2">
                  <c:v>103.17</c:v>
                </c:pt>
                <c:pt idx="3">
                  <c:v>102.53</c:v>
                </c:pt>
                <c:pt idx="4">
                  <c:v>99.27</c:v>
                </c:pt>
                <c:pt idx="5">
                  <c:v>65.57</c:v>
                </c:pt>
                <c:pt idx="6">
                  <c:v>89.93</c:v>
                </c:pt>
                <c:pt idx="7">
                  <c:v>87.03</c:v>
                </c:pt>
                <c:pt idx="8">
                  <c:v>89.23</c:v>
                </c:pt>
                <c:pt idx="9">
                  <c:v>98.1</c:v>
                </c:pt>
                <c:pt idx="10">
                  <c:v>96.83</c:v>
                </c:pt>
                <c:pt idx="11">
                  <c:v>94.17</c:v>
                </c:pt>
                <c:pt idx="12">
                  <c:v>96.77</c:v>
                </c:pt>
                <c:pt idx="13">
                  <c:v>96.23</c:v>
                </c:pt>
                <c:pt idx="14">
                  <c:v>89.8</c:v>
                </c:pt>
                <c:pt idx="15">
                  <c:v>83.53</c:v>
                </c:pt>
                <c:pt idx="16">
                  <c:v>91.9</c:v>
                </c:pt>
                <c:pt idx="17">
                  <c:v>87.27</c:v>
                </c:pt>
                <c:pt idx="18">
                  <c:v>87.87</c:v>
                </c:pt>
                <c:pt idx="19">
                  <c:v>90.07</c:v>
                </c:pt>
                <c:pt idx="20">
                  <c:v>91.4</c:v>
                </c:pt>
                <c:pt idx="21">
                  <c:v>94.57</c:v>
                </c:pt>
                <c:pt idx="22">
                  <c:v>94.63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02-412C-9360-3D12BC2F663A}"/>
            </c:ext>
          </c:extLst>
        </c:ser>
        <c:marker val="1"/>
        <c:axId val="52637732"/>
        <c:axId val="66009395"/>
      </c:lineChart>
      <c:catAx>
        <c:axId val="5263773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6009395"/>
        <c:crossesAt val="100"/>
        <c:auto val="0"/>
        <c:lblOffset val="100"/>
        <c:tickLblSkip val="4"/>
        <c:tickMarkSkip val="4"/>
        <c:noMultiLvlLbl val="0"/>
      </c:catAx>
      <c:valAx>
        <c:axId val="66009395"/>
        <c:scaling>
          <c:orientation val="minMax"/>
          <c:max val="130"/>
          <c:min val="5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2637732"/>
        <c:crosses val="autoZero"/>
        <c:crossBetween val="midCat"/>
        <c:majorUnit val="10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755"/>
          <c:y val="0.68725"/>
          <c:w val="0.56"/>
          <c:h val="0.190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CZ'!$B$18:$Y$18</c:f>
              <c:strCache>
                <c:ptCount val="24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  <c:pt idx="23">
                  <c:v>IV/24</c:v>
                </c:pt>
              </c:strCache>
            </c:strRef>
          </c:cat>
          <c:val>
            <c:numRef>
              <c:f>'G 1.1.6 CZ'!$B$19:$Y$19</c:f>
              <c:numCache>
                <c:formatCode>0.0</c:formatCode>
                <c:ptCount val="24"/>
                <c:pt idx="0">
                  <c:v>49.1</c:v>
                </c:pt>
                <c:pt idx="1">
                  <c:v>47.73</c:v>
                </c:pt>
                <c:pt idx="2">
                  <c:v>46.4</c:v>
                </c:pt>
                <c:pt idx="3">
                  <c:v>46.37</c:v>
                </c:pt>
                <c:pt idx="4">
                  <c:v>47.2</c:v>
                </c:pt>
                <c:pt idx="5">
                  <c:v>40.07</c:v>
                </c:pt>
                <c:pt idx="6">
                  <c:v>52.4</c:v>
                </c:pt>
                <c:pt idx="7">
                  <c:v>54.6</c:v>
                </c:pt>
                <c:pt idx="8">
                  <c:v>58.4</c:v>
                </c:pt>
                <c:pt idx="9">
                  <c:v>63.13</c:v>
                </c:pt>
                <c:pt idx="10">
                  <c:v>60.93</c:v>
                </c:pt>
                <c:pt idx="11">
                  <c:v>58.23</c:v>
                </c:pt>
                <c:pt idx="12">
                  <c:v>57.8</c:v>
                </c:pt>
                <c:pt idx="13">
                  <c:v>54.07</c:v>
                </c:pt>
                <c:pt idx="14">
                  <c:v>49.27</c:v>
                </c:pt>
                <c:pt idx="15">
                  <c:v>47.17</c:v>
                </c:pt>
                <c:pt idx="16">
                  <c:v>48.2</c:v>
                </c:pt>
                <c:pt idx="17">
                  <c:v>44.57</c:v>
                </c:pt>
                <c:pt idx="18">
                  <c:v>43.2</c:v>
                </c:pt>
                <c:pt idx="19">
                  <c:v>43.9</c:v>
                </c:pt>
                <c:pt idx="20">
                  <c:v>46.4</c:v>
                </c:pt>
                <c:pt idx="21">
                  <c:v>46.27</c:v>
                </c:pt>
                <c:pt idx="22">
                  <c:v>45.53</c:v>
                </c:pt>
                <c:pt idx="23">
                  <c:v>45.43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2B-45BD-A574-DD60C79EAABB}"/>
            </c:ext>
          </c:extLst>
        </c:ser>
        <c:ser>
          <c:idx val="3"/>
          <c:order val="4"/>
          <c:tx>
            <c:v>Německo</c:v>
          </c:tx>
          <c:spPr>
            <a:ln w="22225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CZ'!$B$18:$Y$18</c:f>
              <c:strCache>
                <c:ptCount val="24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  <c:pt idx="23">
                  <c:v>IV/24</c:v>
                </c:pt>
              </c:strCache>
            </c:strRef>
          </c:cat>
          <c:val>
            <c:numRef>
              <c:f>'G 1.1.6 CZ'!$B$20:$Y$20</c:f>
              <c:numCache>
                <c:formatCode>0.0</c:formatCode>
                <c:ptCount val="24"/>
                <c:pt idx="0">
                  <c:v>47.13</c:v>
                </c:pt>
                <c:pt idx="1">
                  <c:v>44.57</c:v>
                </c:pt>
                <c:pt idx="2">
                  <c:v>42.8</c:v>
                </c:pt>
                <c:pt idx="3">
                  <c:v>43.3</c:v>
                </c:pt>
                <c:pt idx="4">
                  <c:v>46.23</c:v>
                </c:pt>
                <c:pt idx="5">
                  <c:v>38.77</c:v>
                </c:pt>
                <c:pt idx="6">
                  <c:v>53.2</c:v>
                </c:pt>
                <c:pt idx="7">
                  <c:v>58.1</c:v>
                </c:pt>
                <c:pt idx="8">
                  <c:v>61.47</c:v>
                </c:pt>
                <c:pt idx="9">
                  <c:v>65.23</c:v>
                </c:pt>
                <c:pt idx="10">
                  <c:v>62.3</c:v>
                </c:pt>
                <c:pt idx="11">
                  <c:v>57.53</c:v>
                </c:pt>
                <c:pt idx="12">
                  <c:v>58.4</c:v>
                </c:pt>
                <c:pt idx="13">
                  <c:v>53.8</c:v>
                </c:pt>
                <c:pt idx="14">
                  <c:v>48.73</c:v>
                </c:pt>
                <c:pt idx="15">
                  <c:v>46.13</c:v>
                </c:pt>
                <c:pt idx="16">
                  <c:v>46.1</c:v>
                </c:pt>
                <c:pt idx="17">
                  <c:v>42.6</c:v>
                </c:pt>
                <c:pt idx="18">
                  <c:v>39.17</c:v>
                </c:pt>
                <c:pt idx="19">
                  <c:v>42.2</c:v>
                </c:pt>
                <c:pt idx="20">
                  <c:v>43.3</c:v>
                </c:pt>
                <c:pt idx="21">
                  <c:v>43.8</c:v>
                </c:pt>
                <c:pt idx="22">
                  <c:v>42.07</c:v>
                </c:pt>
                <c:pt idx="23">
                  <c:v>42.83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2B-45BD-A574-DD60C79EAABB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CZ'!$B$18:$Y$18</c:f>
              <c:strCache>
                <c:ptCount val="24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  <c:pt idx="23">
                  <c:v>IV/24</c:v>
                </c:pt>
              </c:strCache>
            </c:strRef>
          </c:cat>
          <c:val>
            <c:numRef>
              <c:f>'G 1.1.6 CZ'!$B$21:$Y$21</c:f>
              <c:numCache>
                <c:formatCode>0.0</c:formatCode>
                <c:ptCount val="24"/>
                <c:pt idx="0">
                  <c:v>51.5</c:v>
                </c:pt>
                <c:pt idx="1">
                  <c:v>48.33</c:v>
                </c:pt>
                <c:pt idx="2">
                  <c:v>46.67</c:v>
                </c:pt>
                <c:pt idx="3">
                  <c:v>45.83</c:v>
                </c:pt>
                <c:pt idx="4">
                  <c:v>48.4</c:v>
                </c:pt>
                <c:pt idx="5">
                  <c:v>39.5</c:v>
                </c:pt>
                <c:pt idx="6">
                  <c:v>51.83</c:v>
                </c:pt>
                <c:pt idx="7">
                  <c:v>53.07</c:v>
                </c:pt>
                <c:pt idx="8">
                  <c:v>58.63</c:v>
                </c:pt>
                <c:pt idx="9">
                  <c:v>66.03</c:v>
                </c:pt>
                <c:pt idx="10">
                  <c:v>62.83</c:v>
                </c:pt>
                <c:pt idx="11">
                  <c:v>59.13</c:v>
                </c:pt>
                <c:pt idx="12">
                  <c:v>59.73</c:v>
                </c:pt>
                <c:pt idx="13">
                  <c:v>55.23</c:v>
                </c:pt>
                <c:pt idx="14">
                  <c:v>49.77</c:v>
                </c:pt>
                <c:pt idx="15">
                  <c:v>46.83</c:v>
                </c:pt>
                <c:pt idx="16">
                  <c:v>46.73</c:v>
                </c:pt>
                <c:pt idx="17">
                  <c:v>40.23</c:v>
                </c:pt>
                <c:pt idx="18">
                  <c:v>39.67</c:v>
                </c:pt>
                <c:pt idx="19">
                  <c:v>41.97</c:v>
                </c:pt>
                <c:pt idx="20">
                  <c:v>42.73</c:v>
                </c:pt>
                <c:pt idx="21">
                  <c:v>44.47</c:v>
                </c:pt>
                <c:pt idx="22">
                  <c:v>43.43</c:v>
                </c:pt>
                <c:pt idx="23">
                  <c:v>43.27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2B-45BD-A574-DD60C79EAABB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chemeClr val="accent1">
                  <a:lumMod val="40000"/>
                  <a:lumOff val="60000"/>
                </a:schemeClr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CZ'!$B$18:$Y$18</c:f>
              <c:strCache>
                <c:ptCount val="24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  <c:pt idx="23">
                  <c:v>IV/24</c:v>
                </c:pt>
              </c:strCache>
            </c:strRef>
          </c:cat>
          <c:val>
            <c:numRef>
              <c:f>'G 1.1.6 CZ'!$B$22:$Y$22</c:f>
              <c:numCache>
                <c:formatCode>0.0</c:formatCode>
                <c:ptCount val="24"/>
                <c:pt idx="0">
                  <c:v>48.17</c:v>
                </c:pt>
                <c:pt idx="1">
                  <c:v>48.73</c:v>
                </c:pt>
                <c:pt idx="2">
                  <c:v>48</c:v>
                </c:pt>
                <c:pt idx="3">
                  <c:v>46.77</c:v>
                </c:pt>
                <c:pt idx="4">
                  <c:v>46</c:v>
                </c:pt>
                <c:pt idx="5">
                  <c:v>39.9</c:v>
                </c:pt>
                <c:pt idx="6">
                  <c:v>51.4</c:v>
                </c:pt>
                <c:pt idx="7">
                  <c:v>51.1</c:v>
                </c:pt>
                <c:pt idx="8">
                  <c:v>53.2</c:v>
                </c:pt>
                <c:pt idx="9">
                  <c:v>56.77</c:v>
                </c:pt>
                <c:pt idx="10">
                  <c:v>55.67</c:v>
                </c:pt>
                <c:pt idx="11">
                  <c:v>54.77</c:v>
                </c:pt>
                <c:pt idx="12">
                  <c:v>53.97</c:v>
                </c:pt>
                <c:pt idx="13">
                  <c:v>48.43</c:v>
                </c:pt>
                <c:pt idx="14">
                  <c:v>42</c:v>
                </c:pt>
                <c:pt idx="15">
                  <c:v>43.67</c:v>
                </c:pt>
                <c:pt idx="16">
                  <c:v>48.1</c:v>
                </c:pt>
                <c:pt idx="17">
                  <c:v>46.23</c:v>
                </c:pt>
                <c:pt idx="18">
                  <c:v>43.5</c:v>
                </c:pt>
                <c:pt idx="19">
                  <c:v>46.87</c:v>
                </c:pt>
                <c:pt idx="20">
                  <c:v>47.67</c:v>
                </c:pt>
                <c:pt idx="21">
                  <c:v>45.3</c:v>
                </c:pt>
                <c:pt idx="22">
                  <c:v>47.9</c:v>
                </c:pt>
                <c:pt idx="23">
                  <c:v>48.8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F2B-45BD-A574-DD60C79EAABB}"/>
            </c:ext>
          </c:extLst>
        </c:ser>
        <c:ser>
          <c:idx val="1"/>
          <c:order val="3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CZ'!$B$18:$Y$18</c:f>
              <c:strCache>
                <c:ptCount val="24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  <c:pt idx="23">
                  <c:v>IV/24</c:v>
                </c:pt>
              </c:strCache>
            </c:strRef>
          </c:cat>
          <c:val>
            <c:numRef>
              <c:f>'G 1.1.6 CZ'!$B$23:$Y$23</c:f>
              <c:numCache>
                <c:formatCode>0.0</c:formatCode>
                <c:ptCount val="24"/>
                <c:pt idx="0">
                  <c:v>48.3</c:v>
                </c:pt>
                <c:pt idx="1">
                  <c:v>46.37</c:v>
                </c:pt>
                <c:pt idx="2">
                  <c:v>44.3</c:v>
                </c:pt>
                <c:pt idx="3">
                  <c:v>44.03</c:v>
                </c:pt>
                <c:pt idx="4">
                  <c:v>44.33</c:v>
                </c:pt>
                <c:pt idx="5">
                  <c:v>39.87</c:v>
                </c:pt>
                <c:pt idx="6">
                  <c:v>48.93</c:v>
                </c:pt>
                <c:pt idx="7">
                  <c:v>54.27</c:v>
                </c:pt>
                <c:pt idx="8">
                  <c:v>57.17</c:v>
                </c:pt>
                <c:pt idx="9">
                  <c:v>61.13</c:v>
                </c:pt>
                <c:pt idx="10">
                  <c:v>60.33</c:v>
                </c:pt>
                <c:pt idx="11">
                  <c:v>57.1</c:v>
                </c:pt>
                <c:pt idx="12">
                  <c:v>56.73</c:v>
                </c:pt>
                <c:pt idx="13">
                  <c:v>51.9</c:v>
                </c:pt>
                <c:pt idx="14">
                  <c:v>46.1</c:v>
                </c:pt>
                <c:pt idx="15">
                  <c:v>41.97</c:v>
                </c:pt>
                <c:pt idx="16">
                  <c:v>44.4</c:v>
                </c:pt>
                <c:pt idx="17">
                  <c:v>42.13</c:v>
                </c:pt>
                <c:pt idx="18">
                  <c:v>42</c:v>
                </c:pt>
                <c:pt idx="19">
                  <c:v>42.33</c:v>
                </c:pt>
                <c:pt idx="20">
                  <c:v>44.5</c:v>
                </c:pt>
                <c:pt idx="21">
                  <c:v>45.37</c:v>
                </c:pt>
                <c:pt idx="22">
                  <c:v>45.5</c:v>
                </c:pt>
                <c:pt idx="23">
                  <c:v>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F2B-45BD-A574-DD60C79EAABB}"/>
            </c:ext>
          </c:extLst>
        </c:ser>
        <c:marker val="1"/>
        <c:axId val="62752259"/>
        <c:axId val="52365012"/>
      </c:lineChart>
      <c:catAx>
        <c:axId val="6275225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2365012"/>
        <c:crossesAt val="50"/>
        <c:auto val="0"/>
        <c:lblOffset val="100"/>
        <c:tickLblSkip val="4"/>
        <c:tickMarkSkip val="4"/>
        <c:noMultiLvlLbl val="0"/>
      </c:catAx>
      <c:valAx>
        <c:axId val="52365012"/>
        <c:scaling>
          <c:orientation val="minMax"/>
          <c:max val="70"/>
          <c:min val="35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2752259"/>
        <c:crossesAt val="1"/>
        <c:crossBetween val="midCat"/>
        <c:majorUnit val="5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635"/>
          <c:y val="0.04525"/>
          <c:w val="0.275"/>
          <c:h val="0.3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CZ'!$B$18:$Y$18</c:f>
              <c:strCache>
                <c:ptCount val="24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  <c:pt idx="23">
                  <c:v>IV/24</c:v>
                </c:pt>
              </c:strCache>
            </c:strRef>
          </c:cat>
          <c:val>
            <c:numRef>
              <c:f>'G 1.1.7 CZ'!$B$19:$Y$19</c:f>
              <c:numCache>
                <c:formatCode>0.0</c:formatCode>
                <c:ptCount val="24"/>
                <c:pt idx="0">
                  <c:v>-0.57</c:v>
                </c:pt>
                <c:pt idx="1">
                  <c:v>-4</c:v>
                </c:pt>
                <c:pt idx="2">
                  <c:v>-6.73</c:v>
                </c:pt>
                <c:pt idx="3">
                  <c:v>-7.67</c:v>
                </c:pt>
                <c:pt idx="4">
                  <c:v>-7.17</c:v>
                </c:pt>
                <c:pt idx="5">
                  <c:v>-29.43</c:v>
                </c:pt>
                <c:pt idx="6">
                  <c:v>-11.13</c:v>
                </c:pt>
                <c:pt idx="7">
                  <c:v>-5.13</c:v>
                </c:pt>
                <c:pt idx="8">
                  <c:v>0.43</c:v>
                </c:pt>
                <c:pt idx="9">
                  <c:v>9.3</c:v>
                </c:pt>
                <c:pt idx="10">
                  <c:v>14.3</c:v>
                </c:pt>
                <c:pt idx="11">
                  <c:v>14.43</c:v>
                </c:pt>
                <c:pt idx="12">
                  <c:v>11.63</c:v>
                </c:pt>
                <c:pt idx="13">
                  <c:v>6.87</c:v>
                </c:pt>
                <c:pt idx="14">
                  <c:v>2.03</c:v>
                </c:pt>
                <c:pt idx="15">
                  <c:v>-0.67</c:v>
                </c:pt>
                <c:pt idx="16">
                  <c:v>0.37</c:v>
                </c:pt>
                <c:pt idx="17">
                  <c:v>-4.8</c:v>
                </c:pt>
                <c:pt idx="18">
                  <c:v>-9.07</c:v>
                </c:pt>
                <c:pt idx="19">
                  <c:v>-9.03</c:v>
                </c:pt>
                <c:pt idx="20">
                  <c:v>-9.03</c:v>
                </c:pt>
                <c:pt idx="21">
                  <c:v>-10.1</c:v>
                </c:pt>
                <c:pt idx="22">
                  <c:v>-10.5</c:v>
                </c:pt>
                <c:pt idx="23">
                  <c:v>-12.77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A3-470C-ADC5-A0A0C30B81C1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CZ'!$B$18:$Y$18</c:f>
              <c:strCache>
                <c:ptCount val="24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  <c:pt idx="23">
                  <c:v>IV/24</c:v>
                </c:pt>
              </c:strCache>
            </c:strRef>
          </c:cat>
          <c:val>
            <c:numRef>
              <c:f>'G 1.1.7 CZ'!$B$20:$Y$20</c:f>
              <c:numCache>
                <c:formatCode>0.0</c:formatCode>
                <c:ptCount val="24"/>
                <c:pt idx="0">
                  <c:v>0.23</c:v>
                </c:pt>
                <c:pt idx="1">
                  <c:v>-6.2</c:v>
                </c:pt>
                <c:pt idx="2">
                  <c:v>-12.8</c:v>
                </c:pt>
                <c:pt idx="3">
                  <c:v>-14.77</c:v>
                </c:pt>
                <c:pt idx="4">
                  <c:v>-12.67</c:v>
                </c:pt>
                <c:pt idx="5">
                  <c:v>-28.83</c:v>
                </c:pt>
                <c:pt idx="6">
                  <c:v>-11.03</c:v>
                </c:pt>
                <c:pt idx="7">
                  <c:v>-2.7</c:v>
                </c:pt>
                <c:pt idx="8">
                  <c:v>6.83</c:v>
                </c:pt>
                <c:pt idx="9">
                  <c:v>17.17</c:v>
                </c:pt>
                <c:pt idx="10">
                  <c:v>22.9</c:v>
                </c:pt>
                <c:pt idx="11">
                  <c:v>21.63</c:v>
                </c:pt>
                <c:pt idx="12">
                  <c:v>20.17</c:v>
                </c:pt>
                <c:pt idx="13">
                  <c:v>15.07</c:v>
                </c:pt>
                <c:pt idx="14">
                  <c:v>7.7</c:v>
                </c:pt>
                <c:pt idx="15">
                  <c:v>3.13</c:v>
                </c:pt>
                <c:pt idx="16">
                  <c:v>2.23</c:v>
                </c:pt>
                <c:pt idx="17">
                  <c:v>-5.03</c:v>
                </c:pt>
                <c:pt idx="18">
                  <c:v>-14.6</c:v>
                </c:pt>
                <c:pt idx="19">
                  <c:v>-15.2</c:v>
                </c:pt>
                <c:pt idx="20">
                  <c:v>-16.73</c:v>
                </c:pt>
                <c:pt idx="21">
                  <c:v>-17.63</c:v>
                </c:pt>
                <c:pt idx="22">
                  <c:v>-20.83</c:v>
                </c:pt>
                <c:pt idx="23">
                  <c:v>-25.2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A3-470C-ADC5-A0A0C30B81C1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CZ'!$B$18:$Y$18</c:f>
              <c:strCache>
                <c:ptCount val="24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  <c:pt idx="23">
                  <c:v>IV/24</c:v>
                </c:pt>
              </c:strCache>
            </c:strRef>
          </c:cat>
          <c:val>
            <c:numRef>
              <c:f>'G 1.1.7 CZ'!$B$21:$Y$21</c:f>
              <c:numCache>
                <c:formatCode>0.0</c:formatCode>
                <c:ptCount val="24"/>
                <c:pt idx="0">
                  <c:v>-2.67</c:v>
                </c:pt>
                <c:pt idx="1">
                  <c:v>-5.17</c:v>
                </c:pt>
                <c:pt idx="2">
                  <c:v>-4.47</c:v>
                </c:pt>
                <c:pt idx="3">
                  <c:v>-6.7</c:v>
                </c:pt>
                <c:pt idx="4">
                  <c:v>-7.9</c:v>
                </c:pt>
                <c:pt idx="5">
                  <c:v>-29.07</c:v>
                </c:pt>
                <c:pt idx="6">
                  <c:v>-15.43</c:v>
                </c:pt>
                <c:pt idx="7">
                  <c:v>-8.27</c:v>
                </c:pt>
                <c:pt idx="8">
                  <c:v>-1.43</c:v>
                </c:pt>
                <c:pt idx="9">
                  <c:v>13.5</c:v>
                </c:pt>
                <c:pt idx="10">
                  <c:v>14.47</c:v>
                </c:pt>
                <c:pt idx="11">
                  <c:v>14.63</c:v>
                </c:pt>
                <c:pt idx="12">
                  <c:v>11.3</c:v>
                </c:pt>
                <c:pt idx="13">
                  <c:v>6.87</c:v>
                </c:pt>
                <c:pt idx="14">
                  <c:v>-1.4</c:v>
                </c:pt>
                <c:pt idx="15">
                  <c:v>-7.83</c:v>
                </c:pt>
                <c:pt idx="16">
                  <c:v>-4.33</c:v>
                </c:pt>
                <c:pt idx="17">
                  <c:v>-11.97</c:v>
                </c:pt>
                <c:pt idx="18">
                  <c:v>-17.13</c:v>
                </c:pt>
                <c:pt idx="19">
                  <c:v>-19.13</c:v>
                </c:pt>
                <c:pt idx="20">
                  <c:v>-17.1</c:v>
                </c:pt>
                <c:pt idx="21">
                  <c:v>-18.13</c:v>
                </c:pt>
                <c:pt idx="22">
                  <c:v>-22.1</c:v>
                </c:pt>
                <c:pt idx="23">
                  <c:v>-21.23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A3-470C-ADC5-A0A0C30B81C1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CZ'!$B$18:$Y$18</c:f>
              <c:strCache>
                <c:ptCount val="24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  <c:pt idx="23">
                  <c:v>IV/24</c:v>
                </c:pt>
              </c:strCache>
            </c:strRef>
          </c:cat>
          <c:val>
            <c:numRef>
              <c:f>'G 1.1.7 CZ'!$B$22:$Y$22</c:f>
              <c:numCache>
                <c:formatCode>0.0</c:formatCode>
                <c:ptCount val="24"/>
                <c:pt idx="0">
                  <c:v>-7.07</c:v>
                </c:pt>
                <c:pt idx="1">
                  <c:v>-8.03</c:v>
                </c:pt>
                <c:pt idx="2">
                  <c:v>-9.8</c:v>
                </c:pt>
                <c:pt idx="3">
                  <c:v>-10.07</c:v>
                </c:pt>
                <c:pt idx="4">
                  <c:v>-12.43</c:v>
                </c:pt>
                <c:pt idx="5">
                  <c:v>-36.07</c:v>
                </c:pt>
                <c:pt idx="6">
                  <c:v>-19.5</c:v>
                </c:pt>
                <c:pt idx="7">
                  <c:v>-18.77</c:v>
                </c:pt>
                <c:pt idx="8">
                  <c:v>-15.2</c:v>
                </c:pt>
                <c:pt idx="9">
                  <c:v>-11.6</c:v>
                </c:pt>
                <c:pt idx="10">
                  <c:v>-11.63</c:v>
                </c:pt>
                <c:pt idx="11">
                  <c:v>-11.2</c:v>
                </c:pt>
                <c:pt idx="12">
                  <c:v>-14.73</c:v>
                </c:pt>
                <c:pt idx="13">
                  <c:v>-15.47</c:v>
                </c:pt>
                <c:pt idx="14">
                  <c:v>-20.37</c:v>
                </c:pt>
                <c:pt idx="15">
                  <c:v>-20.9</c:v>
                </c:pt>
                <c:pt idx="16">
                  <c:v>-18.87</c:v>
                </c:pt>
                <c:pt idx="17">
                  <c:v>-19.97</c:v>
                </c:pt>
                <c:pt idx="18">
                  <c:v>-19.27</c:v>
                </c:pt>
                <c:pt idx="19">
                  <c:v>-17.17</c:v>
                </c:pt>
                <c:pt idx="20">
                  <c:v>-16.23</c:v>
                </c:pt>
                <c:pt idx="21">
                  <c:v>-16.93</c:v>
                </c:pt>
                <c:pt idx="22">
                  <c:v>-16.8</c:v>
                </c:pt>
                <c:pt idx="23">
                  <c:v>-17.53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0A3-470C-ADC5-A0A0C30B81C1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CZ'!$B$18:$Y$18</c:f>
              <c:strCache>
                <c:ptCount val="24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  <c:pt idx="23">
                  <c:v>IV/24</c:v>
                </c:pt>
              </c:strCache>
            </c:strRef>
          </c:cat>
          <c:val>
            <c:numRef>
              <c:f>'G 1.1.7 CZ'!$B$23:$Y$23</c:f>
              <c:numCache>
                <c:formatCode>0.0</c:formatCode>
                <c:ptCount val="24"/>
                <c:pt idx="0">
                  <c:v>-0.57</c:v>
                </c:pt>
                <c:pt idx="1">
                  <c:v>-6.37</c:v>
                </c:pt>
                <c:pt idx="2">
                  <c:v>-6.63</c:v>
                </c:pt>
                <c:pt idx="3">
                  <c:v>-5.9</c:v>
                </c:pt>
                <c:pt idx="4">
                  <c:v>2.23</c:v>
                </c:pt>
                <c:pt idx="5">
                  <c:v>-31.33</c:v>
                </c:pt>
                <c:pt idx="6">
                  <c:v>-2.87</c:v>
                </c:pt>
                <c:pt idx="7">
                  <c:v>6.3</c:v>
                </c:pt>
                <c:pt idx="8">
                  <c:v>-1.33</c:v>
                </c:pt>
                <c:pt idx="9">
                  <c:v>0.13</c:v>
                </c:pt>
                <c:pt idx="10">
                  <c:v>0.9</c:v>
                </c:pt>
                <c:pt idx="11">
                  <c:v>-1.13</c:v>
                </c:pt>
                <c:pt idx="12">
                  <c:v>-1.5</c:v>
                </c:pt>
                <c:pt idx="13">
                  <c:v>-1.13</c:v>
                </c:pt>
                <c:pt idx="14">
                  <c:v>-6.43</c:v>
                </c:pt>
                <c:pt idx="15">
                  <c:v>-12.4</c:v>
                </c:pt>
                <c:pt idx="16">
                  <c:v>-6.97</c:v>
                </c:pt>
                <c:pt idx="17">
                  <c:v>-12.97</c:v>
                </c:pt>
                <c:pt idx="18">
                  <c:v>-7.5</c:v>
                </c:pt>
                <c:pt idx="19">
                  <c:v>-4.87</c:v>
                </c:pt>
                <c:pt idx="20">
                  <c:v>-4.93</c:v>
                </c:pt>
                <c:pt idx="21">
                  <c:v>0.1</c:v>
                </c:pt>
                <c:pt idx="22">
                  <c:v>1.2</c:v>
                </c:pt>
                <c:pt idx="23">
                  <c:v>-0.57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0A3-470C-ADC5-A0A0C30B81C1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CZ'!$B$18:$Y$18</c:f>
              <c:strCache>
                <c:ptCount val="24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  <c:pt idx="23">
                  <c:v>IV/24</c:v>
                </c:pt>
              </c:strCache>
            </c:strRef>
          </c:cat>
          <c:val>
            <c:numRef>
              <c:f>'G 1.1.7 CZ'!$B$24:$Y$24</c:f>
              <c:numCache>
                <c:formatCode>0.0</c:formatCode>
                <c:ptCount val="24"/>
                <c:pt idx="0">
                  <c:v>-0.6</c:v>
                </c:pt>
                <c:pt idx="1">
                  <c:v>-2.93</c:v>
                </c:pt>
                <c:pt idx="2">
                  <c:v>-3.93</c:v>
                </c:pt>
                <c:pt idx="3">
                  <c:v>-5</c:v>
                </c:pt>
                <c:pt idx="4">
                  <c:v>-8.3</c:v>
                </c:pt>
                <c:pt idx="5">
                  <c:v>-33.4</c:v>
                </c:pt>
                <c:pt idx="6">
                  <c:v>-4.23</c:v>
                </c:pt>
                <c:pt idx="7">
                  <c:v>-3.37</c:v>
                </c:pt>
                <c:pt idx="8">
                  <c:v>-2.47</c:v>
                </c:pt>
                <c:pt idx="9">
                  <c:v>2.17</c:v>
                </c:pt>
                <c:pt idx="10">
                  <c:v>-4.4</c:v>
                </c:pt>
                <c:pt idx="11">
                  <c:v>-5.57</c:v>
                </c:pt>
                <c:pt idx="12">
                  <c:v>-0.43</c:v>
                </c:pt>
                <c:pt idx="13">
                  <c:v>2.47</c:v>
                </c:pt>
                <c:pt idx="14">
                  <c:v>-3.87</c:v>
                </c:pt>
                <c:pt idx="15">
                  <c:v>-11.37</c:v>
                </c:pt>
                <c:pt idx="16">
                  <c:v>-3.37</c:v>
                </c:pt>
                <c:pt idx="17">
                  <c:v>-9.13</c:v>
                </c:pt>
                <c:pt idx="18">
                  <c:v>-12.6</c:v>
                </c:pt>
                <c:pt idx="19">
                  <c:v>-6.4</c:v>
                </c:pt>
                <c:pt idx="20">
                  <c:v>-9.27</c:v>
                </c:pt>
                <c:pt idx="21">
                  <c:v>-8.9</c:v>
                </c:pt>
                <c:pt idx="22">
                  <c:v>-7.47</c:v>
                </c:pt>
                <c:pt idx="23">
                  <c:v>-9.63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0A3-470C-ADC5-A0A0C30B81C1}"/>
            </c:ext>
          </c:extLst>
        </c:ser>
        <c:marker val="1"/>
        <c:axId val="48282598"/>
        <c:axId val="51361145"/>
      </c:lineChart>
      <c:catAx>
        <c:axId val="4828259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1361145"/>
        <c:crosses val="autoZero"/>
        <c:auto val="0"/>
        <c:lblOffset val="100"/>
        <c:tickLblSkip val="4"/>
        <c:tickMarkSkip val="4"/>
        <c:noMultiLvlLbl val="0"/>
      </c:catAx>
      <c:valAx>
        <c:axId val="51361145"/>
        <c:scaling>
          <c:orientation val="minMax"/>
          <c:max val="24"/>
          <c:min val="-4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8282598"/>
        <c:crosses val="autoZero"/>
        <c:crossBetween val="midCat"/>
        <c:majorUnit val="8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44"/>
          <c:y val="0.685"/>
          <c:w val="0.59175"/>
          <c:h val="0.197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725"/>
          <c:y val="0.03125"/>
          <c:w val="0.86775"/>
          <c:h val="0.863"/>
        </c:manualLayout>
      </c:layout>
      <c:lineChart>
        <c:grouping val="standard"/>
        <c:varyColors val="0"/>
        <c:ser>
          <c:idx val="1"/>
          <c:order val="0"/>
          <c:tx>
            <c:v>Očekávání (Ifo)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CZ'!$B$18:$BU$18</c:f>
              <c:numCache>
                <c:formatCode>m\/yy</c:formatCode>
                <c:ptCount val="72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  <c:pt idx="26">
                  <c:v>44286</c:v>
                </c:pt>
                <c:pt idx="27">
                  <c:v>44316</c:v>
                </c:pt>
                <c:pt idx="28">
                  <c:v>44347</c:v>
                </c:pt>
                <c:pt idx="29">
                  <c:v>44377</c:v>
                </c:pt>
                <c:pt idx="30">
                  <c:v>44408</c:v>
                </c:pt>
                <c:pt idx="31">
                  <c:v>44439</c:v>
                </c:pt>
                <c:pt idx="32">
                  <c:v>44469</c:v>
                </c:pt>
                <c:pt idx="33">
                  <c:v>44500</c:v>
                </c:pt>
                <c:pt idx="34">
                  <c:v>44530</c:v>
                </c:pt>
                <c:pt idx="35">
                  <c:v>44561</c:v>
                </c:pt>
                <c:pt idx="36">
                  <c:v>44592</c:v>
                </c:pt>
                <c:pt idx="37">
                  <c:v>44620</c:v>
                </c:pt>
                <c:pt idx="38">
                  <c:v>44651</c:v>
                </c:pt>
                <c:pt idx="39">
                  <c:v>44681</c:v>
                </c:pt>
                <c:pt idx="40">
                  <c:v>44712</c:v>
                </c:pt>
                <c:pt idx="41">
                  <c:v>44742</c:v>
                </c:pt>
                <c:pt idx="42">
                  <c:v>44773</c:v>
                </c:pt>
                <c:pt idx="43">
                  <c:v>44804</c:v>
                </c:pt>
                <c:pt idx="44">
                  <c:v>44834</c:v>
                </c:pt>
                <c:pt idx="45">
                  <c:v>44865</c:v>
                </c:pt>
                <c:pt idx="46">
                  <c:v>44895</c:v>
                </c:pt>
                <c:pt idx="47">
                  <c:v>44926</c:v>
                </c:pt>
                <c:pt idx="48">
                  <c:v>44957</c:v>
                </c:pt>
                <c:pt idx="49">
                  <c:v>44985</c:v>
                </c:pt>
                <c:pt idx="50">
                  <c:v>45016</c:v>
                </c:pt>
                <c:pt idx="51">
                  <c:v>45046</c:v>
                </c:pt>
                <c:pt idx="52">
                  <c:v>45077</c:v>
                </c:pt>
                <c:pt idx="53">
                  <c:v>45107</c:v>
                </c:pt>
                <c:pt idx="54">
                  <c:v>45138</c:v>
                </c:pt>
                <c:pt idx="55">
                  <c:v>45169</c:v>
                </c:pt>
                <c:pt idx="56">
                  <c:v>45199</c:v>
                </c:pt>
                <c:pt idx="57">
                  <c:v>45230</c:v>
                </c:pt>
                <c:pt idx="58">
                  <c:v>45260</c:v>
                </c:pt>
                <c:pt idx="59">
                  <c:v>45291</c:v>
                </c:pt>
                <c:pt idx="60">
                  <c:v>45322</c:v>
                </c:pt>
                <c:pt idx="61">
                  <c:v>45351</c:v>
                </c:pt>
                <c:pt idx="62">
                  <c:v>45382</c:v>
                </c:pt>
                <c:pt idx="63">
                  <c:v>45412</c:v>
                </c:pt>
                <c:pt idx="64">
                  <c:v>45443</c:v>
                </c:pt>
                <c:pt idx="65">
                  <c:v>45473</c:v>
                </c:pt>
                <c:pt idx="66">
                  <c:v>45504</c:v>
                </c:pt>
                <c:pt idx="67">
                  <c:v>45535</c:v>
                </c:pt>
                <c:pt idx="68">
                  <c:v>45565</c:v>
                </c:pt>
                <c:pt idx="69">
                  <c:v>45596</c:v>
                </c:pt>
                <c:pt idx="70">
                  <c:v>45626</c:v>
                </c:pt>
                <c:pt idx="71">
                  <c:v>45657</c:v>
                </c:pt>
              </c:numCache>
            </c:numRef>
          </c:cat>
          <c:val>
            <c:numRef>
              <c:f>'G 1.1.8 CZ'!$B$19:$BU$19</c:f>
              <c:numCache>
                <c:formatCode>0.0</c:formatCode>
                <c:ptCount val="72"/>
                <c:pt idx="0">
                  <c:v>-2.1</c:v>
                </c:pt>
                <c:pt idx="1">
                  <c:v>-3.1</c:v>
                </c:pt>
                <c:pt idx="2">
                  <c:v>0.9</c:v>
                </c:pt>
                <c:pt idx="3">
                  <c:v>3.4</c:v>
                </c:pt>
                <c:pt idx="4">
                  <c:v>-0.1</c:v>
                </c:pt>
                <c:pt idx="5">
                  <c:v>-5.7</c:v>
                </c:pt>
                <c:pt idx="6">
                  <c:v>-8.8</c:v>
                </c:pt>
                <c:pt idx="7">
                  <c:v>-9.1</c:v>
                </c:pt>
                <c:pt idx="8">
                  <c:v>-9.3</c:v>
                </c:pt>
                <c:pt idx="9">
                  <c:v>-6.9</c:v>
                </c:pt>
                <c:pt idx="10">
                  <c:v>-6.1</c:v>
                </c:pt>
                <c:pt idx="11">
                  <c:v>-3.1</c:v>
                </c:pt>
                <c:pt idx="12">
                  <c:v>-6.1</c:v>
                </c:pt>
                <c:pt idx="13">
                  <c:v>-5.1</c:v>
                </c:pt>
                <c:pt idx="14">
                  <c:v>-32</c:v>
                </c:pt>
                <c:pt idx="15">
                  <c:v>-51.2</c:v>
                </c:pt>
                <c:pt idx="16">
                  <c:v>-31.2</c:v>
                </c:pt>
                <c:pt idx="17">
                  <c:v>-11.1</c:v>
                </c:pt>
                <c:pt idx="18">
                  <c:v>-1.1</c:v>
                </c:pt>
                <c:pt idx="19">
                  <c:v>2.7</c:v>
                </c:pt>
                <c:pt idx="20">
                  <c:v>4.7</c:v>
                </c:pt>
                <c:pt idx="21">
                  <c:v>0.3</c:v>
                </c:pt>
                <c:pt idx="22">
                  <c:v>-5</c:v>
                </c:pt>
                <c:pt idx="23">
                  <c:v>-1.9</c:v>
                </c:pt>
                <c:pt idx="24">
                  <c:v>-8.1</c:v>
                </c:pt>
                <c:pt idx="25">
                  <c:v>-2.2</c:v>
                </c:pt>
                <c:pt idx="26">
                  <c:v>8</c:v>
                </c:pt>
                <c:pt idx="27">
                  <c:v>5.1</c:v>
                </c:pt>
                <c:pt idx="28">
                  <c:v>11.7</c:v>
                </c:pt>
                <c:pt idx="29">
                  <c:v>14.4</c:v>
                </c:pt>
                <c:pt idx="30">
                  <c:v>11.8</c:v>
                </c:pt>
                <c:pt idx="31">
                  <c:v>6.7</c:v>
                </c:pt>
                <c:pt idx="32">
                  <c:v>7.8</c:v>
                </c:pt>
                <c:pt idx="33">
                  <c:v>3.6</c:v>
                </c:pt>
                <c:pt idx="34">
                  <c:v>-0.8</c:v>
                </c:pt>
                <c:pt idx="35">
                  <c:v>-4.7</c:v>
                </c:pt>
                <c:pt idx="36">
                  <c:v>0</c:v>
                </c:pt>
                <c:pt idx="37">
                  <c:v>5.7</c:v>
                </c:pt>
                <c:pt idx="38">
                  <c:v>-25.1</c:v>
                </c:pt>
                <c:pt idx="39">
                  <c:v>-20.8</c:v>
                </c:pt>
                <c:pt idx="40">
                  <c:v>-20.5</c:v>
                </c:pt>
                <c:pt idx="41">
                  <c:v>-21</c:v>
                </c:pt>
                <c:pt idx="42">
                  <c:v>-31.4</c:v>
                </c:pt>
                <c:pt idx="43">
                  <c:v>-29.3</c:v>
                </c:pt>
                <c:pt idx="44">
                  <c:v>-38</c:v>
                </c:pt>
                <c:pt idx="45">
                  <c:v>-38.2</c:v>
                </c:pt>
                <c:pt idx="46">
                  <c:v>-30.7</c:v>
                </c:pt>
                <c:pt idx="47">
                  <c:v>-23.5</c:v>
                </c:pt>
                <c:pt idx="48">
                  <c:v>-19</c:v>
                </c:pt>
                <c:pt idx="49">
                  <c:v>-15.4</c:v>
                </c:pt>
                <c:pt idx="50">
                  <c:v>-11.2</c:v>
                </c:pt>
                <c:pt idx="51">
                  <c:v>-9.7</c:v>
                </c:pt>
                <c:pt idx="52">
                  <c:v>-16.7</c:v>
                </c:pt>
                <c:pt idx="53">
                  <c:v>-25.3</c:v>
                </c:pt>
                <c:pt idx="54">
                  <c:v>-24.5</c:v>
                </c:pt>
                <c:pt idx="55">
                  <c:v>-26.2</c:v>
                </c:pt>
                <c:pt idx="56">
                  <c:v>-24.9</c:v>
                </c:pt>
                <c:pt idx="57">
                  <c:v>-21.9</c:v>
                </c:pt>
                <c:pt idx="58">
                  <c:v>-21.5</c:v>
                </c:pt>
                <c:pt idx="59">
                  <c:v>-22.3</c:v>
                </c:pt>
                <c:pt idx="60">
                  <c:v>-24.1</c:v>
                </c:pt>
                <c:pt idx="61">
                  <c:v>-22.5</c:v>
                </c:pt>
                <c:pt idx="62">
                  <c:v>-16.4</c:v>
                </c:pt>
                <c:pt idx="63">
                  <c:v>-12.8</c:v>
                </c:pt>
                <c:pt idx="64">
                  <c:v>-11.8</c:v>
                </c:pt>
                <c:pt idx="65">
                  <c:v>-14.4</c:v>
                </c:pt>
                <c:pt idx="66">
                  <c:v>-17.6</c:v>
                </c:pt>
                <c:pt idx="67">
                  <c:v>-18.1</c:v>
                </c:pt>
                <c:pt idx="68">
                  <c:v>-18.7</c:v>
                </c:pt>
                <c:pt idx="69">
                  <c:v>-16.7</c:v>
                </c:pt>
                <c:pt idx="70">
                  <c:v>-17.5</c:v>
                </c:pt>
                <c:pt idx="71">
                  <c:v>-23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DD-4C12-BC7B-85BF9C664481}"/>
            </c:ext>
          </c:extLst>
        </c:ser>
        <c:ser>
          <c:idx val="2"/>
          <c:order val="1"/>
          <c:tx>
            <c:v>Prům. produkce v ČR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CZ'!$B$18:$BU$18</c:f>
              <c:numCache>
                <c:formatCode>m\/yy</c:formatCode>
                <c:ptCount val="72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  <c:pt idx="26">
                  <c:v>44286</c:v>
                </c:pt>
                <c:pt idx="27">
                  <c:v>44316</c:v>
                </c:pt>
                <c:pt idx="28">
                  <c:v>44347</c:v>
                </c:pt>
                <c:pt idx="29">
                  <c:v>44377</c:v>
                </c:pt>
                <c:pt idx="30">
                  <c:v>44408</c:v>
                </c:pt>
                <c:pt idx="31">
                  <c:v>44439</c:v>
                </c:pt>
                <c:pt idx="32">
                  <c:v>44469</c:v>
                </c:pt>
                <c:pt idx="33">
                  <c:v>44500</c:v>
                </c:pt>
                <c:pt idx="34">
                  <c:v>44530</c:v>
                </c:pt>
                <c:pt idx="35">
                  <c:v>44561</c:v>
                </c:pt>
                <c:pt idx="36">
                  <c:v>44592</c:v>
                </c:pt>
                <c:pt idx="37">
                  <c:v>44620</c:v>
                </c:pt>
                <c:pt idx="38">
                  <c:v>44651</c:v>
                </c:pt>
                <c:pt idx="39">
                  <c:v>44681</c:v>
                </c:pt>
                <c:pt idx="40">
                  <c:v>44712</c:v>
                </c:pt>
                <c:pt idx="41">
                  <c:v>44742</c:v>
                </c:pt>
                <c:pt idx="42">
                  <c:v>44773</c:v>
                </c:pt>
                <c:pt idx="43">
                  <c:v>44804</c:v>
                </c:pt>
                <c:pt idx="44">
                  <c:v>44834</c:v>
                </c:pt>
                <c:pt idx="45">
                  <c:v>44865</c:v>
                </c:pt>
                <c:pt idx="46">
                  <c:v>44895</c:v>
                </c:pt>
                <c:pt idx="47">
                  <c:v>44926</c:v>
                </c:pt>
                <c:pt idx="48">
                  <c:v>44957</c:v>
                </c:pt>
                <c:pt idx="49">
                  <c:v>44985</c:v>
                </c:pt>
                <c:pt idx="50">
                  <c:v>45016</c:v>
                </c:pt>
                <c:pt idx="51">
                  <c:v>45046</c:v>
                </c:pt>
                <c:pt idx="52">
                  <c:v>45077</c:v>
                </c:pt>
                <c:pt idx="53">
                  <c:v>45107</c:v>
                </c:pt>
                <c:pt idx="54">
                  <c:v>45138</c:v>
                </c:pt>
                <c:pt idx="55">
                  <c:v>45169</c:v>
                </c:pt>
                <c:pt idx="56">
                  <c:v>45199</c:v>
                </c:pt>
                <c:pt idx="57">
                  <c:v>45230</c:v>
                </c:pt>
                <c:pt idx="58">
                  <c:v>45260</c:v>
                </c:pt>
                <c:pt idx="59">
                  <c:v>45291</c:v>
                </c:pt>
                <c:pt idx="60">
                  <c:v>45322</c:v>
                </c:pt>
                <c:pt idx="61">
                  <c:v>45351</c:v>
                </c:pt>
                <c:pt idx="62">
                  <c:v>45382</c:v>
                </c:pt>
                <c:pt idx="63">
                  <c:v>45412</c:v>
                </c:pt>
                <c:pt idx="64">
                  <c:v>45443</c:v>
                </c:pt>
                <c:pt idx="65">
                  <c:v>45473</c:v>
                </c:pt>
                <c:pt idx="66">
                  <c:v>45504</c:v>
                </c:pt>
                <c:pt idx="67">
                  <c:v>45535</c:v>
                </c:pt>
                <c:pt idx="68">
                  <c:v>45565</c:v>
                </c:pt>
                <c:pt idx="69">
                  <c:v>45596</c:v>
                </c:pt>
                <c:pt idx="70">
                  <c:v>45626</c:v>
                </c:pt>
                <c:pt idx="71">
                  <c:v>45657</c:v>
                </c:pt>
              </c:numCache>
            </c:numRef>
          </c:cat>
          <c:val>
            <c:numRef>
              <c:f>'G 1.1.8 CZ'!$B$20:$BU$20</c:f>
              <c:numCache>
                <c:formatCode>0.0</c:formatCode>
                <c:ptCount val="72"/>
                <c:pt idx="0">
                  <c:v>-0.64</c:v>
                </c:pt>
                <c:pt idx="1">
                  <c:v>-0.63</c:v>
                </c:pt>
                <c:pt idx="2">
                  <c:v>0.56</c:v>
                </c:pt>
                <c:pt idx="3">
                  <c:v>2.45</c:v>
                </c:pt>
                <c:pt idx="4">
                  <c:v>2.91</c:v>
                </c:pt>
                <c:pt idx="5">
                  <c:v>1.06</c:v>
                </c:pt>
                <c:pt idx="6">
                  <c:v>-0.82</c:v>
                </c:pt>
                <c:pt idx="7">
                  <c:v>-1.85</c:v>
                </c:pt>
                <c:pt idx="8">
                  <c:v>-1.41</c:v>
                </c:pt>
                <c:pt idx="9">
                  <c:v>-0.78</c:v>
                </c:pt>
                <c:pt idx="10">
                  <c:v>-1.3</c:v>
                </c:pt>
                <c:pt idx="11">
                  <c:v>-1.67</c:v>
                </c:pt>
                <c:pt idx="12">
                  <c:v>-1.53</c:v>
                </c:pt>
                <c:pt idx="13">
                  <c:v>-0.25</c:v>
                </c:pt>
                <c:pt idx="14">
                  <c:v>-3.39</c:v>
                </c:pt>
                <c:pt idx="15">
                  <c:v>-14.65</c:v>
                </c:pt>
                <c:pt idx="16">
                  <c:v>-22.96</c:v>
                </c:pt>
                <c:pt idx="17">
                  <c:v>-22.63</c:v>
                </c:pt>
                <c:pt idx="18">
                  <c:v>-13.16</c:v>
                </c:pt>
                <c:pt idx="19">
                  <c:v>-5.91</c:v>
                </c:pt>
                <c:pt idx="20">
                  <c:v>-2.42</c:v>
                </c:pt>
                <c:pt idx="21">
                  <c:v>0.23</c:v>
                </c:pt>
                <c:pt idx="22">
                  <c:v>1.89</c:v>
                </c:pt>
                <c:pt idx="23">
                  <c:v>2.87</c:v>
                </c:pt>
                <c:pt idx="24">
                  <c:v>1.85</c:v>
                </c:pt>
                <c:pt idx="25">
                  <c:v>-0.35</c:v>
                </c:pt>
                <c:pt idx="26">
                  <c:v>2.85</c:v>
                </c:pt>
                <c:pt idx="27">
                  <c:v>17.02</c:v>
                </c:pt>
                <c:pt idx="28">
                  <c:v>29.14</c:v>
                </c:pt>
                <c:pt idx="29">
                  <c:v>28.97</c:v>
                </c:pt>
                <c:pt idx="30">
                  <c:v>14.88</c:v>
                </c:pt>
                <c:pt idx="31">
                  <c:v>6.86</c:v>
                </c:pt>
                <c:pt idx="32">
                  <c:v>1.26</c:v>
                </c:pt>
                <c:pt idx="33">
                  <c:v>-3.08</c:v>
                </c:pt>
                <c:pt idx="34">
                  <c:v>-3.26</c:v>
                </c:pt>
                <c:pt idx="35">
                  <c:v>-2.98</c:v>
                </c:pt>
                <c:pt idx="36">
                  <c:v>0.15</c:v>
                </c:pt>
                <c:pt idx="37">
                  <c:v>0.54</c:v>
                </c:pt>
                <c:pt idx="38">
                  <c:v>1.46</c:v>
                </c:pt>
                <c:pt idx="39">
                  <c:v>-0.71</c:v>
                </c:pt>
                <c:pt idx="40">
                  <c:v>-0.57</c:v>
                </c:pt>
                <c:pt idx="41">
                  <c:v>0.48</c:v>
                </c:pt>
                <c:pt idx="42">
                  <c:v>1.9</c:v>
                </c:pt>
                <c:pt idx="43">
                  <c:v>2.67</c:v>
                </c:pt>
                <c:pt idx="44">
                  <c:v>4.69</c:v>
                </c:pt>
                <c:pt idx="45">
                  <c:v>6.46</c:v>
                </c:pt>
                <c:pt idx="46">
                  <c:v>5.61</c:v>
                </c:pt>
                <c:pt idx="47">
                  <c:v>4.43</c:v>
                </c:pt>
                <c:pt idx="48">
                  <c:v>2</c:v>
                </c:pt>
                <c:pt idx="49">
                  <c:v>1.98</c:v>
                </c:pt>
                <c:pt idx="50">
                  <c:v>1.94</c:v>
                </c:pt>
                <c:pt idx="51">
                  <c:v>3.08</c:v>
                </c:pt>
                <c:pt idx="52">
                  <c:v>3.11</c:v>
                </c:pt>
                <c:pt idx="53">
                  <c:v>2.19</c:v>
                </c:pt>
                <c:pt idx="54">
                  <c:v>1.26</c:v>
                </c:pt>
                <c:pt idx="55">
                  <c:v>-0.09</c:v>
                </c:pt>
                <c:pt idx="56">
                  <c:v>-1.96</c:v>
                </c:pt>
                <c:pt idx="57">
                  <c:v>-1.17</c:v>
                </c:pt>
                <c:pt idx="58">
                  <c:v>-1.14</c:v>
                </c:pt>
                <c:pt idx="59">
                  <c:v>0.68</c:v>
                </c:pt>
                <c:pt idx="60">
                  <c:v>0.25</c:v>
                </c:pt>
                <c:pt idx="61">
                  <c:v>1.62</c:v>
                </c:pt>
                <c:pt idx="62">
                  <c:v>-0.15</c:v>
                </c:pt>
                <c:pt idx="63">
                  <c:v>0.09</c:v>
                </c:pt>
                <c:pt idx="64">
                  <c:v>-2.03</c:v>
                </c:pt>
                <c:pt idx="65">
                  <c:v>-2.29</c:v>
                </c:pt>
                <c:pt idx="66">
                  <c:v>-3.06</c:v>
                </c:pt>
                <c:pt idx="67">
                  <c:v>-1.4</c:v>
                </c:pt>
                <c:pt idx="68">
                  <c:v>0.33</c:v>
                </c:pt>
                <c:pt idx="69">
                  <c:v>0.14</c:v>
                </c:pt>
                <c:pt idx="70">
                  <c:v>-1.17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DD-4C12-BC7B-85BF9C664481}"/>
            </c:ext>
          </c:extLst>
        </c:ser>
        <c:ser>
          <c:idx val="0"/>
          <c:order val="2"/>
          <c:tx>
            <c:v>Důvěra ve zprac. prům. (Ifo)</c:v>
          </c:tx>
          <c:spPr>
            <a:ln w="22225">
              <a:solidFill>
                <a:srgbClr val="B8CCE4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CZ'!$B$18:$BU$18</c:f>
              <c:numCache>
                <c:formatCode>m\/yy</c:formatCode>
                <c:ptCount val="72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  <c:pt idx="26">
                  <c:v>44286</c:v>
                </c:pt>
                <c:pt idx="27">
                  <c:v>44316</c:v>
                </c:pt>
                <c:pt idx="28">
                  <c:v>44347</c:v>
                </c:pt>
                <c:pt idx="29">
                  <c:v>44377</c:v>
                </c:pt>
                <c:pt idx="30">
                  <c:v>44408</c:v>
                </c:pt>
                <c:pt idx="31">
                  <c:v>44439</c:v>
                </c:pt>
                <c:pt idx="32">
                  <c:v>44469</c:v>
                </c:pt>
                <c:pt idx="33">
                  <c:v>44500</c:v>
                </c:pt>
                <c:pt idx="34">
                  <c:v>44530</c:v>
                </c:pt>
                <c:pt idx="35">
                  <c:v>44561</c:v>
                </c:pt>
                <c:pt idx="36">
                  <c:v>44592</c:v>
                </c:pt>
                <c:pt idx="37">
                  <c:v>44620</c:v>
                </c:pt>
                <c:pt idx="38">
                  <c:v>44651</c:v>
                </c:pt>
                <c:pt idx="39">
                  <c:v>44681</c:v>
                </c:pt>
                <c:pt idx="40">
                  <c:v>44712</c:v>
                </c:pt>
                <c:pt idx="41">
                  <c:v>44742</c:v>
                </c:pt>
                <c:pt idx="42">
                  <c:v>44773</c:v>
                </c:pt>
                <c:pt idx="43">
                  <c:v>44804</c:v>
                </c:pt>
                <c:pt idx="44">
                  <c:v>44834</c:v>
                </c:pt>
                <c:pt idx="45">
                  <c:v>44865</c:v>
                </c:pt>
                <c:pt idx="46">
                  <c:v>44895</c:v>
                </c:pt>
                <c:pt idx="47">
                  <c:v>44926</c:v>
                </c:pt>
                <c:pt idx="48">
                  <c:v>44957</c:v>
                </c:pt>
                <c:pt idx="49">
                  <c:v>44985</c:v>
                </c:pt>
                <c:pt idx="50">
                  <c:v>45016</c:v>
                </c:pt>
                <c:pt idx="51">
                  <c:v>45046</c:v>
                </c:pt>
                <c:pt idx="52">
                  <c:v>45077</c:v>
                </c:pt>
                <c:pt idx="53">
                  <c:v>45107</c:v>
                </c:pt>
                <c:pt idx="54">
                  <c:v>45138</c:v>
                </c:pt>
                <c:pt idx="55">
                  <c:v>45169</c:v>
                </c:pt>
                <c:pt idx="56">
                  <c:v>45199</c:v>
                </c:pt>
                <c:pt idx="57">
                  <c:v>45230</c:v>
                </c:pt>
                <c:pt idx="58">
                  <c:v>45260</c:v>
                </c:pt>
                <c:pt idx="59">
                  <c:v>45291</c:v>
                </c:pt>
                <c:pt idx="60">
                  <c:v>45322</c:v>
                </c:pt>
                <c:pt idx="61">
                  <c:v>45351</c:v>
                </c:pt>
                <c:pt idx="62">
                  <c:v>45382</c:v>
                </c:pt>
                <c:pt idx="63">
                  <c:v>45412</c:v>
                </c:pt>
                <c:pt idx="64">
                  <c:v>45443</c:v>
                </c:pt>
                <c:pt idx="65">
                  <c:v>45473</c:v>
                </c:pt>
                <c:pt idx="66">
                  <c:v>45504</c:v>
                </c:pt>
                <c:pt idx="67">
                  <c:v>45535</c:v>
                </c:pt>
                <c:pt idx="68">
                  <c:v>45565</c:v>
                </c:pt>
                <c:pt idx="69">
                  <c:v>45596</c:v>
                </c:pt>
                <c:pt idx="70">
                  <c:v>45626</c:v>
                </c:pt>
                <c:pt idx="71">
                  <c:v>45657</c:v>
                </c:pt>
              </c:numCache>
            </c:numRef>
          </c:cat>
          <c:val>
            <c:numRef>
              <c:f>'G 1.1.8 CZ'!$B$21:$BU$21</c:f>
              <c:numCache>
                <c:formatCode>0.0</c:formatCode>
                <c:ptCount val="72"/>
                <c:pt idx="0">
                  <c:v>10</c:v>
                </c:pt>
                <c:pt idx="1">
                  <c:v>7.7</c:v>
                </c:pt>
                <c:pt idx="2">
                  <c:v>8</c:v>
                </c:pt>
                <c:pt idx="3">
                  <c:v>6.9</c:v>
                </c:pt>
                <c:pt idx="4">
                  <c:v>5.3</c:v>
                </c:pt>
                <c:pt idx="5">
                  <c:v>0.6</c:v>
                </c:pt>
                <c:pt idx="6">
                  <c:v>-4.8</c:v>
                </c:pt>
                <c:pt idx="7">
                  <c:v>-5.4</c:v>
                </c:pt>
                <c:pt idx="8">
                  <c:v>-6.1</c:v>
                </c:pt>
                <c:pt idx="9">
                  <c:v>-4.2</c:v>
                </c:pt>
                <c:pt idx="10">
                  <c:v>-5.8</c:v>
                </c:pt>
                <c:pt idx="11">
                  <c:v>-4.9</c:v>
                </c:pt>
                <c:pt idx="12">
                  <c:v>-3.3</c:v>
                </c:pt>
                <c:pt idx="13">
                  <c:v>-3.5</c:v>
                </c:pt>
                <c:pt idx="14">
                  <c:v>-18.1</c:v>
                </c:pt>
                <c:pt idx="15">
                  <c:v>-42.6</c:v>
                </c:pt>
                <c:pt idx="16">
                  <c:v>-35.9</c:v>
                </c:pt>
                <c:pt idx="17">
                  <c:v>-23.9</c:v>
                </c:pt>
                <c:pt idx="18">
                  <c:v>-13.1</c:v>
                </c:pt>
                <c:pt idx="19">
                  <c:v>-6.1</c:v>
                </c:pt>
                <c:pt idx="20">
                  <c:v>0.4</c:v>
                </c:pt>
                <c:pt idx="21">
                  <c:v>3.4</c:v>
                </c:pt>
                <c:pt idx="22">
                  <c:v>5.3</c:v>
                </c:pt>
                <c:pt idx="23">
                  <c:v>10.3</c:v>
                </c:pt>
                <c:pt idx="24">
                  <c:v>8</c:v>
                </c:pt>
                <c:pt idx="25">
                  <c:v>14.9</c:v>
                </c:pt>
                <c:pt idx="26">
                  <c:v>22.7</c:v>
                </c:pt>
                <c:pt idx="27">
                  <c:v>24</c:v>
                </c:pt>
                <c:pt idx="28">
                  <c:v>24.1</c:v>
                </c:pt>
                <c:pt idx="29">
                  <c:v>29.1</c:v>
                </c:pt>
                <c:pt idx="30">
                  <c:v>28.5</c:v>
                </c:pt>
                <c:pt idx="31">
                  <c:v>25.7</c:v>
                </c:pt>
                <c:pt idx="32">
                  <c:v>22.4</c:v>
                </c:pt>
                <c:pt idx="33">
                  <c:v>19.8</c:v>
                </c:pt>
                <c:pt idx="34">
                  <c:v>17.9</c:v>
                </c:pt>
                <c:pt idx="35">
                  <c:v>17.9</c:v>
                </c:pt>
                <c:pt idx="36">
                  <c:v>18.7</c:v>
                </c:pt>
                <c:pt idx="37">
                  <c:v>21.9</c:v>
                </c:pt>
                <c:pt idx="38">
                  <c:v>-4.5</c:v>
                </c:pt>
                <c:pt idx="39">
                  <c:v>-2.4</c:v>
                </c:pt>
                <c:pt idx="40">
                  <c:v>1.3</c:v>
                </c:pt>
                <c:pt idx="41">
                  <c:v>0.2</c:v>
                </c:pt>
                <c:pt idx="42">
                  <c:v>-5.8</c:v>
                </c:pt>
                <c:pt idx="43">
                  <c:v>-5.8</c:v>
                </c:pt>
                <c:pt idx="44">
                  <c:v>-11.5</c:v>
                </c:pt>
                <c:pt idx="45">
                  <c:v>-13.4</c:v>
                </c:pt>
                <c:pt idx="46">
                  <c:v>-10.3</c:v>
                </c:pt>
                <c:pt idx="47">
                  <c:v>-4.6</c:v>
                </c:pt>
                <c:pt idx="48">
                  <c:v>-0.8</c:v>
                </c:pt>
                <c:pt idx="49">
                  <c:v>0.8</c:v>
                </c:pt>
                <c:pt idx="50">
                  <c:v>4.8</c:v>
                </c:pt>
                <c:pt idx="51">
                  <c:v>4.4</c:v>
                </c:pt>
                <c:pt idx="52">
                  <c:v>-2.2</c:v>
                </c:pt>
                <c:pt idx="53">
                  <c:v>-9.5</c:v>
                </c:pt>
                <c:pt idx="54">
                  <c:v>-13.4</c:v>
                </c:pt>
                <c:pt idx="55">
                  <c:v>-15.9</c:v>
                </c:pt>
                <c:pt idx="56">
                  <c:v>-15.3</c:v>
                </c:pt>
                <c:pt idx="57">
                  <c:v>-15.4</c:v>
                </c:pt>
                <c:pt idx="58">
                  <c:v>-13.4</c:v>
                </c:pt>
                <c:pt idx="59">
                  <c:v>-16.5</c:v>
                </c:pt>
                <c:pt idx="60">
                  <c:v>-15.6</c:v>
                </c:pt>
                <c:pt idx="61">
                  <c:v>-16.7</c:v>
                </c:pt>
                <c:pt idx="62">
                  <c:v>-10.3</c:v>
                </c:pt>
                <c:pt idx="63">
                  <c:v>-9.6</c:v>
                </c:pt>
                <c:pt idx="64">
                  <c:v>-7.5</c:v>
                </c:pt>
                <c:pt idx="65">
                  <c:v>-9.9</c:v>
                </c:pt>
                <c:pt idx="66">
                  <c:v>-14.2</c:v>
                </c:pt>
                <c:pt idx="67">
                  <c:v>-17.7</c:v>
                </c:pt>
                <c:pt idx="68">
                  <c:v>-21.3</c:v>
                </c:pt>
                <c:pt idx="69">
                  <c:v>-20.6</c:v>
                </c:pt>
                <c:pt idx="70">
                  <c:v>-22</c:v>
                </c:pt>
                <c:pt idx="71">
                  <c:v>-24.8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DD-4C12-BC7B-85BF9C664481}"/>
            </c:ext>
          </c:extLst>
        </c:ser>
        <c:marker val="1"/>
        <c:axId val="50140109"/>
        <c:axId val="37881634"/>
      </c:lineChart>
      <c:dateAx>
        <c:axId val="5014010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7881634"/>
        <c:crossesAt val="0"/>
        <c:auto val="1"/>
        <c:lblOffset val="100"/>
        <c:baseTimeUnit val="months"/>
        <c:majorUnit val="12"/>
        <c:majorTimeUnit val="months"/>
        <c:minorUnit val="1"/>
        <c:minorTimeUnit val="years"/>
        <c:noMultiLvlLbl val="0"/>
      </c:dateAx>
      <c:valAx>
        <c:axId val="37881634"/>
        <c:scaling>
          <c:orientation val="minMax"/>
          <c:max val="60"/>
          <c:min val="-6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0140109"/>
        <c:crosses val="autoZero"/>
        <c:crossBetween val="midCat"/>
        <c:majorUnit val="1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715"/>
          <c:y val="0.0455"/>
          <c:w val="0.46175"/>
          <c:h val="0.195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2"/>
          <c:order val="0"/>
          <c:tx>
            <c:v>Dolarová cena ropy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1.2.1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1.2.1 CZ'!$B$19:$Y$19</c:f>
              <c:numCache>
                <c:formatCode>0.0</c:formatCode>
                <c:ptCount val="24"/>
                <c:pt idx="0">
                  <c:v>50.27</c:v>
                </c:pt>
                <c:pt idx="1">
                  <c:v>29.7</c:v>
                </c:pt>
                <c:pt idx="2">
                  <c:v>42.91</c:v>
                </c:pt>
                <c:pt idx="3">
                  <c:v>44.32</c:v>
                </c:pt>
                <c:pt idx="4">
                  <c:v>61.04</c:v>
                </c:pt>
                <c:pt idx="5">
                  <c:v>68.98</c:v>
                </c:pt>
                <c:pt idx="6">
                  <c:v>73.51</c:v>
                </c:pt>
                <c:pt idx="7">
                  <c:v>79.61</c:v>
                </c:pt>
                <c:pt idx="8">
                  <c:v>100.87</c:v>
                </c:pt>
                <c:pt idx="9">
                  <c:v>113.84</c:v>
                </c:pt>
                <c:pt idx="10">
                  <c:v>100.71</c:v>
                </c:pt>
                <c:pt idx="11">
                  <c:v>88.72</c:v>
                </c:pt>
                <c:pt idx="12">
                  <c:v>81.07</c:v>
                </c:pt>
                <c:pt idx="13">
                  <c:v>77.99</c:v>
                </c:pt>
                <c:pt idx="14">
                  <c:v>86.65</c:v>
                </c:pt>
                <c:pt idx="15">
                  <c:v>84.01</c:v>
                </c:pt>
                <c:pt idx="16">
                  <c:v>82.92</c:v>
                </c:pt>
                <c:pt idx="17">
                  <c:v>84.68</c:v>
                </c:pt>
                <c:pt idx="18">
                  <c:v>80.01</c:v>
                </c:pt>
                <c:pt idx="19">
                  <c:v>74.66</c:v>
                </c:pt>
                <c:pt idx="20">
                  <c:v>74.21</c:v>
                </c:pt>
                <c:pt idx="21">
                  <c:v>73.05</c:v>
                </c:pt>
                <c:pt idx="22">
                  <c:v>72.14</c:v>
                </c:pt>
                <c:pt idx="23">
                  <c:v>71.32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F4-4ED8-8233-6BB4F3A0E64B}"/>
            </c:ext>
          </c:extLst>
        </c:ser>
        <c:marker val="1"/>
        <c:axId val="46387128"/>
        <c:axId val="62373327"/>
      </c:lineChart>
      <c:catAx>
        <c:axId val="4638712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2373327"/>
        <c:crosses val="autoZero"/>
        <c:auto val="0"/>
        <c:lblOffset val="100"/>
        <c:tickLblSkip val="4"/>
        <c:tickMarkSkip val="4"/>
        <c:noMultiLvlLbl val="0"/>
      </c:catAx>
      <c:valAx>
        <c:axId val="62373327"/>
        <c:scaling>
          <c:orientation val="minMax"/>
          <c:max val="120"/>
          <c:min val="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6387128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25"/>
          <c:w val="0.863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CZ'!$B$19:$Y$19</c:f>
              <c:numCache>
                <c:formatCode>0.0</c:formatCode>
                <c:ptCount val="24"/>
                <c:pt idx="0">
                  <c:v>2.35</c:v>
                </c:pt>
                <c:pt idx="1">
                  <c:v>-1.56</c:v>
                </c:pt>
                <c:pt idx="2">
                  <c:v>0.47</c:v>
                </c:pt>
                <c:pt idx="3">
                  <c:v>1.84</c:v>
                </c:pt>
                <c:pt idx="4">
                  <c:v>-0.22</c:v>
                </c:pt>
                <c:pt idx="5">
                  <c:v>6.07</c:v>
                </c:pt>
                <c:pt idx="6">
                  <c:v>4.03</c:v>
                </c:pt>
                <c:pt idx="7">
                  <c:v>3.09</c:v>
                </c:pt>
                <c:pt idx="8">
                  <c:v>4.66</c:v>
                </c:pt>
                <c:pt idx="9">
                  <c:v>2.97</c:v>
                </c:pt>
                <c:pt idx="10">
                  <c:v>2.78</c:v>
                </c:pt>
                <c:pt idx="11">
                  <c:v>3.54</c:v>
                </c:pt>
                <c:pt idx="12">
                  <c:v>4.31</c:v>
                </c:pt>
                <c:pt idx="13">
                  <c:v>3.56</c:v>
                </c:pt>
                <c:pt idx="14">
                  <c:v>2.91</c:v>
                </c:pt>
                <c:pt idx="15">
                  <c:v>2.67</c:v>
                </c:pt>
                <c:pt idx="16">
                  <c:v>2.68</c:v>
                </c:pt>
                <c:pt idx="17">
                  <c:v>2.32</c:v>
                </c:pt>
                <c:pt idx="18">
                  <c:v>2.7</c:v>
                </c:pt>
                <c:pt idx="19">
                  <c:v>2.97</c:v>
                </c:pt>
                <c:pt idx="20">
                  <c:v>2.77</c:v>
                </c:pt>
                <c:pt idx="21">
                  <c:v>2.84</c:v>
                </c:pt>
                <c:pt idx="22">
                  <c:v>2.63</c:v>
                </c:pt>
                <c:pt idx="23">
                  <c:v>2.77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A5-4B8F-8094-D0F69DC02AE8}"/>
            </c:ext>
          </c:extLst>
        </c:ser>
        <c:ser>
          <c:idx val="1"/>
          <c:order val="1"/>
          <c:tx>
            <c:v>Hrubý prozovní přebytek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CZ'!$B$20:$Y$20</c:f>
              <c:numCache>
                <c:formatCode>0.0</c:formatCode>
                <c:ptCount val="24"/>
                <c:pt idx="0">
                  <c:v>0.88</c:v>
                </c:pt>
                <c:pt idx="1">
                  <c:v>-2.98</c:v>
                </c:pt>
                <c:pt idx="2">
                  <c:v>-0.11</c:v>
                </c:pt>
                <c:pt idx="3">
                  <c:v>0.92</c:v>
                </c:pt>
                <c:pt idx="4">
                  <c:v>4.48</c:v>
                </c:pt>
                <c:pt idx="5">
                  <c:v>8.21</c:v>
                </c:pt>
                <c:pt idx="6">
                  <c:v>3.37</c:v>
                </c:pt>
                <c:pt idx="7">
                  <c:v>2.24</c:v>
                </c:pt>
                <c:pt idx="8">
                  <c:v>4.39</c:v>
                </c:pt>
                <c:pt idx="9">
                  <c:v>6.03</c:v>
                </c:pt>
                <c:pt idx="10">
                  <c:v>7.64</c:v>
                </c:pt>
                <c:pt idx="11">
                  <c:v>7.66</c:v>
                </c:pt>
                <c:pt idx="12">
                  <c:v>7.46</c:v>
                </c:pt>
                <c:pt idx="13">
                  <c:v>5.65</c:v>
                </c:pt>
                <c:pt idx="14">
                  <c:v>3.87</c:v>
                </c:pt>
                <c:pt idx="15">
                  <c:v>3.07</c:v>
                </c:pt>
                <c:pt idx="16">
                  <c:v>-0.09</c:v>
                </c:pt>
                <c:pt idx="17">
                  <c:v>1.86</c:v>
                </c:pt>
                <c:pt idx="18">
                  <c:v>2.27</c:v>
                </c:pt>
                <c:pt idx="19">
                  <c:v>0.47</c:v>
                </c:pt>
                <c:pt idx="20">
                  <c:v>1.94</c:v>
                </c:pt>
                <c:pt idx="21">
                  <c:v>1.81</c:v>
                </c:pt>
                <c:pt idx="22">
                  <c:v>2.64</c:v>
                </c:pt>
                <c:pt idx="23">
                  <c:v>2.15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A5-4B8F-8094-D0F69DC02AE8}"/>
            </c:ext>
          </c:extLst>
        </c:ser>
        <c:ser>
          <c:idx val="2"/>
          <c:order val="2"/>
          <c:tx>
            <c:v>Saldo daní a dotací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CZ'!$B$21:$Y$21</c:f>
              <c:numCache>
                <c:formatCode>0.0</c:formatCode>
                <c:ptCount val="24"/>
                <c:pt idx="0">
                  <c:v>-0.72</c:v>
                </c:pt>
                <c:pt idx="1">
                  <c:v>-1.98</c:v>
                </c:pt>
                <c:pt idx="2">
                  <c:v>-0.98</c:v>
                </c:pt>
                <c:pt idx="3">
                  <c:v>-2.06</c:v>
                </c:pt>
                <c:pt idx="4">
                  <c:v>-2.06</c:v>
                </c:pt>
                <c:pt idx="5">
                  <c:v>0.55</c:v>
                </c:pt>
                <c:pt idx="6">
                  <c:v>0.93</c:v>
                </c:pt>
                <c:pt idx="7">
                  <c:v>2.32</c:v>
                </c:pt>
                <c:pt idx="8">
                  <c:v>3.72</c:v>
                </c:pt>
                <c:pt idx="9">
                  <c:v>2.45</c:v>
                </c:pt>
                <c:pt idx="10">
                  <c:v>1.17</c:v>
                </c:pt>
                <c:pt idx="11">
                  <c:v>0.17</c:v>
                </c:pt>
                <c:pt idx="12">
                  <c:v>-0.85</c:v>
                </c:pt>
                <c:pt idx="13">
                  <c:v>0.13</c:v>
                </c:pt>
                <c:pt idx="14">
                  <c:v>-0.26</c:v>
                </c:pt>
                <c:pt idx="15">
                  <c:v>0.19</c:v>
                </c:pt>
                <c:pt idx="16">
                  <c:v>1.51</c:v>
                </c:pt>
                <c:pt idx="17">
                  <c:v>0.78</c:v>
                </c:pt>
                <c:pt idx="18">
                  <c:v>1.13</c:v>
                </c:pt>
                <c:pt idx="19">
                  <c:v>1.72</c:v>
                </c:pt>
                <c:pt idx="20">
                  <c:v>0.42</c:v>
                </c:pt>
                <c:pt idx="21">
                  <c:v>0.34</c:v>
                </c:pt>
                <c:pt idx="22">
                  <c:v>0.39</c:v>
                </c:pt>
                <c:pt idx="23">
                  <c:v>0.42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A5-4B8F-8094-D0F69DC02AE8}"/>
            </c:ext>
          </c:extLst>
        </c:ser>
        <c:overlap val="100"/>
        <c:gapWidth val="50"/>
        <c:axId val="9119548"/>
        <c:axId val="55899761"/>
      </c:barChart>
      <c:lineChart>
        <c:grouping val="standard"/>
        <c:varyColors val="0"/>
        <c:ser>
          <c:idx val="3"/>
          <c:order val="3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CZ'!$B$22:$Y$22</c:f>
              <c:numCache>
                <c:formatCode>0.0</c:formatCode>
                <c:ptCount val="24"/>
                <c:pt idx="0">
                  <c:v>2.51</c:v>
                </c:pt>
                <c:pt idx="1">
                  <c:v>-6.51</c:v>
                </c:pt>
                <c:pt idx="2">
                  <c:v>-0.62</c:v>
                </c:pt>
                <c:pt idx="3">
                  <c:v>0.7</c:v>
                </c:pt>
                <c:pt idx="4">
                  <c:v>2.2</c:v>
                </c:pt>
                <c:pt idx="5">
                  <c:v>14.83</c:v>
                </c:pt>
                <c:pt idx="6">
                  <c:v>8.33</c:v>
                </c:pt>
                <c:pt idx="7">
                  <c:v>7.64</c:v>
                </c:pt>
                <c:pt idx="8">
                  <c:v>12.76</c:v>
                </c:pt>
                <c:pt idx="9">
                  <c:v>11.45</c:v>
                </c:pt>
                <c:pt idx="10">
                  <c:v>11.6</c:v>
                </c:pt>
                <c:pt idx="11">
                  <c:v>11.38</c:v>
                </c:pt>
                <c:pt idx="12">
                  <c:v>10.92</c:v>
                </c:pt>
                <c:pt idx="13">
                  <c:v>9.34</c:v>
                </c:pt>
                <c:pt idx="14">
                  <c:v>6.51</c:v>
                </c:pt>
                <c:pt idx="15">
                  <c:v>5.93</c:v>
                </c:pt>
                <c:pt idx="16">
                  <c:v>4.1</c:v>
                </c:pt>
                <c:pt idx="17">
                  <c:v>4.96</c:v>
                </c:pt>
                <c:pt idx="18">
                  <c:v>6.1</c:v>
                </c:pt>
                <c:pt idx="19">
                  <c:v>5.17</c:v>
                </c:pt>
                <c:pt idx="20">
                  <c:v>5.13</c:v>
                </c:pt>
                <c:pt idx="21">
                  <c:v>4.99</c:v>
                </c:pt>
                <c:pt idx="22">
                  <c:v>5.66</c:v>
                </c:pt>
                <c:pt idx="23">
                  <c:v>5.35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6A5-4B8F-8094-D0F69DC02AE8}"/>
            </c:ext>
          </c:extLst>
        </c:ser>
        <c:marker val="1"/>
        <c:axId val="9119548"/>
        <c:axId val="55899761"/>
      </c:lineChart>
      <c:catAx>
        <c:axId val="911954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55899761"/>
        <c:crosses val="autoZero"/>
        <c:auto val="1"/>
        <c:lblOffset val="100"/>
        <c:tickLblSkip val="4"/>
        <c:tickMarkSkip val="4"/>
        <c:noMultiLvlLbl val="0"/>
      </c:catAx>
      <c:valAx>
        <c:axId val="55899761"/>
        <c:scaling>
          <c:orientation val="minMax"/>
          <c:max val="20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9119548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22"/>
          <c:y val="0.04525"/>
          <c:w val="0.41525"/>
          <c:h val="0.220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barChart>
        <c:barDir val="col"/>
        <c:grouping val="stacked"/>
        <c:varyColors val="0"/>
        <c:ser>
          <c:idx val="0"/>
          <c:order val="0"/>
          <c:tx>
            <c:v>Dolarová cena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CZ'!$B$20:$Y$20</c:f>
              <c:numCache>
                <c:formatCode>0.0</c:formatCode>
                <c:ptCount val="24"/>
                <c:pt idx="0">
                  <c:v>-20.62</c:v>
                </c:pt>
                <c:pt idx="1">
                  <c:v>-59.11</c:v>
                </c:pt>
                <c:pt idx="2">
                  <c:v>-30.39</c:v>
                </c:pt>
                <c:pt idx="3">
                  <c:v>-29.47</c:v>
                </c:pt>
                <c:pt idx="4">
                  <c:v>20.68</c:v>
                </c:pt>
                <c:pt idx="5">
                  <c:v>123.36</c:v>
                </c:pt>
                <c:pt idx="6">
                  <c:v>69.72</c:v>
                </c:pt>
                <c:pt idx="7">
                  <c:v>79.32</c:v>
                </c:pt>
                <c:pt idx="8">
                  <c:v>65.78</c:v>
                </c:pt>
                <c:pt idx="9">
                  <c:v>67.92</c:v>
                </c:pt>
                <c:pt idx="10">
                  <c:v>39.37</c:v>
                </c:pt>
                <c:pt idx="11">
                  <c:v>11.89</c:v>
                </c:pt>
                <c:pt idx="12">
                  <c:v>-19.71</c:v>
                </c:pt>
                <c:pt idx="13">
                  <c:v>-30.48</c:v>
                </c:pt>
                <c:pt idx="14">
                  <c:v>-13.32</c:v>
                </c:pt>
                <c:pt idx="15">
                  <c:v>-5.19</c:v>
                </c:pt>
                <c:pt idx="16">
                  <c:v>2.33</c:v>
                </c:pt>
                <c:pt idx="17">
                  <c:v>8.88</c:v>
                </c:pt>
                <c:pt idx="18">
                  <c:v>-7.8</c:v>
                </c:pt>
                <c:pt idx="19">
                  <c:v>-11.33</c:v>
                </c:pt>
                <c:pt idx="20">
                  <c:v>-10.82</c:v>
                </c:pt>
                <c:pt idx="21">
                  <c:v>-13.98</c:v>
                </c:pt>
                <c:pt idx="22">
                  <c:v>-10.03</c:v>
                </c:pt>
                <c:pt idx="23">
                  <c:v>-4.47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14-4866-B433-4AD4F69B8E65}"/>
            </c:ext>
          </c:extLst>
        </c:ser>
        <c:ser>
          <c:idx val="2"/>
          <c:order val="2"/>
          <c:tx>
            <c:v>Kurz CZK/USD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CZ'!$B$21:$Y$21</c:f>
              <c:numCache>
                <c:formatCode>0.0</c:formatCode>
                <c:ptCount val="24"/>
                <c:pt idx="0">
                  <c:v>2.53</c:v>
                </c:pt>
                <c:pt idx="1">
                  <c:v>5.35</c:v>
                </c:pt>
                <c:pt idx="2">
                  <c:v>-1.89</c:v>
                </c:pt>
                <c:pt idx="3">
                  <c:v>-2.74</c:v>
                </c:pt>
                <c:pt idx="4">
                  <c:v>-7.68</c:v>
                </c:pt>
                <c:pt idx="5">
                  <c:v>-22.34</c:v>
                </c:pt>
                <c:pt idx="6">
                  <c:v>-6.05</c:v>
                </c:pt>
                <c:pt idx="7">
                  <c:v>-1.06</c:v>
                </c:pt>
                <c:pt idx="8">
                  <c:v>2.13</c:v>
                </c:pt>
                <c:pt idx="9">
                  <c:v>11.78</c:v>
                </c:pt>
                <c:pt idx="10">
                  <c:v>15.19</c:v>
                </c:pt>
                <c:pt idx="11">
                  <c:v>8.25</c:v>
                </c:pt>
                <c:pt idx="12">
                  <c:v>0.74</c:v>
                </c:pt>
                <c:pt idx="13">
                  <c:v>-5.4</c:v>
                </c:pt>
                <c:pt idx="14">
                  <c:v>-8.5</c:v>
                </c:pt>
                <c:pt idx="15">
                  <c:v>-4.49</c:v>
                </c:pt>
                <c:pt idx="16">
                  <c:v>4.2</c:v>
                </c:pt>
                <c:pt idx="17">
                  <c:v>7.25</c:v>
                </c:pt>
                <c:pt idx="18">
                  <c:v>3.32</c:v>
                </c:pt>
                <c:pt idx="19">
                  <c:v>3.39</c:v>
                </c:pt>
                <c:pt idx="20">
                  <c:v>5.63</c:v>
                </c:pt>
                <c:pt idx="21">
                  <c:v>3.44</c:v>
                </c:pt>
                <c:pt idx="22">
                  <c:v>3.7</c:v>
                </c:pt>
                <c:pt idx="23">
                  <c:v>-0.02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14-4866-B433-4AD4F69B8E65}"/>
            </c:ext>
          </c:extLst>
        </c:ser>
        <c:overlap val="100"/>
        <c:gapWidth val="40"/>
        <c:axId val="27734439"/>
        <c:axId val="57908096"/>
      </c:barChart>
      <c:lineChart>
        <c:grouping val="standard"/>
        <c:varyColors val="0"/>
        <c:ser>
          <c:idx val="1"/>
          <c:order val="1"/>
          <c:tx>
            <c:v>Korunová cena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CZ'!$B$19:$Y$19</c:f>
              <c:numCache>
                <c:formatCode>0.0</c:formatCode>
                <c:ptCount val="24"/>
                <c:pt idx="0">
                  <c:v>-18.09</c:v>
                </c:pt>
                <c:pt idx="1">
                  <c:v>-53.76</c:v>
                </c:pt>
                <c:pt idx="2">
                  <c:v>-32.28</c:v>
                </c:pt>
                <c:pt idx="3">
                  <c:v>-32.21</c:v>
                </c:pt>
                <c:pt idx="4">
                  <c:v>13.01</c:v>
                </c:pt>
                <c:pt idx="5">
                  <c:v>101.02</c:v>
                </c:pt>
                <c:pt idx="6">
                  <c:v>63.68</c:v>
                </c:pt>
                <c:pt idx="7">
                  <c:v>78.27</c:v>
                </c:pt>
                <c:pt idx="8">
                  <c:v>67.91</c:v>
                </c:pt>
                <c:pt idx="9">
                  <c:v>79.71</c:v>
                </c:pt>
                <c:pt idx="10">
                  <c:v>54.57</c:v>
                </c:pt>
                <c:pt idx="11">
                  <c:v>20.14</c:v>
                </c:pt>
                <c:pt idx="12">
                  <c:v>-18.97</c:v>
                </c:pt>
                <c:pt idx="13">
                  <c:v>-35.88</c:v>
                </c:pt>
                <c:pt idx="14">
                  <c:v>-21.82</c:v>
                </c:pt>
                <c:pt idx="15">
                  <c:v>-9.67</c:v>
                </c:pt>
                <c:pt idx="16">
                  <c:v>6.53</c:v>
                </c:pt>
                <c:pt idx="17">
                  <c:v>16.12</c:v>
                </c:pt>
                <c:pt idx="18">
                  <c:v>-4.47</c:v>
                </c:pt>
                <c:pt idx="19">
                  <c:v>-7.94</c:v>
                </c:pt>
                <c:pt idx="20">
                  <c:v>-5.19</c:v>
                </c:pt>
                <c:pt idx="21">
                  <c:v>-10.54</c:v>
                </c:pt>
                <c:pt idx="22">
                  <c:v>-6.33</c:v>
                </c:pt>
                <c:pt idx="23">
                  <c:v>-4.5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14-4866-B433-4AD4F69B8E65}"/>
            </c:ext>
          </c:extLst>
        </c:ser>
        <c:marker val="1"/>
        <c:axId val="27734439"/>
        <c:axId val="57908096"/>
      </c:lineChart>
      <c:catAx>
        <c:axId val="2773443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7908096"/>
        <c:crosses val="autoZero"/>
        <c:auto val="0"/>
        <c:lblOffset val="100"/>
        <c:tickLblSkip val="4"/>
        <c:tickMarkSkip val="4"/>
        <c:noMultiLvlLbl val="0"/>
      </c:catAx>
      <c:valAx>
        <c:axId val="57908096"/>
        <c:scaling>
          <c:orientation val="minMax"/>
          <c:max val="150"/>
          <c:min val="-7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7734439"/>
        <c:crosses val="autoZero"/>
        <c:crossBetween val="between"/>
        <c:majorUnit val="2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4585"/>
          <c:y val="0.04575"/>
          <c:w val="0.30125"/>
          <c:h val="0.20475"/>
        </c:manualLayout>
      </c:layout>
      <c:overlay val="1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barChart>
        <c:barDir val="col"/>
        <c:grouping val="stacked"/>
        <c:varyColors val="0"/>
        <c:ser>
          <c:idx val="2"/>
          <c:order val="0"/>
          <c:tx>
            <c:v>Strukturální saldo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1.3.1 CZ'!$B$20:$L$20</c:f>
              <c:numCache>
                <c:formatCode>0.0</c:formatCode>
                <c:ptCount val="11"/>
                <c:pt idx="0">
                  <c:v>-0.3</c:v>
                </c:pt>
                <c:pt idx="1">
                  <c:v>0.9</c:v>
                </c:pt>
                <c:pt idx="2">
                  <c:v>0.8</c:v>
                </c:pt>
                <c:pt idx="3">
                  <c:v>0.2</c:v>
                </c:pt>
                <c:pt idx="4">
                  <c:v>-0.9</c:v>
                </c:pt>
                <c:pt idx="5">
                  <c:v>-2.3</c:v>
                </c:pt>
                <c:pt idx="6">
                  <c:v>-3.3</c:v>
                </c:pt>
                <c:pt idx="7">
                  <c:v>-2.4</c:v>
                </c:pt>
                <c:pt idx="8">
                  <c:v>-2.6</c:v>
                </c:pt>
                <c:pt idx="9">
                  <c:v>-2.1</c:v>
                </c:pt>
                <c:pt idx="10">
                  <c:v>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84-4024-B104-016F140CF32C}"/>
            </c:ext>
          </c:extLst>
        </c:ser>
        <c:ser>
          <c:idx val="0"/>
          <c:order val="1"/>
          <c:tx>
            <c:v>Jednorázové operace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1.3.1 CZ'!$B$21:$L$21</c:f>
              <c:numCache>
                <c:formatCode>0.0</c:formatCode>
                <c:ptCount val="11"/>
                <c:pt idx="0">
                  <c:v>-0.3</c:v>
                </c:pt>
                <c:pt idx="1">
                  <c:v>0.1</c:v>
                </c:pt>
                <c:pt idx="2">
                  <c:v>0</c:v>
                </c:pt>
                <c:pt idx="3">
                  <c:v>-0.1</c:v>
                </c:pt>
                <c:pt idx="4">
                  <c:v>0</c:v>
                </c:pt>
                <c:pt idx="5">
                  <c:v>-2.2</c:v>
                </c:pt>
                <c:pt idx="6">
                  <c:v>-1.5</c:v>
                </c:pt>
                <c:pt idx="7">
                  <c:v>-0.8</c:v>
                </c:pt>
                <c:pt idx="8">
                  <c:v>-0.8</c:v>
                </c:pt>
                <c:pt idx="9">
                  <c:v>0.1</c:v>
                </c:pt>
                <c:pt idx="10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84-4024-B104-016F140CF32C}"/>
            </c:ext>
          </c:extLst>
        </c:ser>
        <c:ser>
          <c:idx val="3"/>
          <c:order val="3"/>
          <c:tx>
            <c:v>Cyklická složka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1.3.1 CZ'!$B$22:$L$22</c:f>
              <c:numCache>
                <c:formatCode>0.0</c:formatCode>
                <c:ptCount val="11"/>
                <c:pt idx="0">
                  <c:v>-0.1</c:v>
                </c:pt>
                <c:pt idx="1">
                  <c:v>-0.2</c:v>
                </c:pt>
                <c:pt idx="2">
                  <c:v>0.6</c:v>
                </c:pt>
                <c:pt idx="3">
                  <c:v>0.8</c:v>
                </c:pt>
                <c:pt idx="4">
                  <c:v>1.2</c:v>
                </c:pt>
                <c:pt idx="5">
                  <c:v>-1.1</c:v>
                </c:pt>
                <c:pt idx="6">
                  <c:v>-0.1</c:v>
                </c:pt>
                <c:pt idx="7">
                  <c:v>0.2</c:v>
                </c:pt>
                <c:pt idx="8">
                  <c:v>-0.3</c:v>
                </c:pt>
                <c:pt idx="9">
                  <c:v>-0.7</c:v>
                </c:pt>
                <c:pt idx="10">
                  <c:v>-0.3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84-4024-B104-016F140CF32C}"/>
            </c:ext>
          </c:extLst>
        </c:ser>
        <c:overlap val="100"/>
        <c:gapWidth val="50"/>
        <c:axId val="5929882"/>
        <c:axId val="49898037"/>
      </c:barChart>
      <c:lineChart>
        <c:grouping val="standard"/>
        <c:varyColors val="0"/>
        <c:ser>
          <c:idx val="1"/>
          <c:order val="2"/>
          <c:tx>
            <c:v>Saldo celkem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1.3.1 CZ'!$B$19:$L$19</c:f>
              <c:numCache>
                <c:formatCode>0.0</c:formatCode>
                <c:ptCount val="11"/>
                <c:pt idx="0">
                  <c:v>-0.7</c:v>
                </c:pt>
                <c:pt idx="1">
                  <c:v>0.7</c:v>
                </c:pt>
                <c:pt idx="2">
                  <c:v>1.5</c:v>
                </c:pt>
                <c:pt idx="3">
                  <c:v>0.9</c:v>
                </c:pt>
                <c:pt idx="4">
                  <c:v>0.3</c:v>
                </c:pt>
                <c:pt idx="5">
                  <c:v>-5.6</c:v>
                </c:pt>
                <c:pt idx="6">
                  <c:v>-5</c:v>
                </c:pt>
                <c:pt idx="7">
                  <c:v>-3.1</c:v>
                </c:pt>
                <c:pt idx="8">
                  <c:v>-3.8</c:v>
                </c:pt>
                <c:pt idx="9">
                  <c:v>-2.8</c:v>
                </c:pt>
                <c:pt idx="10">
                  <c:v>-2.3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A84-4024-B104-016F140CF32C}"/>
            </c:ext>
          </c:extLst>
        </c:ser>
        <c:marker val="1"/>
        <c:axId val="5929882"/>
        <c:axId val="49898037"/>
      </c:lineChart>
      <c:catAx>
        <c:axId val="592988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9898037"/>
        <c:crosses val="autoZero"/>
        <c:auto val="1"/>
        <c:lblOffset val="100"/>
        <c:tickLblSkip val="2"/>
        <c:noMultiLvlLbl val="0"/>
      </c:catAx>
      <c:valAx>
        <c:axId val="49898037"/>
        <c:scaling>
          <c:orientation val="minMax"/>
          <c:max val="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929882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"/>
          <c:y val="0.64375"/>
          <c:w val="0.376"/>
          <c:h val="0.242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925"/>
          <c:h val="0.861"/>
        </c:manualLayout>
      </c:layout>
      <c:barChart>
        <c:barDir val="col"/>
        <c:grouping val="clustered"/>
        <c:varyColors val="0"/>
        <c:ser>
          <c:idx val="1"/>
          <c:order val="0"/>
          <c:tx>
            <c:v>General government debt in % GDP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1.3.2 CZ'!$B$18:$L$18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1.3.2 CZ'!$B$19:$L$19</c:f>
              <c:numCache>
                <c:formatCode>0.0</c:formatCode>
                <c:ptCount val="11"/>
                <c:pt idx="0">
                  <c:v>39.5</c:v>
                </c:pt>
                <c:pt idx="1">
                  <c:v>36.2</c:v>
                </c:pt>
                <c:pt idx="2">
                  <c:v>33.8</c:v>
                </c:pt>
                <c:pt idx="3">
                  <c:v>31.7</c:v>
                </c:pt>
                <c:pt idx="4">
                  <c:v>29.6</c:v>
                </c:pt>
                <c:pt idx="5">
                  <c:v>36.9</c:v>
                </c:pt>
                <c:pt idx="6">
                  <c:v>40.7</c:v>
                </c:pt>
                <c:pt idx="7">
                  <c:v>42.5</c:v>
                </c:pt>
                <c:pt idx="8">
                  <c:v>42.4</c:v>
                </c:pt>
                <c:pt idx="9">
                  <c:v>43.4</c:v>
                </c:pt>
                <c:pt idx="10">
                  <c:v>44.3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7E-4EE3-8118-85F503655C87}"/>
            </c:ext>
          </c:extLst>
        </c:ser>
        <c:gapWidth val="50"/>
        <c:axId val="22146961"/>
        <c:axId val="30266350"/>
      </c:barChart>
      <c:catAx>
        <c:axId val="2214696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0266350"/>
        <c:crosses val="autoZero"/>
        <c:auto val="1"/>
        <c:lblOffset val="100"/>
        <c:tickLblSkip val="2"/>
        <c:noMultiLvlLbl val="0"/>
      </c:catAx>
      <c:valAx>
        <c:axId val="30266350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2146961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1"/>
          <c:order val="1"/>
          <c:tx>
            <c:v>PRIBOR 3M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1.4.1 CZ'!$B$19:$Y$19</c:f>
              <c:numCache>
                <c:formatCode>0.0</c:formatCode>
                <c:ptCount val="24"/>
                <c:pt idx="0">
                  <c:v>2.15</c:v>
                </c:pt>
                <c:pt idx="1">
                  <c:v>0.58</c:v>
                </c:pt>
                <c:pt idx="2">
                  <c:v>0.34</c:v>
                </c:pt>
                <c:pt idx="3">
                  <c:v>0.35</c:v>
                </c:pt>
                <c:pt idx="4">
                  <c:v>0.36</c:v>
                </c:pt>
                <c:pt idx="5">
                  <c:v>0.4</c:v>
                </c:pt>
                <c:pt idx="6">
                  <c:v>0.92</c:v>
                </c:pt>
                <c:pt idx="7">
                  <c:v>2.85</c:v>
                </c:pt>
                <c:pt idx="8">
                  <c:v>4.59</c:v>
                </c:pt>
                <c:pt idx="9">
                  <c:v>6.02</c:v>
                </c:pt>
                <c:pt idx="10">
                  <c:v>7.27</c:v>
                </c:pt>
                <c:pt idx="11">
                  <c:v>7.27</c:v>
                </c:pt>
                <c:pt idx="12">
                  <c:v>7.2</c:v>
                </c:pt>
                <c:pt idx="13">
                  <c:v>7.17</c:v>
                </c:pt>
                <c:pt idx="14">
                  <c:v>7.1</c:v>
                </c:pt>
                <c:pt idx="15">
                  <c:v>7.03</c:v>
                </c:pt>
                <c:pt idx="16">
                  <c:v>6.23</c:v>
                </c:pt>
                <c:pt idx="17">
                  <c:v>5.25</c:v>
                </c:pt>
                <c:pt idx="18">
                  <c:v>4.44</c:v>
                </c:pt>
                <c:pt idx="19">
                  <c:v>4</c:v>
                </c:pt>
                <c:pt idx="20">
                  <c:v>3.7</c:v>
                </c:pt>
                <c:pt idx="21">
                  <c:v>3.42</c:v>
                </c:pt>
                <c:pt idx="22">
                  <c:v>3.4</c:v>
                </c:pt>
                <c:pt idx="23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5F-40CA-BCC7-C8D54A73CDB2}"/>
            </c:ext>
          </c:extLst>
        </c:ser>
        <c:ser>
          <c:idx val="0"/>
          <c:order val="0"/>
          <c:tx>
            <c:v>Dlouhodobé úr. sazby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1.4.1 CZ'!$B$20:$Y$20</c:f>
              <c:numCache>
                <c:formatCode>0.0</c:formatCode>
                <c:ptCount val="24"/>
                <c:pt idx="0">
                  <c:v>1.46</c:v>
                </c:pt>
                <c:pt idx="1">
                  <c:v>1.02</c:v>
                </c:pt>
                <c:pt idx="2">
                  <c:v>0.93</c:v>
                </c:pt>
                <c:pt idx="3">
                  <c:v>1.11</c:v>
                </c:pt>
                <c:pt idx="4">
                  <c:v>1.55</c:v>
                </c:pt>
                <c:pt idx="5">
                  <c:v>1.76</c:v>
                </c:pt>
                <c:pt idx="6">
                  <c:v>1.78</c:v>
                </c:pt>
                <c:pt idx="7">
                  <c:v>2.52</c:v>
                </c:pt>
                <c:pt idx="8">
                  <c:v>3.23</c:v>
                </c:pt>
                <c:pt idx="9">
                  <c:v>4.58</c:v>
                </c:pt>
                <c:pt idx="10">
                  <c:v>4.41</c:v>
                </c:pt>
                <c:pt idx="11">
                  <c:v>5.11</c:v>
                </c:pt>
                <c:pt idx="12">
                  <c:v>4.58</c:v>
                </c:pt>
                <c:pt idx="13">
                  <c:v>4.5</c:v>
                </c:pt>
                <c:pt idx="14">
                  <c:v>4.3</c:v>
                </c:pt>
                <c:pt idx="15">
                  <c:v>4.37</c:v>
                </c:pt>
                <c:pt idx="16">
                  <c:v>3.82</c:v>
                </c:pt>
                <c:pt idx="17">
                  <c:v>4.19</c:v>
                </c:pt>
                <c:pt idx="18">
                  <c:v>3.83</c:v>
                </c:pt>
                <c:pt idx="19">
                  <c:v>4.07</c:v>
                </c:pt>
                <c:pt idx="20">
                  <c:v>3.92</c:v>
                </c:pt>
                <c:pt idx="21">
                  <c:v>3.78</c:v>
                </c:pt>
                <c:pt idx="22">
                  <c:v>3.64</c:v>
                </c:pt>
                <c:pt idx="23">
                  <c:v>3.61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5F-40CA-BCC7-C8D54A73CDB2}"/>
            </c:ext>
          </c:extLst>
        </c:ser>
        <c:marker val="1"/>
        <c:axId val="21155724"/>
        <c:axId val="32944811"/>
      </c:lineChart>
      <c:catAx>
        <c:axId val="2115572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2944811"/>
        <c:crosses val="autoZero"/>
        <c:auto val="0"/>
        <c:lblOffset val="100"/>
        <c:tickLblSkip val="4"/>
        <c:tickMarkSkip val="4"/>
        <c:noMultiLvlLbl val="0"/>
      </c:catAx>
      <c:valAx>
        <c:axId val="32944811"/>
        <c:scaling>
          <c:orientation val="minMax"/>
          <c:max val="8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1155724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43"/>
          <c:y val="0.72025"/>
          <c:w val="0.39"/>
          <c:h val="0.163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"/>
          <c:w val="0.86425"/>
          <c:h val="0.864"/>
        </c:manualLayout>
      </c:layout>
      <c:barChart>
        <c:barDir val="col"/>
        <c:grouping val="stacked"/>
        <c:varyColors val="0"/>
        <c:ser>
          <c:idx val="0"/>
          <c:order val="0"/>
          <c:tx>
            <c:v>Na spotřebu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1.4.2 CZ'!$B$20:$X$20</c:f>
              <c:numCache>
                <c:formatCode>0.0</c:formatCode>
                <c:ptCount val="23"/>
                <c:pt idx="0">
                  <c:v>0.89</c:v>
                </c:pt>
                <c:pt idx="1">
                  <c:v>0.91</c:v>
                </c:pt>
                <c:pt idx="2">
                  <c:v>0.96</c:v>
                </c:pt>
                <c:pt idx="3">
                  <c:v>1.04</c:v>
                </c:pt>
                <c:pt idx="4">
                  <c:v>1.12</c:v>
                </c:pt>
                <c:pt idx="5">
                  <c:v>0.78</c:v>
                </c:pt>
                <c:pt idx="6">
                  <c:v>0.54</c:v>
                </c:pt>
                <c:pt idx="7">
                  <c:v>0.24</c:v>
                </c:pt>
                <c:pt idx="8">
                  <c:v>0</c:v>
                </c:pt>
                <c:pt idx="9">
                  <c:v>0.25</c:v>
                </c:pt>
                <c:pt idx="10">
                  <c:v>0.49</c:v>
                </c:pt>
                <c:pt idx="11">
                  <c:v>0.78</c:v>
                </c:pt>
                <c:pt idx="12">
                  <c:v>1.1</c:v>
                </c:pt>
                <c:pt idx="13">
                  <c:v>0.99</c:v>
                </c:pt>
                <c:pt idx="14">
                  <c:v>0.9</c:v>
                </c:pt>
                <c:pt idx="15">
                  <c:v>0.92</c:v>
                </c:pt>
                <c:pt idx="16">
                  <c:v>0.97</c:v>
                </c:pt>
                <c:pt idx="17">
                  <c:v>1.34</c:v>
                </c:pt>
                <c:pt idx="18">
                  <c:v>1.38</c:v>
                </c:pt>
                <c:pt idx="19">
                  <c:v>1.28</c:v>
                </c:pt>
                <c:pt idx="20">
                  <c:v>1.17</c:v>
                </c:pt>
                <c:pt idx="21">
                  <c:v>1.15</c:v>
                </c:pt>
                <c:pt idx="22">
                  <c:v>1.21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52-4C65-B854-049A2078450C}"/>
            </c:ext>
          </c:extLst>
        </c:ser>
        <c:ser>
          <c:idx val="1"/>
          <c:order val="2"/>
          <c:tx>
            <c:v>Na bydlení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1.4.2 CZ'!$B$21:$X$21</c:f>
              <c:numCache>
                <c:formatCode>0.0</c:formatCode>
                <c:ptCount val="23"/>
                <c:pt idx="0">
                  <c:v>6.05</c:v>
                </c:pt>
                <c:pt idx="1">
                  <c:v>5.69</c:v>
                </c:pt>
                <c:pt idx="2">
                  <c:v>5.42</c:v>
                </c:pt>
                <c:pt idx="3">
                  <c:v>5.03</c:v>
                </c:pt>
                <c:pt idx="4">
                  <c:v>5.23</c:v>
                </c:pt>
                <c:pt idx="5">
                  <c:v>5.38</c:v>
                </c:pt>
                <c:pt idx="6">
                  <c:v>5.57</c:v>
                </c:pt>
                <c:pt idx="7">
                  <c:v>5.83</c:v>
                </c:pt>
                <c:pt idx="8">
                  <c:v>6.2</c:v>
                </c:pt>
                <c:pt idx="9">
                  <c:v>6.92</c:v>
                </c:pt>
                <c:pt idx="10">
                  <c:v>7.63</c:v>
                </c:pt>
                <c:pt idx="11">
                  <c:v>8.33</c:v>
                </c:pt>
                <c:pt idx="12">
                  <c:v>8.67</c:v>
                </c:pt>
                <c:pt idx="13">
                  <c:v>7.26</c:v>
                </c:pt>
                <c:pt idx="14">
                  <c:v>6.12</c:v>
                </c:pt>
                <c:pt idx="15">
                  <c:v>4.52</c:v>
                </c:pt>
                <c:pt idx="16">
                  <c:v>3.21</c:v>
                </c:pt>
                <c:pt idx="17">
                  <c:v>4.04</c:v>
                </c:pt>
                <c:pt idx="18">
                  <c:v>3.53</c:v>
                </c:pt>
                <c:pt idx="19">
                  <c:v>3.35</c:v>
                </c:pt>
                <c:pt idx="20">
                  <c:v>3.28</c:v>
                </c:pt>
                <c:pt idx="21">
                  <c:v>2.72</c:v>
                </c:pt>
                <c:pt idx="22">
                  <c:v>3.06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52-4C65-B854-049A2078450C}"/>
            </c:ext>
          </c:extLst>
        </c:ser>
        <c:ser>
          <c:idx val="3"/>
          <c:order val="3"/>
          <c:tx>
            <c:v>Ostatní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1.4.2 CZ'!$B$22:$X$22</c:f>
              <c:numCache>
                <c:formatCode>0.0</c:formatCode>
                <c:ptCount val="23"/>
                <c:pt idx="0">
                  <c:v>0.27</c:v>
                </c:pt>
                <c:pt idx="1">
                  <c:v>0.21</c:v>
                </c:pt>
                <c:pt idx="2">
                  <c:v>0.04</c:v>
                </c:pt>
                <c:pt idx="3">
                  <c:v>-0.07</c:v>
                </c:pt>
                <c:pt idx="4">
                  <c:v>-0.03</c:v>
                </c:pt>
                <c:pt idx="5">
                  <c:v>-0.07</c:v>
                </c:pt>
                <c:pt idx="6">
                  <c:v>0.1</c:v>
                </c:pt>
                <c:pt idx="7">
                  <c:v>0.33</c:v>
                </c:pt>
                <c:pt idx="8">
                  <c:v>0.34</c:v>
                </c:pt>
                <c:pt idx="9">
                  <c:v>0.36</c:v>
                </c:pt>
                <c:pt idx="10">
                  <c:v>0.39</c:v>
                </c:pt>
                <c:pt idx="11">
                  <c:v>0.39</c:v>
                </c:pt>
                <c:pt idx="12">
                  <c:v>0.45</c:v>
                </c:pt>
                <c:pt idx="13">
                  <c:v>0.47</c:v>
                </c:pt>
                <c:pt idx="14">
                  <c:v>0.42</c:v>
                </c:pt>
                <c:pt idx="15">
                  <c:v>0.21</c:v>
                </c:pt>
                <c:pt idx="16">
                  <c:v>-0.05</c:v>
                </c:pt>
                <c:pt idx="17">
                  <c:v>-0.02</c:v>
                </c:pt>
                <c:pt idx="18">
                  <c:v>0</c:v>
                </c:pt>
                <c:pt idx="19">
                  <c:v>0.16</c:v>
                </c:pt>
                <c:pt idx="20">
                  <c:v>0.41</c:v>
                </c:pt>
                <c:pt idx="21">
                  <c:v>0.41</c:v>
                </c:pt>
                <c:pt idx="22">
                  <c:v>0.43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52-4C65-B854-049A2078450C}"/>
            </c:ext>
          </c:extLst>
        </c:ser>
        <c:overlap val="100"/>
        <c:gapWidth val="50"/>
        <c:axId val="61037963"/>
        <c:axId val="8044652"/>
      </c:barChart>
      <c:lineChart>
        <c:grouping val="standard"/>
        <c:varyColors val="0"/>
        <c:ser>
          <c:idx val="2"/>
          <c:order val="1"/>
          <c:tx>
            <c:v>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1.4.2 CZ'!$B$19:$X$19</c:f>
              <c:numCache>
                <c:formatCode>0.0</c:formatCode>
                <c:ptCount val="23"/>
                <c:pt idx="0">
                  <c:v>7.21</c:v>
                </c:pt>
                <c:pt idx="1">
                  <c:v>6.8</c:v>
                </c:pt>
                <c:pt idx="2">
                  <c:v>6.42</c:v>
                </c:pt>
                <c:pt idx="3">
                  <c:v>5.99</c:v>
                </c:pt>
                <c:pt idx="4">
                  <c:v>6.31</c:v>
                </c:pt>
                <c:pt idx="5">
                  <c:v>6.08</c:v>
                </c:pt>
                <c:pt idx="6">
                  <c:v>6.21</c:v>
                </c:pt>
                <c:pt idx="7">
                  <c:v>6.4</c:v>
                </c:pt>
                <c:pt idx="8">
                  <c:v>6.54</c:v>
                </c:pt>
                <c:pt idx="9">
                  <c:v>7.53</c:v>
                </c:pt>
                <c:pt idx="10">
                  <c:v>8.51</c:v>
                </c:pt>
                <c:pt idx="11">
                  <c:v>9.5</c:v>
                </c:pt>
                <c:pt idx="12">
                  <c:v>10.22</c:v>
                </c:pt>
                <c:pt idx="13">
                  <c:v>8.72</c:v>
                </c:pt>
                <c:pt idx="14">
                  <c:v>7.43</c:v>
                </c:pt>
                <c:pt idx="15">
                  <c:v>5.65</c:v>
                </c:pt>
                <c:pt idx="16">
                  <c:v>4.13</c:v>
                </c:pt>
                <c:pt idx="17">
                  <c:v>5.35</c:v>
                </c:pt>
                <c:pt idx="18">
                  <c:v>4.9</c:v>
                </c:pt>
                <c:pt idx="19">
                  <c:v>4.79</c:v>
                </c:pt>
                <c:pt idx="20">
                  <c:v>4.87</c:v>
                </c:pt>
                <c:pt idx="21">
                  <c:v>4.28</c:v>
                </c:pt>
                <c:pt idx="22">
                  <c:v>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952-4C65-B854-049A2078450C}"/>
            </c:ext>
          </c:extLst>
        </c:ser>
        <c:marker val="1"/>
        <c:axId val="61037963"/>
        <c:axId val="8044652"/>
      </c:lineChart>
      <c:catAx>
        <c:axId val="6103796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8044652"/>
        <c:crosses val="autoZero"/>
        <c:auto val="0"/>
        <c:lblOffset val="100"/>
        <c:tickLblSkip val="4"/>
        <c:tickMarkSkip val="4"/>
        <c:noMultiLvlLbl val="0"/>
      </c:catAx>
      <c:valAx>
        <c:axId val="8044652"/>
        <c:scaling>
          <c:orientation val="minMax"/>
          <c:max val="12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1037963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5"/>
          <c:y val="0.045"/>
          <c:w val="0.289"/>
          <c:h val="0.25525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Banky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1.4.3 CZ'!$B$20:$X$20</c:f>
              <c:numCache>
                <c:formatCode>#\ ##0.0</c:formatCode>
                <c:ptCount val="23"/>
                <c:pt idx="0">
                  <c:v>-21.24</c:v>
                </c:pt>
                <c:pt idx="1">
                  <c:v>-6.44</c:v>
                </c:pt>
                <c:pt idx="2">
                  <c:v>-17.23</c:v>
                </c:pt>
                <c:pt idx="3">
                  <c:v>-7.58</c:v>
                </c:pt>
                <c:pt idx="4">
                  <c:v>37.67</c:v>
                </c:pt>
                <c:pt idx="5">
                  <c:v>14.77</c:v>
                </c:pt>
                <c:pt idx="6">
                  <c:v>33.79</c:v>
                </c:pt>
                <c:pt idx="7">
                  <c:v>38.52</c:v>
                </c:pt>
                <c:pt idx="8">
                  <c:v>56.67</c:v>
                </c:pt>
                <c:pt idx="9">
                  <c:v>93.91</c:v>
                </c:pt>
                <c:pt idx="10">
                  <c:v>48.63</c:v>
                </c:pt>
                <c:pt idx="11">
                  <c:v>30.3</c:v>
                </c:pt>
                <c:pt idx="12">
                  <c:v>-20.93</c:v>
                </c:pt>
                <c:pt idx="13">
                  <c:v>-51.45</c:v>
                </c:pt>
                <c:pt idx="14">
                  <c:v>-61.47</c:v>
                </c:pt>
                <c:pt idx="15">
                  <c:v>-66.47</c:v>
                </c:pt>
                <c:pt idx="16">
                  <c:v>-53.08</c:v>
                </c:pt>
                <c:pt idx="17">
                  <c:v>-27.56</c:v>
                </c:pt>
                <c:pt idx="18">
                  <c:v>36.83</c:v>
                </c:pt>
                <c:pt idx="19">
                  <c:v>97.51</c:v>
                </c:pt>
                <c:pt idx="20">
                  <c:v>72.15</c:v>
                </c:pt>
                <c:pt idx="21">
                  <c:v>90.37</c:v>
                </c:pt>
                <c:pt idx="22">
                  <c:v>108.04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F4-488E-9BA7-74264A1E1910}"/>
            </c:ext>
          </c:extLst>
        </c:ser>
        <c:ser>
          <c:idx val="1"/>
          <c:order val="1"/>
          <c:tx>
            <c:v>Stavební spořitelny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1.4.3 CZ'!$B$21:$X$21</c:f>
              <c:numCache>
                <c:formatCode>#\ ##0.0</c:formatCode>
                <c:ptCount val="23"/>
                <c:pt idx="0">
                  <c:v>-1.84</c:v>
                </c:pt>
                <c:pt idx="1">
                  <c:v>-2.97</c:v>
                </c:pt>
                <c:pt idx="2">
                  <c:v>0.21</c:v>
                </c:pt>
                <c:pt idx="3">
                  <c:v>1.8</c:v>
                </c:pt>
                <c:pt idx="4">
                  <c:v>2.65</c:v>
                </c:pt>
                <c:pt idx="5">
                  <c:v>3.44</c:v>
                </c:pt>
                <c:pt idx="6">
                  <c:v>3.05</c:v>
                </c:pt>
                <c:pt idx="7">
                  <c:v>3.53</c:v>
                </c:pt>
                <c:pt idx="8">
                  <c:v>3.92</c:v>
                </c:pt>
                <c:pt idx="9">
                  <c:v>13.3</c:v>
                </c:pt>
                <c:pt idx="10">
                  <c:v>22.23</c:v>
                </c:pt>
                <c:pt idx="11">
                  <c:v>16.89</c:v>
                </c:pt>
                <c:pt idx="12">
                  <c:v>8.05</c:v>
                </c:pt>
                <c:pt idx="13">
                  <c:v>-5.23</c:v>
                </c:pt>
                <c:pt idx="14">
                  <c:v>-15.14</c:v>
                </c:pt>
                <c:pt idx="15">
                  <c:v>-15.92</c:v>
                </c:pt>
                <c:pt idx="16">
                  <c:v>-16.32</c:v>
                </c:pt>
                <c:pt idx="17">
                  <c:v>-9.02</c:v>
                </c:pt>
                <c:pt idx="18">
                  <c:v>-5.14</c:v>
                </c:pt>
                <c:pt idx="19">
                  <c:v>5.89</c:v>
                </c:pt>
                <c:pt idx="20">
                  <c:v>2.16</c:v>
                </c:pt>
                <c:pt idx="21">
                  <c:v>5.29</c:v>
                </c:pt>
                <c:pt idx="22">
                  <c:v>8.51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F4-488E-9BA7-74264A1E1910}"/>
            </c:ext>
          </c:extLst>
        </c:ser>
        <c:overlap val="100"/>
        <c:gapWidth val="50"/>
        <c:axId val="53140366"/>
        <c:axId val="31571761"/>
      </c:barChart>
      <c:lineChart>
        <c:grouping val="standard"/>
        <c:varyColors val="0"/>
        <c:ser>
          <c:idx val="2"/>
          <c:order val="2"/>
          <c:tx>
            <c:v>Celkový růst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1.4.3 CZ'!$B$19:$X$19</c:f>
              <c:numCache>
                <c:formatCode>0.0</c:formatCode>
                <c:ptCount val="23"/>
                <c:pt idx="0">
                  <c:v>-23.08</c:v>
                </c:pt>
                <c:pt idx="1">
                  <c:v>-9.41</c:v>
                </c:pt>
                <c:pt idx="2">
                  <c:v>-17.02</c:v>
                </c:pt>
                <c:pt idx="3">
                  <c:v>-5.78</c:v>
                </c:pt>
                <c:pt idx="4">
                  <c:v>40.31</c:v>
                </c:pt>
                <c:pt idx="5">
                  <c:v>18.21</c:v>
                </c:pt>
                <c:pt idx="6">
                  <c:v>36.84</c:v>
                </c:pt>
                <c:pt idx="7">
                  <c:v>42.05</c:v>
                </c:pt>
                <c:pt idx="8">
                  <c:v>60.59</c:v>
                </c:pt>
                <c:pt idx="9">
                  <c:v>107.2</c:v>
                </c:pt>
                <c:pt idx="10">
                  <c:v>70.86</c:v>
                </c:pt>
                <c:pt idx="11">
                  <c:v>47.19</c:v>
                </c:pt>
                <c:pt idx="12">
                  <c:v>-12.88</c:v>
                </c:pt>
                <c:pt idx="13">
                  <c:v>-56.68</c:v>
                </c:pt>
                <c:pt idx="14">
                  <c:v>-76.61</c:v>
                </c:pt>
                <c:pt idx="15">
                  <c:v>-82.39</c:v>
                </c:pt>
                <c:pt idx="16">
                  <c:v>-69.4</c:v>
                </c:pt>
                <c:pt idx="17">
                  <c:v>-36.58</c:v>
                </c:pt>
                <c:pt idx="18">
                  <c:v>31.69</c:v>
                </c:pt>
                <c:pt idx="19">
                  <c:v>103.4</c:v>
                </c:pt>
                <c:pt idx="20">
                  <c:v>74.31</c:v>
                </c:pt>
                <c:pt idx="21">
                  <c:v>95.66</c:v>
                </c:pt>
                <c:pt idx="22">
                  <c:v>116.55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F4-488E-9BA7-74264A1E1910}"/>
            </c:ext>
          </c:extLst>
        </c:ser>
        <c:marker val="1"/>
        <c:axId val="53140366"/>
        <c:axId val="31571761"/>
      </c:lineChart>
      <c:catAx>
        <c:axId val="5314036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1571761"/>
        <c:crosses val="autoZero"/>
        <c:auto val="0"/>
        <c:lblOffset val="100"/>
        <c:tickLblSkip val="4"/>
        <c:tickMarkSkip val="4"/>
        <c:noMultiLvlLbl val="0"/>
      </c:catAx>
      <c:valAx>
        <c:axId val="31571761"/>
        <c:scaling>
          <c:orientation val="minMax"/>
          <c:max val="120"/>
          <c:min val="-9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3140366"/>
        <c:crosses val="autoZero"/>
        <c:crossBetween val="between"/>
        <c:majorUnit val="3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"/>
          <c:y val="0.69025"/>
          <c:w val="0.35275"/>
          <c:h val="0.192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Korunové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1.4.4 CZ'!$B$20:$X$20</c:f>
              <c:numCache>
                <c:formatCode>0.0</c:formatCode>
                <c:ptCount val="23"/>
                <c:pt idx="0">
                  <c:v>2.59</c:v>
                </c:pt>
                <c:pt idx="1">
                  <c:v>1.69</c:v>
                </c:pt>
                <c:pt idx="2">
                  <c:v>0.87</c:v>
                </c:pt>
                <c:pt idx="3">
                  <c:v>0.27</c:v>
                </c:pt>
                <c:pt idx="4">
                  <c:v>-0.35</c:v>
                </c:pt>
                <c:pt idx="5">
                  <c:v>-1.12</c:v>
                </c:pt>
                <c:pt idx="6">
                  <c:v>-1.71</c:v>
                </c:pt>
                <c:pt idx="7">
                  <c:v>-1.67</c:v>
                </c:pt>
                <c:pt idx="8">
                  <c:v>-1.14</c:v>
                </c:pt>
                <c:pt idx="9">
                  <c:v>1.5</c:v>
                </c:pt>
                <c:pt idx="10">
                  <c:v>3.68</c:v>
                </c:pt>
                <c:pt idx="11">
                  <c:v>4.24</c:v>
                </c:pt>
                <c:pt idx="12">
                  <c:v>4.3</c:v>
                </c:pt>
                <c:pt idx="13">
                  <c:v>-0.85</c:v>
                </c:pt>
                <c:pt idx="14">
                  <c:v>-5.52</c:v>
                </c:pt>
                <c:pt idx="15">
                  <c:v>-8.18</c:v>
                </c:pt>
                <c:pt idx="16">
                  <c:v>-9.38</c:v>
                </c:pt>
                <c:pt idx="17">
                  <c:v>-6.48</c:v>
                </c:pt>
                <c:pt idx="18">
                  <c:v>-4.4</c:v>
                </c:pt>
                <c:pt idx="19">
                  <c:v>-2.36</c:v>
                </c:pt>
                <c:pt idx="20">
                  <c:v>-1.23</c:v>
                </c:pt>
                <c:pt idx="21">
                  <c:v>-0.34</c:v>
                </c:pt>
                <c:pt idx="22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2F-4904-93AA-1AB49C3B7559}"/>
            </c:ext>
          </c:extLst>
        </c:ser>
        <c:ser>
          <c:idx val="1"/>
          <c:order val="1"/>
          <c:tx>
            <c:v>Cizoměnové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1.4.4 CZ'!$B$21:$X$21</c:f>
              <c:numCache>
                <c:formatCode>0.0</c:formatCode>
                <c:ptCount val="23"/>
                <c:pt idx="0">
                  <c:v>3.55</c:v>
                </c:pt>
                <c:pt idx="1">
                  <c:v>3.29</c:v>
                </c:pt>
                <c:pt idx="2">
                  <c:v>2.55</c:v>
                </c:pt>
                <c:pt idx="3">
                  <c:v>2.71</c:v>
                </c:pt>
                <c:pt idx="4">
                  <c:v>3.85</c:v>
                </c:pt>
                <c:pt idx="5">
                  <c:v>6.84</c:v>
                </c:pt>
                <c:pt idx="6">
                  <c:v>4.29</c:v>
                </c:pt>
                <c:pt idx="7">
                  <c:v>2.85</c:v>
                </c:pt>
                <c:pt idx="8">
                  <c:v>1.05</c:v>
                </c:pt>
                <c:pt idx="9">
                  <c:v>-3.62</c:v>
                </c:pt>
                <c:pt idx="10">
                  <c:v>-3.51</c:v>
                </c:pt>
                <c:pt idx="11">
                  <c:v>-0.3</c:v>
                </c:pt>
                <c:pt idx="12">
                  <c:v>2.78</c:v>
                </c:pt>
                <c:pt idx="13">
                  <c:v>7.58</c:v>
                </c:pt>
                <c:pt idx="14">
                  <c:v>14.78</c:v>
                </c:pt>
                <c:pt idx="15">
                  <c:v>14.03</c:v>
                </c:pt>
                <c:pt idx="16">
                  <c:v>12.3</c:v>
                </c:pt>
                <c:pt idx="17">
                  <c:v>11.12</c:v>
                </c:pt>
                <c:pt idx="18">
                  <c:v>8.89</c:v>
                </c:pt>
                <c:pt idx="19">
                  <c:v>8.31</c:v>
                </c:pt>
                <c:pt idx="20">
                  <c:v>10.94</c:v>
                </c:pt>
                <c:pt idx="21">
                  <c:v>9.01</c:v>
                </c:pt>
                <c:pt idx="22">
                  <c:v>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2F-4904-93AA-1AB49C3B7559}"/>
            </c:ext>
          </c:extLst>
        </c:ser>
        <c:overlap val="100"/>
        <c:gapWidth val="50"/>
        <c:axId val="38898581"/>
        <c:axId val="45379834"/>
      </c:barChart>
      <c:lineChart>
        <c:grouping val="standard"/>
        <c:varyColors val="0"/>
        <c:ser>
          <c:idx val="2"/>
          <c:order val="2"/>
          <c:tx>
            <c:v>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1.4.4 CZ'!$B$19:$X$19</c:f>
              <c:numCache>
                <c:formatCode>0.0</c:formatCode>
                <c:ptCount val="23"/>
                <c:pt idx="0">
                  <c:v>6.14</c:v>
                </c:pt>
                <c:pt idx="1">
                  <c:v>4.98</c:v>
                </c:pt>
                <c:pt idx="2">
                  <c:v>3.42</c:v>
                </c:pt>
                <c:pt idx="3">
                  <c:v>2.98</c:v>
                </c:pt>
                <c:pt idx="4">
                  <c:v>3.5</c:v>
                </c:pt>
                <c:pt idx="5">
                  <c:v>5.72</c:v>
                </c:pt>
                <c:pt idx="6">
                  <c:v>2.58</c:v>
                </c:pt>
                <c:pt idx="7">
                  <c:v>1.17</c:v>
                </c:pt>
                <c:pt idx="8">
                  <c:v>-0.09</c:v>
                </c:pt>
                <c:pt idx="9">
                  <c:v>-2.12</c:v>
                </c:pt>
                <c:pt idx="10">
                  <c:v>0.16</c:v>
                </c:pt>
                <c:pt idx="11">
                  <c:v>3.94</c:v>
                </c:pt>
                <c:pt idx="12">
                  <c:v>7.08</c:v>
                </c:pt>
                <c:pt idx="13">
                  <c:v>6.73</c:v>
                </c:pt>
                <c:pt idx="14">
                  <c:v>9.26</c:v>
                </c:pt>
                <c:pt idx="15">
                  <c:v>5.86</c:v>
                </c:pt>
                <c:pt idx="16">
                  <c:v>2.93</c:v>
                </c:pt>
                <c:pt idx="17">
                  <c:v>4.64</c:v>
                </c:pt>
                <c:pt idx="18">
                  <c:v>4.49</c:v>
                </c:pt>
                <c:pt idx="19">
                  <c:v>5.95</c:v>
                </c:pt>
                <c:pt idx="20">
                  <c:v>9.7</c:v>
                </c:pt>
                <c:pt idx="21">
                  <c:v>8.67</c:v>
                </c:pt>
                <c:pt idx="22">
                  <c:v>6.39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2F-4904-93AA-1AB49C3B7559}"/>
            </c:ext>
          </c:extLst>
        </c:ser>
        <c:marker val="1"/>
        <c:axId val="38898581"/>
        <c:axId val="45379834"/>
      </c:lineChart>
      <c:catAx>
        <c:axId val="3889858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5379834"/>
        <c:crosses val="autoZero"/>
        <c:auto val="0"/>
        <c:lblOffset val="100"/>
        <c:tickLblSkip val="4"/>
        <c:tickMarkSkip val="4"/>
        <c:noMultiLvlLbl val="0"/>
      </c:catAx>
      <c:valAx>
        <c:axId val="45379834"/>
        <c:scaling>
          <c:orientation val="minMax"/>
          <c:max val="1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8898581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5"/>
          <c:y val="0.6815"/>
          <c:w val="0.276"/>
          <c:h val="0.198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Nefinanční podniky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CZ'!$B$18:$BH$18</c:f>
              <c:strCache>
                <c:ptCount val="59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I/24</c:v>
                </c:pt>
                <c:pt idx="57">
                  <c:v>II</c:v>
                </c:pt>
                <c:pt idx="58">
                  <c:v>III</c:v>
                </c:pt>
              </c:strCache>
            </c:strRef>
          </c:cat>
          <c:val>
            <c:numRef>
              <c:f>'G 1.4.5 CZ'!$B$19:$BH$19</c:f>
              <c:numCache>
                <c:formatCode>0.0</c:formatCode>
                <c:ptCount val="59"/>
                <c:pt idx="0">
                  <c:v>8.05</c:v>
                </c:pt>
                <c:pt idx="1">
                  <c:v>8.51</c:v>
                </c:pt>
                <c:pt idx="2">
                  <c:v>8.79</c:v>
                </c:pt>
                <c:pt idx="3">
                  <c:v>8.93</c:v>
                </c:pt>
                <c:pt idx="4">
                  <c:v>8.85</c:v>
                </c:pt>
                <c:pt idx="5">
                  <c:v>8.54</c:v>
                </c:pt>
                <c:pt idx="6">
                  <c:v>8.44</c:v>
                </c:pt>
                <c:pt idx="7">
                  <c:v>8.23</c:v>
                </c:pt>
                <c:pt idx="8">
                  <c:v>8.1</c:v>
                </c:pt>
                <c:pt idx="9">
                  <c:v>7.91</c:v>
                </c:pt>
                <c:pt idx="10">
                  <c:v>7.65</c:v>
                </c:pt>
                <c:pt idx="11">
                  <c:v>7.47</c:v>
                </c:pt>
                <c:pt idx="12">
                  <c:v>7.39</c:v>
                </c:pt>
                <c:pt idx="13">
                  <c:v>7.53</c:v>
                </c:pt>
                <c:pt idx="14">
                  <c:v>7.5</c:v>
                </c:pt>
                <c:pt idx="15">
                  <c:v>7.26</c:v>
                </c:pt>
                <c:pt idx="16">
                  <c:v>7.14</c:v>
                </c:pt>
                <c:pt idx="17">
                  <c:v>7.22</c:v>
                </c:pt>
                <c:pt idx="18">
                  <c:v>6.99</c:v>
                </c:pt>
                <c:pt idx="19">
                  <c:v>6.84</c:v>
                </c:pt>
                <c:pt idx="20">
                  <c:v>6.61</c:v>
                </c:pt>
                <c:pt idx="21">
                  <c:v>6.14</c:v>
                </c:pt>
                <c:pt idx="22">
                  <c:v>5.79</c:v>
                </c:pt>
                <c:pt idx="23">
                  <c:v>5.62</c:v>
                </c:pt>
                <c:pt idx="24">
                  <c:v>5.45</c:v>
                </c:pt>
                <c:pt idx="25">
                  <c:v>5.08</c:v>
                </c:pt>
                <c:pt idx="26">
                  <c:v>5.08</c:v>
                </c:pt>
                <c:pt idx="27">
                  <c:v>5.03</c:v>
                </c:pt>
                <c:pt idx="28">
                  <c:v>5.14</c:v>
                </c:pt>
                <c:pt idx="29">
                  <c:v>4.7</c:v>
                </c:pt>
                <c:pt idx="30">
                  <c:v>4.51</c:v>
                </c:pt>
                <c:pt idx="31">
                  <c:v>4.34</c:v>
                </c:pt>
                <c:pt idx="32">
                  <c:v>4.04</c:v>
                </c:pt>
                <c:pt idx="33">
                  <c:v>3.78</c:v>
                </c:pt>
                <c:pt idx="34">
                  <c:v>3.51</c:v>
                </c:pt>
                <c:pt idx="35">
                  <c:v>3.55</c:v>
                </c:pt>
                <c:pt idx="36">
                  <c:v>3.65</c:v>
                </c:pt>
                <c:pt idx="37">
                  <c:v>3.53</c:v>
                </c:pt>
                <c:pt idx="38">
                  <c:v>3.36</c:v>
                </c:pt>
                <c:pt idx="39">
                  <c:v>3.2</c:v>
                </c:pt>
                <c:pt idx="40">
                  <c:v>3.14</c:v>
                </c:pt>
                <c:pt idx="41">
                  <c:v>3.16</c:v>
                </c:pt>
                <c:pt idx="42">
                  <c:v>3.15</c:v>
                </c:pt>
                <c:pt idx="43">
                  <c:v>3.66</c:v>
                </c:pt>
                <c:pt idx="44">
                  <c:v>4.23</c:v>
                </c:pt>
                <c:pt idx="45">
                  <c:v>4.31</c:v>
                </c:pt>
                <c:pt idx="46">
                  <c:v>4.22</c:v>
                </c:pt>
                <c:pt idx="47">
                  <c:v>3.91</c:v>
                </c:pt>
                <c:pt idx="48">
                  <c:v>3.77</c:v>
                </c:pt>
                <c:pt idx="49">
                  <c:v>3.63</c:v>
                </c:pt>
                <c:pt idx="50">
                  <c:v>3.38</c:v>
                </c:pt>
                <c:pt idx="51">
                  <c:v>3.33</c:v>
                </c:pt>
                <c:pt idx="52">
                  <c:v>3.3</c:v>
                </c:pt>
                <c:pt idx="53">
                  <c:v>3.12</c:v>
                </c:pt>
                <c:pt idx="54">
                  <c:v>2.85</c:v>
                </c:pt>
                <c:pt idx="55">
                  <c:v>2.61</c:v>
                </c:pt>
                <c:pt idx="56">
                  <c:v>2.56</c:v>
                </c:pt>
                <c:pt idx="57">
                  <c:v>2.58</c:v>
                </c:pt>
                <c:pt idx="58">
                  <c:v>2.43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C1-4AC8-8CAC-03ADE33D06E8}"/>
            </c:ext>
          </c:extLst>
        </c:ser>
        <c:ser>
          <c:idx val="2"/>
          <c:order val="1"/>
          <c:tx>
            <c:v>Domácnosti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CZ'!$B$18:$BH$18</c:f>
              <c:strCache>
                <c:ptCount val="59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I/24</c:v>
                </c:pt>
                <c:pt idx="57">
                  <c:v>II</c:v>
                </c:pt>
                <c:pt idx="58">
                  <c:v>III</c:v>
                </c:pt>
              </c:strCache>
            </c:strRef>
          </c:cat>
          <c:val>
            <c:numRef>
              <c:f>'G 1.4.5 CZ'!$B$20:$BH$20</c:f>
              <c:numCache>
                <c:formatCode>0.0</c:formatCode>
                <c:ptCount val="59"/>
                <c:pt idx="0">
                  <c:v>4.27</c:v>
                </c:pt>
                <c:pt idx="1">
                  <c:v>4.59</c:v>
                </c:pt>
                <c:pt idx="2">
                  <c:v>4.89</c:v>
                </c:pt>
                <c:pt idx="3">
                  <c:v>5.28</c:v>
                </c:pt>
                <c:pt idx="4">
                  <c:v>5.31</c:v>
                </c:pt>
                <c:pt idx="5">
                  <c:v>5.33</c:v>
                </c:pt>
                <c:pt idx="6">
                  <c:v>5.31</c:v>
                </c:pt>
                <c:pt idx="7">
                  <c:v>5.17</c:v>
                </c:pt>
                <c:pt idx="8">
                  <c:v>5.02</c:v>
                </c:pt>
                <c:pt idx="9">
                  <c:v>5.16</c:v>
                </c:pt>
                <c:pt idx="10">
                  <c:v>5.23</c:v>
                </c:pt>
                <c:pt idx="11">
                  <c:v>5.23</c:v>
                </c:pt>
                <c:pt idx="12">
                  <c:v>5.18</c:v>
                </c:pt>
                <c:pt idx="13">
                  <c:v>5.24</c:v>
                </c:pt>
                <c:pt idx="14">
                  <c:v>5.15</c:v>
                </c:pt>
                <c:pt idx="15">
                  <c:v>5.09</c:v>
                </c:pt>
                <c:pt idx="16">
                  <c:v>5.01</c:v>
                </c:pt>
                <c:pt idx="17">
                  <c:v>4.94</c:v>
                </c:pt>
                <c:pt idx="18">
                  <c:v>4.85</c:v>
                </c:pt>
                <c:pt idx="19">
                  <c:v>4.78</c:v>
                </c:pt>
                <c:pt idx="20">
                  <c:v>4.7</c:v>
                </c:pt>
                <c:pt idx="21">
                  <c:v>4.54</c:v>
                </c:pt>
                <c:pt idx="22">
                  <c:v>4.55</c:v>
                </c:pt>
                <c:pt idx="23">
                  <c:v>4.27</c:v>
                </c:pt>
                <c:pt idx="24">
                  <c:v>4.02</c:v>
                </c:pt>
                <c:pt idx="25">
                  <c:v>3.69</c:v>
                </c:pt>
                <c:pt idx="26">
                  <c:v>3.47</c:v>
                </c:pt>
                <c:pt idx="27">
                  <c:v>3.28</c:v>
                </c:pt>
                <c:pt idx="28">
                  <c:v>3.1</c:v>
                </c:pt>
                <c:pt idx="29">
                  <c:v>2.83</c:v>
                </c:pt>
                <c:pt idx="30">
                  <c:v>2.64</c:v>
                </c:pt>
                <c:pt idx="31">
                  <c:v>2.42</c:v>
                </c:pt>
                <c:pt idx="32">
                  <c:v>2.56</c:v>
                </c:pt>
                <c:pt idx="33">
                  <c:v>2.43</c:v>
                </c:pt>
                <c:pt idx="34">
                  <c:v>2.32</c:v>
                </c:pt>
                <c:pt idx="35">
                  <c:v>2.18</c:v>
                </c:pt>
                <c:pt idx="36">
                  <c:v>2.03</c:v>
                </c:pt>
                <c:pt idx="37">
                  <c:v>1.92</c:v>
                </c:pt>
                <c:pt idx="38">
                  <c:v>1.8</c:v>
                </c:pt>
                <c:pt idx="39">
                  <c:v>1.71</c:v>
                </c:pt>
                <c:pt idx="40">
                  <c:v>1.65</c:v>
                </c:pt>
                <c:pt idx="41">
                  <c:v>1.66</c:v>
                </c:pt>
                <c:pt idx="42">
                  <c:v>1.6</c:v>
                </c:pt>
                <c:pt idx="43">
                  <c:v>1.61</c:v>
                </c:pt>
                <c:pt idx="44">
                  <c:v>1.8</c:v>
                </c:pt>
                <c:pt idx="45">
                  <c:v>1.84</c:v>
                </c:pt>
                <c:pt idx="46">
                  <c:v>1.74</c:v>
                </c:pt>
                <c:pt idx="47">
                  <c:v>1.6</c:v>
                </c:pt>
                <c:pt idx="48">
                  <c:v>1.48</c:v>
                </c:pt>
                <c:pt idx="49">
                  <c:v>1.36</c:v>
                </c:pt>
                <c:pt idx="50">
                  <c:v>1.27</c:v>
                </c:pt>
                <c:pt idx="51">
                  <c:v>1.25</c:v>
                </c:pt>
                <c:pt idx="52">
                  <c:v>1.24</c:v>
                </c:pt>
                <c:pt idx="53">
                  <c:v>1.24</c:v>
                </c:pt>
                <c:pt idx="54">
                  <c:v>1.28</c:v>
                </c:pt>
                <c:pt idx="55">
                  <c:v>1.27</c:v>
                </c:pt>
                <c:pt idx="56">
                  <c:v>1.29</c:v>
                </c:pt>
                <c:pt idx="57">
                  <c:v>1.3</c:v>
                </c:pt>
                <c:pt idx="58">
                  <c:v>1.31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C1-4AC8-8CAC-03ADE33D06E8}"/>
            </c:ext>
          </c:extLst>
        </c:ser>
        <c:marker val="1"/>
        <c:axId val="64008096"/>
        <c:axId val="66885575"/>
      </c:lineChart>
      <c:catAx>
        <c:axId val="6400809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6885575"/>
        <c:crosses val="autoZero"/>
        <c:auto val="0"/>
        <c:lblOffset val="100"/>
        <c:tickLblSkip val="8"/>
        <c:tickMarkSkip val="4"/>
        <c:noMultiLvlLbl val="0"/>
      </c:catAx>
      <c:valAx>
        <c:axId val="66885575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4008096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25"/>
          <c:y val="0.7335"/>
          <c:w val="0.35575"/>
          <c:h val="0.148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1"/>
          <c:order val="2"/>
          <c:tx>
            <c:v>Nef. podniky (korunové)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1.4.6 CZ'!$B$21:$X$21</c:f>
              <c:numCache>
                <c:formatCode>0.0</c:formatCode>
                <c:ptCount val="23"/>
                <c:pt idx="0">
                  <c:v>0.9</c:v>
                </c:pt>
                <c:pt idx="1">
                  <c:v>0.49</c:v>
                </c:pt>
                <c:pt idx="2">
                  <c:v>2.61</c:v>
                </c:pt>
                <c:pt idx="3">
                  <c:v>1.96</c:v>
                </c:pt>
                <c:pt idx="4">
                  <c:v>3.94</c:v>
                </c:pt>
                <c:pt idx="5">
                  <c:v>7.52</c:v>
                </c:pt>
                <c:pt idx="6">
                  <c:v>8.05</c:v>
                </c:pt>
                <c:pt idx="7">
                  <c:v>9.56</c:v>
                </c:pt>
                <c:pt idx="8">
                  <c:v>7.82</c:v>
                </c:pt>
                <c:pt idx="9">
                  <c:v>4.67</c:v>
                </c:pt>
                <c:pt idx="10">
                  <c:v>5.22</c:v>
                </c:pt>
                <c:pt idx="11">
                  <c:v>4.47</c:v>
                </c:pt>
                <c:pt idx="12">
                  <c:v>5.44</c:v>
                </c:pt>
                <c:pt idx="13">
                  <c:v>6.81</c:v>
                </c:pt>
                <c:pt idx="14">
                  <c:v>6.5</c:v>
                </c:pt>
                <c:pt idx="15">
                  <c:v>6.52</c:v>
                </c:pt>
                <c:pt idx="16">
                  <c:v>4.93</c:v>
                </c:pt>
                <c:pt idx="17">
                  <c:v>7.92</c:v>
                </c:pt>
                <c:pt idx="18">
                  <c:v>4.77</c:v>
                </c:pt>
                <c:pt idx="19">
                  <c:v>2.44</c:v>
                </c:pt>
                <c:pt idx="20">
                  <c:v>5.24</c:v>
                </c:pt>
                <c:pt idx="21">
                  <c:v>1.69</c:v>
                </c:pt>
                <c:pt idx="22">
                  <c:v>3.96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39-4A2C-AF9A-0CCD819449F0}"/>
            </c:ext>
          </c:extLst>
        </c:ser>
        <c:ser>
          <c:idx val="3"/>
          <c:order val="3"/>
          <c:tx>
            <c:v>Nef. podniky (cizoměnové)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1.4.6 CZ'!$B$22:$X$22</c:f>
              <c:numCache>
                <c:formatCode>0.0</c:formatCode>
                <c:ptCount val="23"/>
                <c:pt idx="0">
                  <c:v>1.98</c:v>
                </c:pt>
                <c:pt idx="1">
                  <c:v>3.44</c:v>
                </c:pt>
                <c:pt idx="2">
                  <c:v>2.81</c:v>
                </c:pt>
                <c:pt idx="3">
                  <c:v>2.58</c:v>
                </c:pt>
                <c:pt idx="4">
                  <c:v>3.01</c:v>
                </c:pt>
                <c:pt idx="5">
                  <c:v>0.64</c:v>
                </c:pt>
                <c:pt idx="6">
                  <c:v>2</c:v>
                </c:pt>
                <c:pt idx="7">
                  <c:v>3.29</c:v>
                </c:pt>
                <c:pt idx="8">
                  <c:v>3.29</c:v>
                </c:pt>
                <c:pt idx="9">
                  <c:v>4.37</c:v>
                </c:pt>
                <c:pt idx="10">
                  <c:v>3.73</c:v>
                </c:pt>
                <c:pt idx="11">
                  <c:v>2.49</c:v>
                </c:pt>
                <c:pt idx="12">
                  <c:v>1.8</c:v>
                </c:pt>
                <c:pt idx="13">
                  <c:v>1.33</c:v>
                </c:pt>
                <c:pt idx="14">
                  <c:v>2.14</c:v>
                </c:pt>
                <c:pt idx="15">
                  <c:v>3.51</c:v>
                </c:pt>
                <c:pt idx="16">
                  <c:v>3.8</c:v>
                </c:pt>
                <c:pt idx="17">
                  <c:v>3.46</c:v>
                </c:pt>
                <c:pt idx="18">
                  <c:v>2.55</c:v>
                </c:pt>
                <c:pt idx="19">
                  <c:v>0.61</c:v>
                </c:pt>
                <c:pt idx="20">
                  <c:v>0.96</c:v>
                </c:pt>
                <c:pt idx="21">
                  <c:v>1.94</c:v>
                </c:pt>
                <c:pt idx="22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39-4A2C-AF9A-0CCD819449F0}"/>
            </c:ext>
          </c:extLst>
        </c:ser>
        <c:overlap val="100"/>
        <c:gapWidth val="50"/>
        <c:axId val="52595119"/>
        <c:axId val="63239576"/>
      </c:barChart>
      <c:lineChart>
        <c:grouping val="standard"/>
        <c:varyColors val="0"/>
        <c:ser>
          <c:idx val="2"/>
          <c:order val="0"/>
          <c:tx>
            <c:v>Domácnosti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1.4.6 CZ'!$B$19:$X$19</c:f>
              <c:numCache>
                <c:formatCode>0.0</c:formatCode>
                <c:ptCount val="23"/>
                <c:pt idx="0">
                  <c:v>7.6</c:v>
                </c:pt>
                <c:pt idx="1">
                  <c:v>7.26</c:v>
                </c:pt>
                <c:pt idx="2">
                  <c:v>7.06</c:v>
                </c:pt>
                <c:pt idx="3">
                  <c:v>6.71</c:v>
                </c:pt>
                <c:pt idx="4">
                  <c:v>6.91</c:v>
                </c:pt>
                <c:pt idx="5">
                  <c:v>9.1</c:v>
                </c:pt>
                <c:pt idx="6">
                  <c:v>10.08</c:v>
                </c:pt>
                <c:pt idx="7">
                  <c:v>11.29</c:v>
                </c:pt>
                <c:pt idx="8">
                  <c:v>12.85</c:v>
                </c:pt>
                <c:pt idx="9">
                  <c:v>12.13</c:v>
                </c:pt>
                <c:pt idx="10">
                  <c:v>10.82</c:v>
                </c:pt>
                <c:pt idx="11">
                  <c:v>8.65</c:v>
                </c:pt>
                <c:pt idx="12">
                  <c:v>5.6</c:v>
                </c:pt>
                <c:pt idx="13">
                  <c:v>3.23</c:v>
                </c:pt>
                <c:pt idx="14">
                  <c:v>2.77</c:v>
                </c:pt>
                <c:pt idx="15">
                  <c:v>3.25</c:v>
                </c:pt>
                <c:pt idx="16">
                  <c:v>4.3</c:v>
                </c:pt>
                <c:pt idx="17">
                  <c:v>5.43</c:v>
                </c:pt>
                <c:pt idx="18">
                  <c:v>6.47</c:v>
                </c:pt>
                <c:pt idx="19">
                  <c:v>7.28</c:v>
                </c:pt>
                <c:pt idx="20">
                  <c:v>8.24</c:v>
                </c:pt>
                <c:pt idx="21">
                  <c:v>8.29</c:v>
                </c:pt>
                <c:pt idx="22">
                  <c:v>7.88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39-4A2C-AF9A-0CCD819449F0}"/>
            </c:ext>
          </c:extLst>
        </c:ser>
        <c:ser>
          <c:idx val="0"/>
          <c:order val="1"/>
          <c:tx>
            <c:v>Nefinanční podniky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1.4.6 CZ'!$B$20:$X$20</c:f>
              <c:numCache>
                <c:formatCode>0.0</c:formatCode>
                <c:ptCount val="23"/>
                <c:pt idx="0">
                  <c:v>2.89</c:v>
                </c:pt>
                <c:pt idx="1">
                  <c:v>3.93</c:v>
                </c:pt>
                <c:pt idx="2">
                  <c:v>5.41</c:v>
                </c:pt>
                <c:pt idx="3">
                  <c:v>4.54</c:v>
                </c:pt>
                <c:pt idx="4">
                  <c:v>6.95</c:v>
                </c:pt>
                <c:pt idx="5">
                  <c:v>8.16</c:v>
                </c:pt>
                <c:pt idx="6">
                  <c:v>10.05</c:v>
                </c:pt>
                <c:pt idx="7">
                  <c:v>12.85</c:v>
                </c:pt>
                <c:pt idx="8">
                  <c:v>11.1</c:v>
                </c:pt>
                <c:pt idx="9">
                  <c:v>9.04</c:v>
                </c:pt>
                <c:pt idx="10">
                  <c:v>8.95</c:v>
                </c:pt>
                <c:pt idx="11">
                  <c:v>6.96</c:v>
                </c:pt>
                <c:pt idx="12">
                  <c:v>7.24</c:v>
                </c:pt>
                <c:pt idx="13">
                  <c:v>8.14</c:v>
                </c:pt>
                <c:pt idx="14">
                  <c:v>8.64</c:v>
                </c:pt>
                <c:pt idx="15">
                  <c:v>10.03</c:v>
                </c:pt>
                <c:pt idx="16">
                  <c:v>8.73</c:v>
                </c:pt>
                <c:pt idx="17">
                  <c:v>11.38</c:v>
                </c:pt>
                <c:pt idx="18">
                  <c:v>7.32</c:v>
                </c:pt>
                <c:pt idx="19">
                  <c:v>3.04</c:v>
                </c:pt>
                <c:pt idx="20">
                  <c:v>6.21</c:v>
                </c:pt>
                <c:pt idx="21">
                  <c:v>3.64</c:v>
                </c:pt>
                <c:pt idx="22">
                  <c:v>4.86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39-4A2C-AF9A-0CCD819449F0}"/>
            </c:ext>
          </c:extLst>
        </c:ser>
        <c:marker val="1"/>
        <c:axId val="52595119"/>
        <c:axId val="63239576"/>
      </c:lineChart>
      <c:catAx>
        <c:axId val="5259511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3239576"/>
        <c:crosses val="autoZero"/>
        <c:auto val="0"/>
        <c:lblOffset val="100"/>
        <c:tickLblSkip val="4"/>
        <c:tickMarkSkip val="4"/>
        <c:noMultiLvlLbl val="0"/>
      </c:catAx>
      <c:valAx>
        <c:axId val="63239576"/>
        <c:scaling>
          <c:orientation val="minMax"/>
          <c:max val="15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2595119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9225"/>
          <c:y val="0.66"/>
          <c:w val="0.44675"/>
          <c:h val="0.2275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75"/>
          <c:w val="0.836"/>
          <c:h val="0.8635"/>
        </c:manualLayout>
      </c:layout>
      <c:lineChart>
        <c:grouping val="standard"/>
        <c:varyColors val="0"/>
        <c:ser>
          <c:idx val="0"/>
          <c:order val="0"/>
          <c:tx>
            <c:v>CZK/EUR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CZ'!$B$19:$Y$19</c:f>
              <c:numCache>
                <c:formatCode>0.0</c:formatCode>
                <c:ptCount val="24"/>
                <c:pt idx="0">
                  <c:v>25.63</c:v>
                </c:pt>
                <c:pt idx="1">
                  <c:v>27.05</c:v>
                </c:pt>
                <c:pt idx="2">
                  <c:v>26.47</c:v>
                </c:pt>
                <c:pt idx="3">
                  <c:v>26.66</c:v>
                </c:pt>
                <c:pt idx="4">
                  <c:v>26.07</c:v>
                </c:pt>
                <c:pt idx="5">
                  <c:v>25.64</c:v>
                </c:pt>
                <c:pt idx="6">
                  <c:v>25.5</c:v>
                </c:pt>
                <c:pt idx="7">
                  <c:v>25.38</c:v>
                </c:pt>
                <c:pt idx="8">
                  <c:v>24.65</c:v>
                </c:pt>
                <c:pt idx="9">
                  <c:v>24.64</c:v>
                </c:pt>
                <c:pt idx="10">
                  <c:v>24.57</c:v>
                </c:pt>
                <c:pt idx="11">
                  <c:v>24.39</c:v>
                </c:pt>
                <c:pt idx="12">
                  <c:v>23.79</c:v>
                </c:pt>
                <c:pt idx="13">
                  <c:v>23.59</c:v>
                </c:pt>
                <c:pt idx="14">
                  <c:v>24.14</c:v>
                </c:pt>
                <c:pt idx="15">
                  <c:v>24.52</c:v>
                </c:pt>
                <c:pt idx="16">
                  <c:v>25.07</c:v>
                </c:pt>
                <c:pt idx="17">
                  <c:v>24.96</c:v>
                </c:pt>
                <c:pt idx="18">
                  <c:v>25.2</c:v>
                </c:pt>
                <c:pt idx="19">
                  <c:v>25.25</c:v>
                </c:pt>
                <c:pt idx="20">
                  <c:v>25.22</c:v>
                </c:pt>
                <c:pt idx="21">
                  <c:v>25.11</c:v>
                </c:pt>
                <c:pt idx="22">
                  <c:v>25.03</c:v>
                </c:pt>
                <c:pt idx="23">
                  <c:v>24.96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58-4041-803D-715F429D3ADB}"/>
            </c:ext>
          </c:extLst>
        </c:ser>
        <c:ser>
          <c:idx val="1"/>
          <c:order val="1"/>
          <c:tx>
            <c:v>CZK/USD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CZ'!$B$20:$Y$20</c:f>
              <c:numCache>
                <c:formatCode>0.0</c:formatCode>
                <c:ptCount val="24"/>
                <c:pt idx="0">
                  <c:v>23.25</c:v>
                </c:pt>
                <c:pt idx="1">
                  <c:v>24.57</c:v>
                </c:pt>
                <c:pt idx="2">
                  <c:v>22.64</c:v>
                </c:pt>
                <c:pt idx="3">
                  <c:v>22.36</c:v>
                </c:pt>
                <c:pt idx="4">
                  <c:v>21.64</c:v>
                </c:pt>
                <c:pt idx="5">
                  <c:v>21.27</c:v>
                </c:pt>
                <c:pt idx="6">
                  <c:v>21.63</c:v>
                </c:pt>
                <c:pt idx="7">
                  <c:v>22.19</c:v>
                </c:pt>
                <c:pt idx="8">
                  <c:v>21.99</c:v>
                </c:pt>
                <c:pt idx="9">
                  <c:v>23.16</c:v>
                </c:pt>
                <c:pt idx="10">
                  <c:v>24.4</c:v>
                </c:pt>
                <c:pt idx="11">
                  <c:v>23.92</c:v>
                </c:pt>
                <c:pt idx="12">
                  <c:v>22.17</c:v>
                </c:pt>
                <c:pt idx="13">
                  <c:v>21.67</c:v>
                </c:pt>
                <c:pt idx="14">
                  <c:v>22.17</c:v>
                </c:pt>
                <c:pt idx="15">
                  <c:v>22.82</c:v>
                </c:pt>
                <c:pt idx="16">
                  <c:v>23.09</c:v>
                </c:pt>
                <c:pt idx="17">
                  <c:v>23.18</c:v>
                </c:pt>
                <c:pt idx="18">
                  <c:v>22.94</c:v>
                </c:pt>
                <c:pt idx="19">
                  <c:v>23.64</c:v>
                </c:pt>
                <c:pt idx="20">
                  <c:v>24.46</c:v>
                </c:pt>
                <c:pt idx="21">
                  <c:v>24.04</c:v>
                </c:pt>
                <c:pt idx="22">
                  <c:v>23.83</c:v>
                </c:pt>
                <c:pt idx="23">
                  <c:v>23.63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58-4041-803D-715F429D3ADB}"/>
            </c:ext>
          </c:extLst>
        </c:ser>
        <c:marker val="1"/>
        <c:axId val="16931778"/>
        <c:axId val="26823789"/>
      </c:lineChart>
      <c:lineChart>
        <c:grouping val="standard"/>
        <c:varyColors val="0"/>
        <c:ser>
          <c:idx val="2"/>
          <c:order val="2"/>
          <c:tx>
            <c:v>NEER (p. o.)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CZ'!$B$21:$Y$21</c:f>
              <c:numCache>
                <c:formatCode>0.0</c:formatCode>
                <c:ptCount val="24"/>
                <c:pt idx="0">
                  <c:v>108.97</c:v>
                </c:pt>
                <c:pt idx="1">
                  <c:v>103.98</c:v>
                </c:pt>
                <c:pt idx="2">
                  <c:v>107.11</c:v>
                </c:pt>
                <c:pt idx="3">
                  <c:v>106.48</c:v>
                </c:pt>
                <c:pt idx="4">
                  <c:v>108.83</c:v>
                </c:pt>
                <c:pt idx="5">
                  <c:v>110.51</c:v>
                </c:pt>
                <c:pt idx="6">
                  <c:v>110.82</c:v>
                </c:pt>
                <c:pt idx="7">
                  <c:v>110.89</c:v>
                </c:pt>
                <c:pt idx="8">
                  <c:v>114.28</c:v>
                </c:pt>
                <c:pt idx="9">
                  <c:v>113.86</c:v>
                </c:pt>
                <c:pt idx="10">
                  <c:v>113.23</c:v>
                </c:pt>
                <c:pt idx="11">
                  <c:v>114.93</c:v>
                </c:pt>
                <c:pt idx="12">
                  <c:v>118.72</c:v>
                </c:pt>
                <c:pt idx="13">
                  <c:v>120.11</c:v>
                </c:pt>
                <c:pt idx="14">
                  <c:v>118.15</c:v>
                </c:pt>
                <c:pt idx="15">
                  <c:v>115.89</c:v>
                </c:pt>
                <c:pt idx="16">
                  <c:v>113.19</c:v>
                </c:pt>
                <c:pt idx="17">
                  <c:v>113.82</c:v>
                </c:pt>
                <c:pt idx="18">
                  <c:v>112.67</c:v>
                </c:pt>
                <c:pt idx="19">
                  <c:v>112.59</c:v>
                </c:pt>
                <c:pt idx="20">
                  <c:v>112.33</c:v>
                </c:pt>
                <c:pt idx="21">
                  <c:v>112.97</c:v>
                </c:pt>
                <c:pt idx="22">
                  <c:v>113.39</c:v>
                </c:pt>
                <c:pt idx="23">
                  <c:v>113.78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58-4041-803D-715F429D3ADB}"/>
            </c:ext>
          </c:extLst>
        </c:ser>
        <c:marker val="1"/>
        <c:axId val="65824729"/>
        <c:axId val="50748998"/>
      </c:lineChart>
      <c:catAx>
        <c:axId val="16931778"/>
        <c:scaling>
          <c:orientation val="minMax"/>
        </c:scaling>
        <c:delete val="0"/>
        <c:axPos val="t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crossAx val="26823789"/>
        <c:crossesAt val="28"/>
        <c:auto val="0"/>
        <c:lblOffset val="100"/>
        <c:tickLblSkip val="4"/>
        <c:tickMarkSkip val="4"/>
        <c:noMultiLvlLbl val="0"/>
      </c:catAx>
      <c:valAx>
        <c:axId val="26823789"/>
        <c:scaling>
          <c:orientation val="maxMin"/>
          <c:max val="28"/>
          <c:min val="1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6931778"/>
        <c:crosses val="autoZero"/>
        <c:crossBetween val="midCat"/>
        <c:majorUnit val="2"/>
      </c:valAx>
      <c:catAx>
        <c:axId val="65824729"/>
        <c:scaling>
          <c:orientation val="minMax"/>
        </c:scaling>
        <c:delete val="1"/>
        <c:axPos val="b"/>
        <c:majorTickMark val="out"/>
        <c:minorTickMark val="none"/>
        <c:tickLblPos val="none"/>
        <c:crossAx val="50748998"/>
        <c:crosses val="autoZero"/>
        <c:auto val="1"/>
        <c:lblOffset val="100"/>
        <c:noMultiLvlLbl val="0"/>
      </c:catAx>
      <c:valAx>
        <c:axId val="50748998"/>
        <c:scaling>
          <c:orientation val="minMax"/>
          <c:max val="125"/>
          <c:min val="10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5824729"/>
        <c:crosses val="max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75"/>
          <c:y val="0.04275"/>
          <c:w val="0.26225"/>
          <c:h val="0.210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Admin. opatření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CZ'!$B$19:$Y$19</c:f>
              <c:numCache>
                <c:formatCode>0.0</c:formatCode>
                <c:ptCount val="24"/>
                <c:pt idx="0">
                  <c:v>0.62</c:v>
                </c:pt>
                <c:pt idx="1">
                  <c:v>0.54</c:v>
                </c:pt>
                <c:pt idx="2">
                  <c:v>0.56</c:v>
                </c:pt>
                <c:pt idx="3">
                  <c:v>0.27</c:v>
                </c:pt>
                <c:pt idx="4">
                  <c:v>0.04</c:v>
                </c:pt>
                <c:pt idx="5">
                  <c:v>0.14</c:v>
                </c:pt>
                <c:pt idx="6">
                  <c:v>0.15</c:v>
                </c:pt>
                <c:pt idx="7">
                  <c:v>-0.19</c:v>
                </c:pt>
                <c:pt idx="8">
                  <c:v>2.16</c:v>
                </c:pt>
                <c:pt idx="9">
                  <c:v>3.07</c:v>
                </c:pt>
                <c:pt idx="10">
                  <c:v>3.6</c:v>
                </c:pt>
                <c:pt idx="11">
                  <c:v>2.46</c:v>
                </c:pt>
                <c:pt idx="12">
                  <c:v>4.94</c:v>
                </c:pt>
                <c:pt idx="13">
                  <c:v>4.03</c:v>
                </c:pt>
                <c:pt idx="14">
                  <c:v>3.43</c:v>
                </c:pt>
                <c:pt idx="15">
                  <c:v>4.93</c:v>
                </c:pt>
                <c:pt idx="16">
                  <c:v>0.92</c:v>
                </c:pt>
                <c:pt idx="17">
                  <c:v>0.93</c:v>
                </c:pt>
                <c:pt idx="18">
                  <c:v>0.89</c:v>
                </c:pt>
                <c:pt idx="19">
                  <c:v>1.11</c:v>
                </c:pt>
                <c:pt idx="20">
                  <c:v>0.26</c:v>
                </c:pt>
                <c:pt idx="21">
                  <c:v>0.19</c:v>
                </c:pt>
                <c:pt idx="22">
                  <c:v>0.24</c:v>
                </c:pt>
                <c:pt idx="23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2B-467B-89D6-07225F0C93E3}"/>
            </c:ext>
          </c:extLst>
        </c:ser>
        <c:ser>
          <c:idx val="2"/>
          <c:order val="1"/>
          <c:tx>
            <c:v>Tržní vlivy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CZ'!$B$21:$Y$21</c:f>
              <c:numCache>
                <c:formatCode>0.0</c:formatCode>
                <c:ptCount val="24"/>
                <c:pt idx="0">
                  <c:v>2.98</c:v>
                </c:pt>
                <c:pt idx="1">
                  <c:v>2.56</c:v>
                </c:pt>
                <c:pt idx="2">
                  <c:v>2.74</c:v>
                </c:pt>
                <c:pt idx="3">
                  <c:v>2.33</c:v>
                </c:pt>
                <c:pt idx="4">
                  <c:v>2.16</c:v>
                </c:pt>
                <c:pt idx="5">
                  <c:v>2.76</c:v>
                </c:pt>
                <c:pt idx="6">
                  <c:v>3.96</c:v>
                </c:pt>
                <c:pt idx="7">
                  <c:v>6.29</c:v>
                </c:pt>
                <c:pt idx="8">
                  <c:v>9.04</c:v>
                </c:pt>
                <c:pt idx="9">
                  <c:v>12.73</c:v>
                </c:pt>
                <c:pt idx="10">
                  <c:v>14</c:v>
                </c:pt>
                <c:pt idx="11">
                  <c:v>13.24</c:v>
                </c:pt>
                <c:pt idx="12">
                  <c:v>11.46</c:v>
                </c:pt>
                <c:pt idx="13">
                  <c:v>7.07</c:v>
                </c:pt>
                <c:pt idx="14">
                  <c:v>4.57</c:v>
                </c:pt>
                <c:pt idx="15">
                  <c:v>2.67</c:v>
                </c:pt>
                <c:pt idx="16">
                  <c:v>1.18</c:v>
                </c:pt>
                <c:pt idx="17">
                  <c:v>1.57</c:v>
                </c:pt>
                <c:pt idx="18">
                  <c:v>1.41</c:v>
                </c:pt>
                <c:pt idx="19">
                  <c:v>1.79</c:v>
                </c:pt>
                <c:pt idx="20">
                  <c:v>2.15</c:v>
                </c:pt>
                <c:pt idx="21">
                  <c:v>2.04</c:v>
                </c:pt>
                <c:pt idx="22">
                  <c:v>2</c:v>
                </c:pt>
                <c:pt idx="23">
                  <c:v>2.13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2B-467B-89D6-07225F0C93E3}"/>
            </c:ext>
          </c:extLst>
        </c:ser>
        <c:overlap val="100"/>
        <c:gapWidth val="40"/>
        <c:axId val="9605863"/>
        <c:axId val="20401374"/>
      </c:barChart>
      <c:lineChart>
        <c:grouping val="standard"/>
        <c:varyColors val="0"/>
        <c:ser>
          <c:idx val="4"/>
          <c:order val="2"/>
          <c:tx>
            <c:v>CPI celkem</c:v>
          </c:tx>
          <c:spPr>
            <a:ln w="22225" cap="rnd" cmpd="sng">
              <a:solidFill>
                <a:srgbClr val="000000"/>
              </a:solidFill>
              <a:prstDash val="solid"/>
              <a:round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CZ'!$B$20:$Y$20</c:f>
              <c:numCache>
                <c:formatCode>0.0</c:formatCode>
                <c:ptCount val="24"/>
                <c:pt idx="0">
                  <c:v>3.6</c:v>
                </c:pt>
                <c:pt idx="1">
                  <c:v>3.1</c:v>
                </c:pt>
                <c:pt idx="2">
                  <c:v>3.3</c:v>
                </c:pt>
                <c:pt idx="3">
                  <c:v>2.6</c:v>
                </c:pt>
                <c:pt idx="4">
                  <c:v>2.2</c:v>
                </c:pt>
                <c:pt idx="5">
                  <c:v>2.9</c:v>
                </c:pt>
                <c:pt idx="6">
                  <c:v>4.1</c:v>
                </c:pt>
                <c:pt idx="7">
                  <c:v>6.1</c:v>
                </c:pt>
                <c:pt idx="8">
                  <c:v>11.2</c:v>
                </c:pt>
                <c:pt idx="9">
                  <c:v>15.8</c:v>
                </c:pt>
                <c:pt idx="10">
                  <c:v>17.6</c:v>
                </c:pt>
                <c:pt idx="11">
                  <c:v>15.7</c:v>
                </c:pt>
                <c:pt idx="12">
                  <c:v>16.4</c:v>
                </c:pt>
                <c:pt idx="13">
                  <c:v>11.1</c:v>
                </c:pt>
                <c:pt idx="14">
                  <c:v>8</c:v>
                </c:pt>
                <c:pt idx="15">
                  <c:v>7.6</c:v>
                </c:pt>
                <c:pt idx="16">
                  <c:v>2.1</c:v>
                </c:pt>
                <c:pt idx="17">
                  <c:v>2.5</c:v>
                </c:pt>
                <c:pt idx="18">
                  <c:v>2.3</c:v>
                </c:pt>
                <c:pt idx="19">
                  <c:v>2.9</c:v>
                </c:pt>
                <c:pt idx="20">
                  <c:v>2.41</c:v>
                </c:pt>
                <c:pt idx="21">
                  <c:v>2.23</c:v>
                </c:pt>
                <c:pt idx="22">
                  <c:v>2.24</c:v>
                </c:pt>
                <c:pt idx="23">
                  <c:v>2.36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2B-467B-89D6-07225F0C93E3}"/>
            </c:ext>
          </c:extLst>
        </c:ser>
        <c:marker val="1"/>
        <c:axId val="9605863"/>
        <c:axId val="20401374"/>
      </c:lineChart>
      <c:catAx>
        <c:axId val="960586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0401374"/>
        <c:crosses val="autoZero"/>
        <c:auto val="0"/>
        <c:lblOffset val="100"/>
        <c:tickLblSkip val="4"/>
        <c:tickMarkSkip val="4"/>
        <c:noMultiLvlLbl val="0"/>
      </c:catAx>
      <c:valAx>
        <c:axId val="20401374"/>
        <c:scaling>
          <c:orientation val="minMax"/>
          <c:max val="18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9605863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235"/>
          <c:y val="0.04275"/>
          <c:w val="0.31725"/>
          <c:h val="0.217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"/>
          <c:w val="0.867"/>
          <c:h val="0.8635"/>
        </c:manualLayout>
      </c:layout>
      <c:barChart>
        <c:barDir val="col"/>
        <c:grouping val="stacked"/>
        <c:varyColors val="0"/>
        <c:ser>
          <c:idx val="0"/>
          <c:order val="0"/>
          <c:tx>
            <c:v>Rozdíl deflátorů HDP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CZ'!$B$19:$Y$19</c:f>
              <c:numCache>
                <c:formatCode>0.0</c:formatCode>
                <c:ptCount val="24"/>
                <c:pt idx="0">
                  <c:v>1.82</c:v>
                </c:pt>
                <c:pt idx="1">
                  <c:v>1.52</c:v>
                </c:pt>
                <c:pt idx="2">
                  <c:v>3.13</c:v>
                </c:pt>
                <c:pt idx="3">
                  <c:v>3.81</c:v>
                </c:pt>
                <c:pt idx="4">
                  <c:v>2.43</c:v>
                </c:pt>
                <c:pt idx="5">
                  <c:v>3.55</c:v>
                </c:pt>
                <c:pt idx="6">
                  <c:v>1.51</c:v>
                </c:pt>
                <c:pt idx="7">
                  <c:v>0.26</c:v>
                </c:pt>
                <c:pt idx="8">
                  <c:v>3.05</c:v>
                </c:pt>
                <c:pt idx="9">
                  <c:v>2.24</c:v>
                </c:pt>
                <c:pt idx="10">
                  <c:v>3.98</c:v>
                </c:pt>
                <c:pt idx="11">
                  <c:v>4.54</c:v>
                </c:pt>
                <c:pt idx="12">
                  <c:v>3.54</c:v>
                </c:pt>
                <c:pt idx="13">
                  <c:v>2.98</c:v>
                </c:pt>
                <c:pt idx="14">
                  <c:v>1.35</c:v>
                </c:pt>
                <c:pt idx="15">
                  <c:v>0.73</c:v>
                </c:pt>
                <c:pt idx="16">
                  <c:v>0.52</c:v>
                </c:pt>
                <c:pt idx="17">
                  <c:v>1.13</c:v>
                </c:pt>
                <c:pt idx="18">
                  <c:v>1.18</c:v>
                </c:pt>
                <c:pt idx="19">
                  <c:v>1.32</c:v>
                </c:pt>
                <c:pt idx="20">
                  <c:v>0.99</c:v>
                </c:pt>
                <c:pt idx="21">
                  <c:v>0.5</c:v>
                </c:pt>
                <c:pt idx="22">
                  <c:v>0.3</c:v>
                </c:pt>
                <c:pt idx="23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C6-4095-9FD1-25877B6446F3}"/>
            </c:ext>
          </c:extLst>
        </c:ser>
        <c:ser>
          <c:idx val="1"/>
          <c:order val="1"/>
          <c:tx>
            <c:v>Nominální kurz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CZ'!$B$21:$Y$21</c:f>
              <c:numCache>
                <c:formatCode>0.0</c:formatCode>
                <c:ptCount val="24"/>
                <c:pt idx="0">
                  <c:v>0.2</c:v>
                </c:pt>
                <c:pt idx="1">
                  <c:v>-5.1</c:v>
                </c:pt>
                <c:pt idx="2">
                  <c:v>-2.79</c:v>
                </c:pt>
                <c:pt idx="3">
                  <c:v>-4.14</c:v>
                </c:pt>
                <c:pt idx="4">
                  <c:v>-1.7</c:v>
                </c:pt>
                <c:pt idx="5">
                  <c:v>5.62</c:v>
                </c:pt>
                <c:pt idx="6">
                  <c:v>3.83</c:v>
                </c:pt>
                <c:pt idx="7">
                  <c:v>5.07</c:v>
                </c:pt>
                <c:pt idx="8">
                  <c:v>5.83</c:v>
                </c:pt>
                <c:pt idx="9">
                  <c:v>4.08</c:v>
                </c:pt>
                <c:pt idx="10">
                  <c:v>3.83</c:v>
                </c:pt>
                <c:pt idx="11">
                  <c:v>4.15</c:v>
                </c:pt>
                <c:pt idx="12">
                  <c:v>3.71</c:v>
                </c:pt>
                <c:pt idx="13">
                  <c:v>4.54</c:v>
                </c:pt>
                <c:pt idx="14">
                  <c:v>1.82</c:v>
                </c:pt>
                <c:pt idx="15">
                  <c:v>-0.55</c:v>
                </c:pt>
                <c:pt idx="16">
                  <c:v>-5.14</c:v>
                </c:pt>
                <c:pt idx="17">
                  <c:v>-5.52</c:v>
                </c:pt>
                <c:pt idx="18">
                  <c:v>-4.23</c:v>
                </c:pt>
                <c:pt idx="19">
                  <c:v>-2.9</c:v>
                </c:pt>
                <c:pt idx="20">
                  <c:v>-0.6</c:v>
                </c:pt>
                <c:pt idx="21">
                  <c:v>-0.61</c:v>
                </c:pt>
                <c:pt idx="22">
                  <c:v>0.66</c:v>
                </c:pt>
                <c:pt idx="23">
                  <c:v>1.16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C6-4095-9FD1-25877B6446F3}"/>
            </c:ext>
          </c:extLst>
        </c:ser>
        <c:overlap val="100"/>
        <c:gapWidth val="40"/>
        <c:axId val="10350580"/>
        <c:axId val="1699107"/>
      </c:barChart>
      <c:lineChart>
        <c:grouping val="standard"/>
        <c:varyColors val="0"/>
        <c:ser>
          <c:idx val="2"/>
          <c:order val="2"/>
          <c:tx>
            <c:v>Reálný kurz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CZ'!$B$20:$Y$20</c:f>
              <c:numCache>
                <c:formatCode>0.0</c:formatCode>
                <c:ptCount val="24"/>
                <c:pt idx="0">
                  <c:v>2.02</c:v>
                </c:pt>
                <c:pt idx="1">
                  <c:v>-3.58</c:v>
                </c:pt>
                <c:pt idx="2">
                  <c:v>0.34</c:v>
                </c:pt>
                <c:pt idx="3">
                  <c:v>-0.33</c:v>
                </c:pt>
                <c:pt idx="4">
                  <c:v>0.72</c:v>
                </c:pt>
                <c:pt idx="5">
                  <c:v>9.17</c:v>
                </c:pt>
                <c:pt idx="6">
                  <c:v>5.34</c:v>
                </c:pt>
                <c:pt idx="7">
                  <c:v>5.34</c:v>
                </c:pt>
                <c:pt idx="8">
                  <c:v>8.88</c:v>
                </c:pt>
                <c:pt idx="9">
                  <c:v>6.32</c:v>
                </c:pt>
                <c:pt idx="10">
                  <c:v>7.81</c:v>
                </c:pt>
                <c:pt idx="11">
                  <c:v>8.69</c:v>
                </c:pt>
                <c:pt idx="12">
                  <c:v>7.25</c:v>
                </c:pt>
                <c:pt idx="13">
                  <c:v>7.52</c:v>
                </c:pt>
                <c:pt idx="14">
                  <c:v>3.18</c:v>
                </c:pt>
                <c:pt idx="15">
                  <c:v>0.19</c:v>
                </c:pt>
                <c:pt idx="16">
                  <c:v>-4.62</c:v>
                </c:pt>
                <c:pt idx="17">
                  <c:v>-4.39</c:v>
                </c:pt>
                <c:pt idx="18">
                  <c:v>-3.05</c:v>
                </c:pt>
                <c:pt idx="19">
                  <c:v>-1.59</c:v>
                </c:pt>
                <c:pt idx="20">
                  <c:v>0.39</c:v>
                </c:pt>
                <c:pt idx="21">
                  <c:v>-0.11</c:v>
                </c:pt>
                <c:pt idx="22">
                  <c:v>0.96</c:v>
                </c:pt>
                <c:pt idx="23">
                  <c:v>1.55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C6-4095-9FD1-25877B6446F3}"/>
            </c:ext>
          </c:extLst>
        </c:ser>
        <c:marker val="1"/>
        <c:axId val="10350580"/>
        <c:axId val="1699107"/>
      </c:lineChart>
      <c:catAx>
        <c:axId val="1035058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699107"/>
        <c:crosses val="autoZero"/>
        <c:auto val="0"/>
        <c:lblOffset val="100"/>
        <c:tickLblSkip val="4"/>
        <c:tickMarkSkip val="4"/>
        <c:noMultiLvlLbl val="0"/>
      </c:catAx>
      <c:valAx>
        <c:axId val="1699107"/>
        <c:scaling>
          <c:orientation val="minMax"/>
          <c:max val="10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35058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3"/>
          <c:y val="0.69175"/>
          <c:w val="0.3785"/>
          <c:h val="0.189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75"/>
          <c:h val="0.861"/>
        </c:manualLayout>
      </c:layout>
      <c:lineChart>
        <c:grouping val="standard"/>
        <c:varyColors val="0"/>
        <c:ser>
          <c:idx val="0"/>
          <c:order val="0"/>
          <c:tx>
            <c:v>Mládež (0–19)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1.5.1 CZ'!$B$18:$AL$18</c:f>
              <c:numCache>
                <c:formatCode>General</c:formatCode>
                <c:ptCount val="37"/>
                <c:pt idx="0">
                  <c:v>1989</c:v>
                </c:pt>
                <c:pt idx="1">
                  <c:v>1990</c:v>
                </c:pt>
                <c:pt idx="2">
                  <c:v>1991</c:v>
                </c:pt>
                <c:pt idx="3">
                  <c:v>1992</c:v>
                </c:pt>
                <c:pt idx="4">
                  <c:v>1993</c:v>
                </c:pt>
                <c:pt idx="5">
                  <c:v>1994</c:v>
                </c:pt>
                <c:pt idx="6">
                  <c:v>1995</c:v>
                </c:pt>
                <c:pt idx="7">
                  <c:v>1996</c:v>
                </c:pt>
                <c:pt idx="8">
                  <c:v>1997</c:v>
                </c:pt>
                <c:pt idx="9">
                  <c:v>1998</c:v>
                </c:pt>
                <c:pt idx="10">
                  <c:v>1999</c:v>
                </c:pt>
                <c:pt idx="11">
                  <c:v>2000</c:v>
                </c:pt>
                <c:pt idx="12">
                  <c:v>2001</c:v>
                </c:pt>
                <c:pt idx="13">
                  <c:v>2002</c:v>
                </c:pt>
                <c:pt idx="14">
                  <c:v>2003</c:v>
                </c:pt>
                <c:pt idx="15">
                  <c:v>2004</c:v>
                </c:pt>
                <c:pt idx="16">
                  <c:v>2005</c:v>
                </c:pt>
                <c:pt idx="17">
                  <c:v>2006</c:v>
                </c:pt>
                <c:pt idx="18">
                  <c:v>2007</c:v>
                </c:pt>
                <c:pt idx="19">
                  <c:v>2008</c:v>
                </c:pt>
                <c:pt idx="20">
                  <c:v>2009</c:v>
                </c:pt>
                <c:pt idx="21">
                  <c:v>2010</c:v>
                </c:pt>
                <c:pt idx="22">
                  <c:v>2011</c:v>
                </c:pt>
                <c:pt idx="23">
                  <c:v>2012</c:v>
                </c:pt>
                <c:pt idx="24">
                  <c:v>2013</c:v>
                </c:pt>
                <c:pt idx="25">
                  <c:v>2014</c:v>
                </c:pt>
                <c:pt idx="26">
                  <c:v>2015</c:v>
                </c:pt>
                <c:pt idx="27">
                  <c:v>2016</c:v>
                </c:pt>
                <c:pt idx="28">
                  <c:v>2017</c:v>
                </c:pt>
                <c:pt idx="29">
                  <c:v>2018</c:v>
                </c:pt>
                <c:pt idx="30">
                  <c:v>2019</c:v>
                </c:pt>
                <c:pt idx="31">
                  <c:v>2020</c:v>
                </c:pt>
                <c:pt idx="32">
                  <c:v>2021</c:v>
                </c:pt>
                <c:pt idx="33">
                  <c:v>2022</c:v>
                </c:pt>
                <c:pt idx="34">
                  <c:v>2023</c:v>
                </c:pt>
                <c:pt idx="35">
                  <c:v>2024</c:v>
                </c:pt>
                <c:pt idx="36">
                  <c:v>2025</c:v>
                </c:pt>
              </c:numCache>
            </c:numRef>
          </c:cat>
          <c:val>
            <c:numRef>
              <c:f>'G 1.5.1 CZ'!$B$19:$AL$19</c:f>
              <c:numCache>
                <c:formatCode>0.0</c:formatCode>
                <c:ptCount val="37"/>
                <c:pt idx="0">
                  <c:v>29.8</c:v>
                </c:pt>
                <c:pt idx="1">
                  <c:v>29.67</c:v>
                </c:pt>
                <c:pt idx="2">
                  <c:v>29.48</c:v>
                </c:pt>
                <c:pt idx="3">
                  <c:v>29.23</c:v>
                </c:pt>
                <c:pt idx="4">
                  <c:v>28.81</c:v>
                </c:pt>
                <c:pt idx="5">
                  <c:v>28.24</c:v>
                </c:pt>
                <c:pt idx="6">
                  <c:v>27.45</c:v>
                </c:pt>
                <c:pt idx="7">
                  <c:v>26.59</c:v>
                </c:pt>
                <c:pt idx="8">
                  <c:v>25.74</c:v>
                </c:pt>
                <c:pt idx="9">
                  <c:v>24.93</c:v>
                </c:pt>
                <c:pt idx="10">
                  <c:v>24.15</c:v>
                </c:pt>
                <c:pt idx="11">
                  <c:v>23.42</c:v>
                </c:pt>
                <c:pt idx="12">
                  <c:v>22.94</c:v>
                </c:pt>
                <c:pt idx="13">
                  <c:v>22.5</c:v>
                </c:pt>
                <c:pt idx="14">
                  <c:v>22.1</c:v>
                </c:pt>
                <c:pt idx="15">
                  <c:v>21.73</c:v>
                </c:pt>
                <c:pt idx="16">
                  <c:v>21.37</c:v>
                </c:pt>
                <c:pt idx="17">
                  <c:v>21.02</c:v>
                </c:pt>
                <c:pt idx="18">
                  <c:v>20.71</c:v>
                </c:pt>
                <c:pt idx="19">
                  <c:v>20.45</c:v>
                </c:pt>
                <c:pt idx="20">
                  <c:v>20.23</c:v>
                </c:pt>
                <c:pt idx="21">
                  <c:v>20.09</c:v>
                </c:pt>
                <c:pt idx="22">
                  <c:v>20.03</c:v>
                </c:pt>
                <c:pt idx="23">
                  <c:v>19.82</c:v>
                </c:pt>
                <c:pt idx="24">
                  <c:v>19.69</c:v>
                </c:pt>
                <c:pt idx="25">
                  <c:v>19.57</c:v>
                </c:pt>
                <c:pt idx="26">
                  <c:v>19.59</c:v>
                </c:pt>
                <c:pt idx="27">
                  <c:v>19.72</c:v>
                </c:pt>
                <c:pt idx="28">
                  <c:v>19.91</c:v>
                </c:pt>
                <c:pt idx="29">
                  <c:v>20.1</c:v>
                </c:pt>
                <c:pt idx="30">
                  <c:v>20.29</c:v>
                </c:pt>
                <c:pt idx="31">
                  <c:v>20.46</c:v>
                </c:pt>
                <c:pt idx="32">
                  <c:v>20.69</c:v>
                </c:pt>
                <c:pt idx="33">
                  <c:v>20.89</c:v>
                </c:pt>
                <c:pt idx="34">
                  <c:v>21.31</c:v>
                </c:pt>
                <c:pt idx="35">
                  <c:v>21.29</c:v>
                </c:pt>
                <c:pt idx="36">
                  <c:v>21.16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2D-4091-B255-D3CEA9C300A3}"/>
            </c:ext>
          </c:extLst>
        </c:ser>
        <c:ser>
          <c:idx val="3"/>
          <c:order val="2"/>
          <c:tx>
            <c:v>Senioři (65+)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1.5.1 CZ'!$B$18:$AL$18</c:f>
              <c:numCache>
                <c:formatCode>General</c:formatCode>
                <c:ptCount val="37"/>
                <c:pt idx="0">
                  <c:v>1989</c:v>
                </c:pt>
                <c:pt idx="1">
                  <c:v>1990</c:v>
                </c:pt>
                <c:pt idx="2">
                  <c:v>1991</c:v>
                </c:pt>
                <c:pt idx="3">
                  <c:v>1992</c:v>
                </c:pt>
                <c:pt idx="4">
                  <c:v>1993</c:v>
                </c:pt>
                <c:pt idx="5">
                  <c:v>1994</c:v>
                </c:pt>
                <c:pt idx="6">
                  <c:v>1995</c:v>
                </c:pt>
                <c:pt idx="7">
                  <c:v>1996</c:v>
                </c:pt>
                <c:pt idx="8">
                  <c:v>1997</c:v>
                </c:pt>
                <c:pt idx="9">
                  <c:v>1998</c:v>
                </c:pt>
                <c:pt idx="10">
                  <c:v>1999</c:v>
                </c:pt>
                <c:pt idx="11">
                  <c:v>2000</c:v>
                </c:pt>
                <c:pt idx="12">
                  <c:v>2001</c:v>
                </c:pt>
                <c:pt idx="13">
                  <c:v>2002</c:v>
                </c:pt>
                <c:pt idx="14">
                  <c:v>2003</c:v>
                </c:pt>
                <c:pt idx="15">
                  <c:v>2004</c:v>
                </c:pt>
                <c:pt idx="16">
                  <c:v>2005</c:v>
                </c:pt>
                <c:pt idx="17">
                  <c:v>2006</c:v>
                </c:pt>
                <c:pt idx="18">
                  <c:v>2007</c:v>
                </c:pt>
                <c:pt idx="19">
                  <c:v>2008</c:v>
                </c:pt>
                <c:pt idx="20">
                  <c:v>2009</c:v>
                </c:pt>
                <c:pt idx="21">
                  <c:v>2010</c:v>
                </c:pt>
                <c:pt idx="22">
                  <c:v>2011</c:v>
                </c:pt>
                <c:pt idx="23">
                  <c:v>2012</c:v>
                </c:pt>
                <c:pt idx="24">
                  <c:v>2013</c:v>
                </c:pt>
                <c:pt idx="25">
                  <c:v>2014</c:v>
                </c:pt>
                <c:pt idx="26">
                  <c:v>2015</c:v>
                </c:pt>
                <c:pt idx="27">
                  <c:v>2016</c:v>
                </c:pt>
                <c:pt idx="28">
                  <c:v>2017</c:v>
                </c:pt>
                <c:pt idx="29">
                  <c:v>2018</c:v>
                </c:pt>
                <c:pt idx="30">
                  <c:v>2019</c:v>
                </c:pt>
                <c:pt idx="31">
                  <c:v>2020</c:v>
                </c:pt>
                <c:pt idx="32">
                  <c:v>2021</c:v>
                </c:pt>
                <c:pt idx="33">
                  <c:v>2022</c:v>
                </c:pt>
                <c:pt idx="34">
                  <c:v>2023</c:v>
                </c:pt>
                <c:pt idx="35">
                  <c:v>2024</c:v>
                </c:pt>
                <c:pt idx="36">
                  <c:v>2025</c:v>
                </c:pt>
              </c:numCache>
            </c:numRef>
          </c:cat>
          <c:val>
            <c:numRef>
              <c:f>'G 1.5.1 CZ'!$B$21:$AL$21</c:f>
              <c:numCache>
                <c:formatCode>0.0</c:formatCode>
                <c:ptCount val="37"/>
                <c:pt idx="0">
                  <c:v>12.34</c:v>
                </c:pt>
                <c:pt idx="1">
                  <c:v>12.47</c:v>
                </c:pt>
                <c:pt idx="2">
                  <c:v>12.64</c:v>
                </c:pt>
                <c:pt idx="3">
                  <c:v>12.75</c:v>
                </c:pt>
                <c:pt idx="4">
                  <c:v>12.86</c:v>
                </c:pt>
                <c:pt idx="5">
                  <c:v>12.99</c:v>
                </c:pt>
                <c:pt idx="6">
                  <c:v>13.13</c:v>
                </c:pt>
                <c:pt idx="7">
                  <c:v>13.3</c:v>
                </c:pt>
                <c:pt idx="8">
                  <c:v>13.47</c:v>
                </c:pt>
                <c:pt idx="9">
                  <c:v>13.61</c:v>
                </c:pt>
                <c:pt idx="10">
                  <c:v>13.72</c:v>
                </c:pt>
                <c:pt idx="11">
                  <c:v>13.8</c:v>
                </c:pt>
                <c:pt idx="12">
                  <c:v>13.79</c:v>
                </c:pt>
                <c:pt idx="13">
                  <c:v>13.86</c:v>
                </c:pt>
                <c:pt idx="14">
                  <c:v>13.9</c:v>
                </c:pt>
                <c:pt idx="15">
                  <c:v>13.94</c:v>
                </c:pt>
                <c:pt idx="16">
                  <c:v>14.04</c:v>
                </c:pt>
                <c:pt idx="17">
                  <c:v>14.21</c:v>
                </c:pt>
                <c:pt idx="18">
                  <c:v>14.41</c:v>
                </c:pt>
                <c:pt idx="19">
                  <c:v>14.57</c:v>
                </c:pt>
                <c:pt idx="20">
                  <c:v>14.87</c:v>
                </c:pt>
                <c:pt idx="21">
                  <c:v>15.22</c:v>
                </c:pt>
                <c:pt idx="22">
                  <c:v>15.61</c:v>
                </c:pt>
                <c:pt idx="23">
                  <c:v>16.2</c:v>
                </c:pt>
                <c:pt idx="24">
                  <c:v>16.81</c:v>
                </c:pt>
                <c:pt idx="25">
                  <c:v>17.37</c:v>
                </c:pt>
                <c:pt idx="26">
                  <c:v>17.84</c:v>
                </c:pt>
                <c:pt idx="27">
                  <c:v>18.31</c:v>
                </c:pt>
                <c:pt idx="28">
                  <c:v>18.8</c:v>
                </c:pt>
                <c:pt idx="29">
                  <c:v>19.23</c:v>
                </c:pt>
                <c:pt idx="30">
                  <c:v>19.59</c:v>
                </c:pt>
                <c:pt idx="31">
                  <c:v>19.93</c:v>
                </c:pt>
                <c:pt idx="32">
                  <c:v>20.5</c:v>
                </c:pt>
                <c:pt idx="33">
                  <c:v>20.63</c:v>
                </c:pt>
                <c:pt idx="34">
                  <c:v>20.39</c:v>
                </c:pt>
                <c:pt idx="35">
                  <c:v>20.52</c:v>
                </c:pt>
                <c:pt idx="36">
                  <c:v>20.69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2D-4091-B255-D3CEA9C300A3}"/>
            </c:ext>
          </c:extLst>
        </c:ser>
        <c:marker val="1"/>
        <c:axId val="43333139"/>
        <c:axId val="65190660"/>
      </c:lineChart>
      <c:lineChart>
        <c:grouping val="standard"/>
        <c:varyColors val="0"/>
        <c:ser>
          <c:idx val="2"/>
          <c:order val="1"/>
          <c:tx>
            <c:v>Produktivní (20–64)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1.5.1 CZ'!$B$18:$AL$18</c:f>
              <c:numCache>
                <c:formatCode>General</c:formatCode>
                <c:ptCount val="37"/>
                <c:pt idx="0">
                  <c:v>1989</c:v>
                </c:pt>
                <c:pt idx="1">
                  <c:v>1990</c:v>
                </c:pt>
                <c:pt idx="2">
                  <c:v>1991</c:v>
                </c:pt>
                <c:pt idx="3">
                  <c:v>1992</c:v>
                </c:pt>
                <c:pt idx="4">
                  <c:v>1993</c:v>
                </c:pt>
                <c:pt idx="5">
                  <c:v>1994</c:v>
                </c:pt>
                <c:pt idx="6">
                  <c:v>1995</c:v>
                </c:pt>
                <c:pt idx="7">
                  <c:v>1996</c:v>
                </c:pt>
                <c:pt idx="8">
                  <c:v>1997</c:v>
                </c:pt>
                <c:pt idx="9">
                  <c:v>1998</c:v>
                </c:pt>
                <c:pt idx="10">
                  <c:v>1999</c:v>
                </c:pt>
                <c:pt idx="11">
                  <c:v>2000</c:v>
                </c:pt>
                <c:pt idx="12">
                  <c:v>2001</c:v>
                </c:pt>
                <c:pt idx="13">
                  <c:v>2002</c:v>
                </c:pt>
                <c:pt idx="14">
                  <c:v>2003</c:v>
                </c:pt>
                <c:pt idx="15">
                  <c:v>2004</c:v>
                </c:pt>
                <c:pt idx="16">
                  <c:v>2005</c:v>
                </c:pt>
                <c:pt idx="17">
                  <c:v>2006</c:v>
                </c:pt>
                <c:pt idx="18">
                  <c:v>2007</c:v>
                </c:pt>
                <c:pt idx="19">
                  <c:v>2008</c:v>
                </c:pt>
                <c:pt idx="20">
                  <c:v>2009</c:v>
                </c:pt>
                <c:pt idx="21">
                  <c:v>2010</c:v>
                </c:pt>
                <c:pt idx="22">
                  <c:v>2011</c:v>
                </c:pt>
                <c:pt idx="23">
                  <c:v>2012</c:v>
                </c:pt>
                <c:pt idx="24">
                  <c:v>2013</c:v>
                </c:pt>
                <c:pt idx="25">
                  <c:v>2014</c:v>
                </c:pt>
                <c:pt idx="26">
                  <c:v>2015</c:v>
                </c:pt>
                <c:pt idx="27">
                  <c:v>2016</c:v>
                </c:pt>
                <c:pt idx="28">
                  <c:v>2017</c:v>
                </c:pt>
                <c:pt idx="29">
                  <c:v>2018</c:v>
                </c:pt>
                <c:pt idx="30">
                  <c:v>2019</c:v>
                </c:pt>
                <c:pt idx="31">
                  <c:v>2020</c:v>
                </c:pt>
                <c:pt idx="32">
                  <c:v>2021</c:v>
                </c:pt>
                <c:pt idx="33">
                  <c:v>2022</c:v>
                </c:pt>
                <c:pt idx="34">
                  <c:v>2023</c:v>
                </c:pt>
                <c:pt idx="35">
                  <c:v>2024</c:v>
                </c:pt>
                <c:pt idx="36">
                  <c:v>2025</c:v>
                </c:pt>
              </c:numCache>
            </c:numRef>
          </c:cat>
          <c:val>
            <c:numRef>
              <c:f>'G 1.5.1 CZ'!$B$20:$AL$20</c:f>
              <c:numCache>
                <c:formatCode>0.0</c:formatCode>
                <c:ptCount val="37"/>
                <c:pt idx="0">
                  <c:v>57.86</c:v>
                </c:pt>
                <c:pt idx="1">
                  <c:v>57.86</c:v>
                </c:pt>
                <c:pt idx="2">
                  <c:v>57.88</c:v>
                </c:pt>
                <c:pt idx="3">
                  <c:v>58.02</c:v>
                </c:pt>
                <c:pt idx="4">
                  <c:v>58.32</c:v>
                </c:pt>
                <c:pt idx="5">
                  <c:v>58.76</c:v>
                </c:pt>
                <c:pt idx="6">
                  <c:v>59.43</c:v>
                </c:pt>
                <c:pt idx="7">
                  <c:v>60.11</c:v>
                </c:pt>
                <c:pt idx="8">
                  <c:v>60.79</c:v>
                </c:pt>
                <c:pt idx="9">
                  <c:v>61.46</c:v>
                </c:pt>
                <c:pt idx="10">
                  <c:v>62.14</c:v>
                </c:pt>
                <c:pt idx="11">
                  <c:v>62.79</c:v>
                </c:pt>
                <c:pt idx="12">
                  <c:v>63.27</c:v>
                </c:pt>
                <c:pt idx="13">
                  <c:v>63.64</c:v>
                </c:pt>
                <c:pt idx="14">
                  <c:v>64</c:v>
                </c:pt>
                <c:pt idx="15">
                  <c:v>64.34</c:v>
                </c:pt>
                <c:pt idx="16">
                  <c:v>64.59</c:v>
                </c:pt>
                <c:pt idx="17">
                  <c:v>64.77</c:v>
                </c:pt>
                <c:pt idx="18">
                  <c:v>64.88</c:v>
                </c:pt>
                <c:pt idx="19">
                  <c:v>64.97</c:v>
                </c:pt>
                <c:pt idx="20">
                  <c:v>64.91</c:v>
                </c:pt>
                <c:pt idx="21">
                  <c:v>64.7</c:v>
                </c:pt>
                <c:pt idx="22">
                  <c:v>64.36</c:v>
                </c:pt>
                <c:pt idx="23">
                  <c:v>63.98</c:v>
                </c:pt>
                <c:pt idx="24">
                  <c:v>63.5</c:v>
                </c:pt>
                <c:pt idx="25">
                  <c:v>63.06</c:v>
                </c:pt>
                <c:pt idx="26">
                  <c:v>62.57</c:v>
                </c:pt>
                <c:pt idx="27">
                  <c:v>61.97</c:v>
                </c:pt>
                <c:pt idx="28">
                  <c:v>61.29</c:v>
                </c:pt>
                <c:pt idx="29">
                  <c:v>60.67</c:v>
                </c:pt>
                <c:pt idx="30">
                  <c:v>60.12</c:v>
                </c:pt>
                <c:pt idx="31">
                  <c:v>59.6</c:v>
                </c:pt>
                <c:pt idx="32">
                  <c:v>58.81</c:v>
                </c:pt>
                <c:pt idx="33">
                  <c:v>58.49</c:v>
                </c:pt>
                <c:pt idx="34">
                  <c:v>58.3</c:v>
                </c:pt>
                <c:pt idx="35">
                  <c:v>58.18</c:v>
                </c:pt>
                <c:pt idx="36">
                  <c:v>58.15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2D-4091-B255-D3CEA9C300A3}"/>
            </c:ext>
          </c:extLst>
        </c:ser>
        <c:marker val="1"/>
        <c:axId val="9534518"/>
        <c:axId val="15763945"/>
      </c:lineChart>
      <c:catAx>
        <c:axId val="4333313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5190660"/>
        <c:crosses val="autoZero"/>
        <c:auto val="0"/>
        <c:lblOffset val="100"/>
        <c:tickLblSkip val="4"/>
        <c:tickMarkSkip val="4"/>
        <c:noMultiLvlLbl val="0"/>
      </c:catAx>
      <c:valAx>
        <c:axId val="65190660"/>
        <c:scaling>
          <c:orientation val="minMax"/>
          <c:max val="32"/>
          <c:min val="1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3333139"/>
        <c:crosses val="autoZero"/>
        <c:crossBetween val="midCat"/>
        <c:majorUnit val="3"/>
      </c:valAx>
      <c:catAx>
        <c:axId val="9534518"/>
        <c:scaling>
          <c:orientation val="minMax"/>
        </c:scaling>
        <c:delete val="1"/>
        <c:axPos val="b"/>
        <c:majorTickMark val="out"/>
        <c:minorTickMark val="none"/>
        <c:tickLblPos val="nextTo"/>
        <c:crossAx val="15763945"/>
        <c:crosses val="autoZero"/>
        <c:auto val="0"/>
        <c:lblOffset val="100"/>
        <c:noMultiLvlLbl val="0"/>
      </c:catAx>
      <c:valAx>
        <c:axId val="15763945"/>
        <c:scaling>
          <c:orientation val="minMax"/>
          <c:max val="67"/>
          <c:min val="46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9534518"/>
        <c:crosses val="max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08225"/>
          <c:y val="0.53"/>
          <c:w val="0.47575"/>
          <c:h val="0.184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1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Ženy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1.5.2 CZ'!$B$18:$AL$18</c:f>
              <c:numCache>
                <c:formatCode>General</c:formatCode>
                <c:ptCount val="37"/>
                <c:pt idx="0">
                  <c:v>1989</c:v>
                </c:pt>
                <c:pt idx="1">
                  <c:v>1990</c:v>
                </c:pt>
                <c:pt idx="2">
                  <c:v>1991</c:v>
                </c:pt>
                <c:pt idx="3">
                  <c:v>1992</c:v>
                </c:pt>
                <c:pt idx="4">
                  <c:v>1993</c:v>
                </c:pt>
                <c:pt idx="5">
                  <c:v>1994</c:v>
                </c:pt>
                <c:pt idx="6">
                  <c:v>1995</c:v>
                </c:pt>
                <c:pt idx="7">
                  <c:v>1996</c:v>
                </c:pt>
                <c:pt idx="8">
                  <c:v>1997</c:v>
                </c:pt>
                <c:pt idx="9">
                  <c:v>1998</c:v>
                </c:pt>
                <c:pt idx="10">
                  <c:v>1999</c:v>
                </c:pt>
                <c:pt idx="11">
                  <c:v>2000</c:v>
                </c:pt>
                <c:pt idx="12">
                  <c:v>2001</c:v>
                </c:pt>
                <c:pt idx="13">
                  <c:v>2002</c:v>
                </c:pt>
                <c:pt idx="14">
                  <c:v>2003</c:v>
                </c:pt>
                <c:pt idx="15">
                  <c:v>2004</c:v>
                </c:pt>
                <c:pt idx="16">
                  <c:v>2005</c:v>
                </c:pt>
                <c:pt idx="17">
                  <c:v>2006</c:v>
                </c:pt>
                <c:pt idx="18">
                  <c:v>2007</c:v>
                </c:pt>
                <c:pt idx="19">
                  <c:v>2008</c:v>
                </c:pt>
                <c:pt idx="20">
                  <c:v>2009</c:v>
                </c:pt>
                <c:pt idx="21">
                  <c:v>2010</c:v>
                </c:pt>
                <c:pt idx="22">
                  <c:v>2011</c:v>
                </c:pt>
                <c:pt idx="23">
                  <c:v>2012</c:v>
                </c:pt>
                <c:pt idx="24">
                  <c:v>2013</c:v>
                </c:pt>
                <c:pt idx="25">
                  <c:v>2014</c:v>
                </c:pt>
                <c:pt idx="26">
                  <c:v>2015</c:v>
                </c:pt>
                <c:pt idx="27">
                  <c:v>2016</c:v>
                </c:pt>
                <c:pt idx="28">
                  <c:v>2017</c:v>
                </c:pt>
                <c:pt idx="29">
                  <c:v>2018</c:v>
                </c:pt>
                <c:pt idx="30">
                  <c:v>2019</c:v>
                </c:pt>
                <c:pt idx="31">
                  <c:v>2020</c:v>
                </c:pt>
                <c:pt idx="32">
                  <c:v>2021</c:v>
                </c:pt>
                <c:pt idx="33">
                  <c:v>2022</c:v>
                </c:pt>
                <c:pt idx="34">
                  <c:v>2023</c:v>
                </c:pt>
                <c:pt idx="35">
                  <c:v>2024</c:v>
                </c:pt>
                <c:pt idx="36">
                  <c:v>2025</c:v>
                </c:pt>
              </c:numCache>
            </c:numRef>
          </c:cat>
          <c:val>
            <c:numRef>
              <c:f>'G 1.5.2 CZ'!$B$19:$AL$19</c:f>
              <c:numCache>
                <c:formatCode>0.0</c:formatCode>
                <c:ptCount val="37"/>
                <c:pt idx="0">
                  <c:v>75.46</c:v>
                </c:pt>
                <c:pt idx="1">
                  <c:v>75.43</c:v>
                </c:pt>
                <c:pt idx="2">
                  <c:v>75.75</c:v>
                </c:pt>
                <c:pt idx="3">
                  <c:v>76.22</c:v>
                </c:pt>
                <c:pt idx="4">
                  <c:v>76.46</c:v>
                </c:pt>
                <c:pt idx="5">
                  <c:v>76.67</c:v>
                </c:pt>
                <c:pt idx="6">
                  <c:v>76.69</c:v>
                </c:pt>
                <c:pt idx="7">
                  <c:v>77.36</c:v>
                </c:pt>
                <c:pt idx="8">
                  <c:v>77.48</c:v>
                </c:pt>
                <c:pt idx="9">
                  <c:v>78.03</c:v>
                </c:pt>
                <c:pt idx="10">
                  <c:v>78.14</c:v>
                </c:pt>
                <c:pt idx="11">
                  <c:v>78.39</c:v>
                </c:pt>
                <c:pt idx="12">
                  <c:v>78.51</c:v>
                </c:pt>
                <c:pt idx="13">
                  <c:v>78.7</c:v>
                </c:pt>
                <c:pt idx="14">
                  <c:v>78.64</c:v>
                </c:pt>
                <c:pt idx="15">
                  <c:v>79.2</c:v>
                </c:pt>
                <c:pt idx="16">
                  <c:v>79.34</c:v>
                </c:pt>
                <c:pt idx="17">
                  <c:v>79.85</c:v>
                </c:pt>
                <c:pt idx="18">
                  <c:v>80.06</c:v>
                </c:pt>
                <c:pt idx="19">
                  <c:v>80.29</c:v>
                </c:pt>
                <c:pt idx="20">
                  <c:v>80.3</c:v>
                </c:pt>
                <c:pt idx="21">
                  <c:v>80.63</c:v>
                </c:pt>
                <c:pt idx="22">
                  <c:v>80.83</c:v>
                </c:pt>
                <c:pt idx="23">
                  <c:v>80.99</c:v>
                </c:pt>
                <c:pt idx="24">
                  <c:v>81.16</c:v>
                </c:pt>
                <c:pt idx="25">
                  <c:v>81.73</c:v>
                </c:pt>
                <c:pt idx="26">
                  <c:v>81.45</c:v>
                </c:pt>
                <c:pt idx="27">
                  <c:v>81.83</c:v>
                </c:pt>
                <c:pt idx="28">
                  <c:v>81.85</c:v>
                </c:pt>
                <c:pt idx="29">
                  <c:v>81.89</c:v>
                </c:pt>
                <c:pt idx="30">
                  <c:v>82.1</c:v>
                </c:pt>
                <c:pt idx="31">
                  <c:v>81.38</c:v>
                </c:pt>
                <c:pt idx="32">
                  <c:v>80.51</c:v>
                </c:pt>
                <c:pt idx="33">
                  <c:v>82.01</c:v>
                </c:pt>
                <c:pt idx="34">
                  <c:v>82.78</c:v>
                </c:pt>
                <c:pt idx="35">
                  <c:v>83.15</c:v>
                </c:pt>
                <c:pt idx="36">
                  <c:v>83.32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BF1-435A-A958-D6F2D54C8B68}"/>
            </c:ext>
          </c:extLst>
        </c:ser>
        <c:ser>
          <c:idx val="2"/>
          <c:order val="1"/>
          <c:tx>
            <c:v>Muži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1.5.2 CZ'!$B$18:$AL$18</c:f>
              <c:numCache>
                <c:formatCode>General</c:formatCode>
                <c:ptCount val="37"/>
                <c:pt idx="0">
                  <c:v>1989</c:v>
                </c:pt>
                <c:pt idx="1">
                  <c:v>1990</c:v>
                </c:pt>
                <c:pt idx="2">
                  <c:v>1991</c:v>
                </c:pt>
                <c:pt idx="3">
                  <c:v>1992</c:v>
                </c:pt>
                <c:pt idx="4">
                  <c:v>1993</c:v>
                </c:pt>
                <c:pt idx="5">
                  <c:v>1994</c:v>
                </c:pt>
                <c:pt idx="6">
                  <c:v>1995</c:v>
                </c:pt>
                <c:pt idx="7">
                  <c:v>1996</c:v>
                </c:pt>
                <c:pt idx="8">
                  <c:v>1997</c:v>
                </c:pt>
                <c:pt idx="9">
                  <c:v>1998</c:v>
                </c:pt>
                <c:pt idx="10">
                  <c:v>1999</c:v>
                </c:pt>
                <c:pt idx="11">
                  <c:v>2000</c:v>
                </c:pt>
                <c:pt idx="12">
                  <c:v>2001</c:v>
                </c:pt>
                <c:pt idx="13">
                  <c:v>2002</c:v>
                </c:pt>
                <c:pt idx="14">
                  <c:v>2003</c:v>
                </c:pt>
                <c:pt idx="15">
                  <c:v>2004</c:v>
                </c:pt>
                <c:pt idx="16">
                  <c:v>2005</c:v>
                </c:pt>
                <c:pt idx="17">
                  <c:v>2006</c:v>
                </c:pt>
                <c:pt idx="18">
                  <c:v>2007</c:v>
                </c:pt>
                <c:pt idx="19">
                  <c:v>2008</c:v>
                </c:pt>
                <c:pt idx="20">
                  <c:v>2009</c:v>
                </c:pt>
                <c:pt idx="21">
                  <c:v>2010</c:v>
                </c:pt>
                <c:pt idx="22">
                  <c:v>2011</c:v>
                </c:pt>
                <c:pt idx="23">
                  <c:v>2012</c:v>
                </c:pt>
                <c:pt idx="24">
                  <c:v>2013</c:v>
                </c:pt>
                <c:pt idx="25">
                  <c:v>2014</c:v>
                </c:pt>
                <c:pt idx="26">
                  <c:v>2015</c:v>
                </c:pt>
                <c:pt idx="27">
                  <c:v>2016</c:v>
                </c:pt>
                <c:pt idx="28">
                  <c:v>2017</c:v>
                </c:pt>
                <c:pt idx="29">
                  <c:v>2018</c:v>
                </c:pt>
                <c:pt idx="30">
                  <c:v>2019</c:v>
                </c:pt>
                <c:pt idx="31">
                  <c:v>2020</c:v>
                </c:pt>
                <c:pt idx="32">
                  <c:v>2021</c:v>
                </c:pt>
                <c:pt idx="33">
                  <c:v>2022</c:v>
                </c:pt>
                <c:pt idx="34">
                  <c:v>2023</c:v>
                </c:pt>
                <c:pt idx="35">
                  <c:v>2024</c:v>
                </c:pt>
                <c:pt idx="36">
                  <c:v>2025</c:v>
                </c:pt>
              </c:numCache>
            </c:numRef>
          </c:cat>
          <c:val>
            <c:numRef>
              <c:f>'G 1.5.2 CZ'!$B$20:$AL$20</c:f>
              <c:numCache>
                <c:formatCode>0.0</c:formatCode>
                <c:ptCount val="37"/>
                <c:pt idx="0">
                  <c:v>68.14</c:v>
                </c:pt>
                <c:pt idx="1">
                  <c:v>67.57</c:v>
                </c:pt>
                <c:pt idx="2">
                  <c:v>68.23</c:v>
                </c:pt>
                <c:pt idx="3">
                  <c:v>68.54</c:v>
                </c:pt>
                <c:pt idx="4">
                  <c:v>69.28</c:v>
                </c:pt>
                <c:pt idx="5">
                  <c:v>69.52</c:v>
                </c:pt>
                <c:pt idx="6">
                  <c:v>69.71</c:v>
                </c:pt>
                <c:pt idx="7">
                  <c:v>70.35</c:v>
                </c:pt>
                <c:pt idx="8">
                  <c:v>70.49</c:v>
                </c:pt>
                <c:pt idx="9">
                  <c:v>71.11</c:v>
                </c:pt>
                <c:pt idx="10">
                  <c:v>71.4</c:v>
                </c:pt>
                <c:pt idx="11">
                  <c:v>71.63</c:v>
                </c:pt>
                <c:pt idx="12">
                  <c:v>72.03</c:v>
                </c:pt>
                <c:pt idx="13">
                  <c:v>72.08</c:v>
                </c:pt>
                <c:pt idx="14">
                  <c:v>72.06</c:v>
                </c:pt>
                <c:pt idx="15">
                  <c:v>72.56</c:v>
                </c:pt>
                <c:pt idx="16">
                  <c:v>72.91</c:v>
                </c:pt>
                <c:pt idx="17">
                  <c:v>73.44</c:v>
                </c:pt>
                <c:pt idx="18">
                  <c:v>73.67</c:v>
                </c:pt>
                <c:pt idx="19">
                  <c:v>74.02</c:v>
                </c:pt>
                <c:pt idx="20">
                  <c:v>74.17</c:v>
                </c:pt>
                <c:pt idx="21">
                  <c:v>74.4</c:v>
                </c:pt>
                <c:pt idx="22">
                  <c:v>74.71</c:v>
                </c:pt>
                <c:pt idx="23">
                  <c:v>74.96</c:v>
                </c:pt>
                <c:pt idx="24">
                  <c:v>75.15</c:v>
                </c:pt>
                <c:pt idx="25">
                  <c:v>75.71</c:v>
                </c:pt>
                <c:pt idx="26">
                  <c:v>75.61</c:v>
                </c:pt>
                <c:pt idx="27">
                  <c:v>76.04</c:v>
                </c:pt>
                <c:pt idx="28">
                  <c:v>76</c:v>
                </c:pt>
                <c:pt idx="29">
                  <c:v>76.08</c:v>
                </c:pt>
                <c:pt idx="30">
                  <c:v>76.33</c:v>
                </c:pt>
                <c:pt idx="31">
                  <c:v>75.3</c:v>
                </c:pt>
                <c:pt idx="32">
                  <c:v>74.09</c:v>
                </c:pt>
                <c:pt idx="33">
                  <c:v>76.15</c:v>
                </c:pt>
                <c:pt idx="34">
                  <c:v>76.89</c:v>
                </c:pt>
                <c:pt idx="35">
                  <c:v>77.23</c:v>
                </c:pt>
                <c:pt idx="36">
                  <c:v>77.44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BF1-435A-A958-D6F2D54C8B68}"/>
            </c:ext>
          </c:extLst>
        </c:ser>
        <c:marker val="1"/>
        <c:axId val="18023517"/>
        <c:axId val="30677970"/>
      </c:lineChart>
      <c:catAx>
        <c:axId val="1802351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0677970"/>
        <c:crosses val="autoZero"/>
        <c:auto val="0"/>
        <c:lblOffset val="100"/>
        <c:tickLblSkip val="4"/>
        <c:tickMarkSkip val="4"/>
        <c:noMultiLvlLbl val="0"/>
      </c:catAx>
      <c:valAx>
        <c:axId val="30677970"/>
        <c:scaling>
          <c:orientation val="minMax"/>
          <c:max val="84"/>
          <c:min val="6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8023517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825"/>
          <c:y val="0.044"/>
          <c:w val="0.1745"/>
          <c:h val="0.126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Plný důchod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1.5.3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1.5.3 CZ'!$B$20:$X$20</c:f>
              <c:numCache>
                <c:formatCode>0.0</c:formatCode>
                <c:ptCount val="23"/>
                <c:pt idx="0">
                  <c:v>-13.19</c:v>
                </c:pt>
                <c:pt idx="1">
                  <c:v>-10</c:v>
                </c:pt>
                <c:pt idx="2">
                  <c:v>-11.37</c:v>
                </c:pt>
                <c:pt idx="3">
                  <c:v>-7.01</c:v>
                </c:pt>
                <c:pt idx="4">
                  <c:v>-2.8</c:v>
                </c:pt>
                <c:pt idx="5">
                  <c:v>-7.09</c:v>
                </c:pt>
                <c:pt idx="6">
                  <c:v>-16.92</c:v>
                </c:pt>
                <c:pt idx="7">
                  <c:v>-24.54</c:v>
                </c:pt>
                <c:pt idx="8">
                  <c:v>-37.66</c:v>
                </c:pt>
                <c:pt idx="9">
                  <c:v>-43.39</c:v>
                </c:pt>
                <c:pt idx="10">
                  <c:v>-34.62</c:v>
                </c:pt>
                <c:pt idx="11">
                  <c:v>-37.97</c:v>
                </c:pt>
                <c:pt idx="12">
                  <c:v>-35.51</c:v>
                </c:pt>
                <c:pt idx="13">
                  <c:v>-28.28</c:v>
                </c:pt>
                <c:pt idx="14">
                  <c:v>-27.72</c:v>
                </c:pt>
                <c:pt idx="15">
                  <c:v>-22.61</c:v>
                </c:pt>
                <c:pt idx="16">
                  <c:v>-21.49</c:v>
                </c:pt>
                <c:pt idx="17">
                  <c:v>-28.82</c:v>
                </c:pt>
                <c:pt idx="18">
                  <c:v>-41.98</c:v>
                </c:pt>
                <c:pt idx="19">
                  <c:v>-48.43</c:v>
                </c:pt>
                <c:pt idx="20">
                  <c:v>-47.63</c:v>
                </c:pt>
                <c:pt idx="21">
                  <c:v>-43.41</c:v>
                </c:pt>
                <c:pt idx="22">
                  <c:v>-36.51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FA-42FC-8632-8CDA23C14718}"/>
            </c:ext>
          </c:extLst>
        </c:ser>
        <c:ser>
          <c:idx val="2"/>
          <c:order val="2"/>
          <c:tx>
            <c:v>Předčasný důchod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1.5.3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1.5.3 CZ'!$B$21:$X$21</c:f>
              <c:numCache>
                <c:formatCode>0.0</c:formatCode>
                <c:ptCount val="23"/>
                <c:pt idx="0">
                  <c:v>12.09</c:v>
                </c:pt>
                <c:pt idx="1">
                  <c:v>12.32</c:v>
                </c:pt>
                <c:pt idx="2">
                  <c:v>11.95</c:v>
                </c:pt>
                <c:pt idx="3">
                  <c:v>11.74</c:v>
                </c:pt>
                <c:pt idx="4">
                  <c:v>11.63</c:v>
                </c:pt>
                <c:pt idx="5">
                  <c:v>10.98</c:v>
                </c:pt>
                <c:pt idx="6">
                  <c:v>10.98</c:v>
                </c:pt>
                <c:pt idx="7">
                  <c:v>10.21</c:v>
                </c:pt>
                <c:pt idx="8">
                  <c:v>10.76</c:v>
                </c:pt>
                <c:pt idx="9">
                  <c:v>11.56</c:v>
                </c:pt>
                <c:pt idx="10">
                  <c:v>13.31</c:v>
                </c:pt>
                <c:pt idx="11">
                  <c:v>15.31</c:v>
                </c:pt>
                <c:pt idx="12">
                  <c:v>14.48</c:v>
                </c:pt>
                <c:pt idx="13">
                  <c:v>13.6</c:v>
                </c:pt>
                <c:pt idx="14">
                  <c:v>13.05</c:v>
                </c:pt>
                <c:pt idx="15">
                  <c:v>11.97</c:v>
                </c:pt>
                <c:pt idx="16">
                  <c:v>16.35</c:v>
                </c:pt>
                <c:pt idx="17">
                  <c:v>23.79</c:v>
                </c:pt>
                <c:pt idx="18">
                  <c:v>39.87</c:v>
                </c:pt>
                <c:pt idx="19">
                  <c:v>52.48</c:v>
                </c:pt>
                <c:pt idx="20">
                  <c:v>58.68</c:v>
                </c:pt>
                <c:pt idx="21">
                  <c:v>57.53</c:v>
                </c:pt>
                <c:pt idx="22">
                  <c:v>44.68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FA-42FC-8632-8CDA23C14718}"/>
            </c:ext>
          </c:extLst>
        </c:ser>
        <c:overlap val="100"/>
        <c:gapWidth val="50"/>
        <c:axId val="47911048"/>
        <c:axId val="27210431"/>
      </c:barChart>
      <c:lineChart>
        <c:grouping val="standard"/>
        <c:varyColors val="0"/>
        <c:ser>
          <c:idx val="0"/>
          <c:order val="0"/>
          <c:tx>
            <c:v>Starobní důchody 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1.5.3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1.5.3 CZ'!$B$19:$X$19</c:f>
              <c:numCache>
                <c:formatCode>0.0</c:formatCode>
                <c:ptCount val="23"/>
                <c:pt idx="0">
                  <c:v>-1.1</c:v>
                </c:pt>
                <c:pt idx="1">
                  <c:v>2.32</c:v>
                </c:pt>
                <c:pt idx="2">
                  <c:v>0.58</c:v>
                </c:pt>
                <c:pt idx="3">
                  <c:v>4.73</c:v>
                </c:pt>
                <c:pt idx="4">
                  <c:v>8.83</c:v>
                </c:pt>
                <c:pt idx="5">
                  <c:v>3.89</c:v>
                </c:pt>
                <c:pt idx="6">
                  <c:v>-5.94</c:v>
                </c:pt>
                <c:pt idx="7">
                  <c:v>-14.34</c:v>
                </c:pt>
                <c:pt idx="8">
                  <c:v>-26.89</c:v>
                </c:pt>
                <c:pt idx="9">
                  <c:v>-31.82</c:v>
                </c:pt>
                <c:pt idx="10">
                  <c:v>-21.32</c:v>
                </c:pt>
                <c:pt idx="11">
                  <c:v>-22.66</c:v>
                </c:pt>
                <c:pt idx="12">
                  <c:v>-21.03</c:v>
                </c:pt>
                <c:pt idx="13">
                  <c:v>-14.67</c:v>
                </c:pt>
                <c:pt idx="14">
                  <c:v>-14.67</c:v>
                </c:pt>
                <c:pt idx="15">
                  <c:v>-10.64</c:v>
                </c:pt>
                <c:pt idx="16">
                  <c:v>-5.14</c:v>
                </c:pt>
                <c:pt idx="17">
                  <c:v>-5.04</c:v>
                </c:pt>
                <c:pt idx="18">
                  <c:v>-2.11</c:v>
                </c:pt>
                <c:pt idx="19">
                  <c:v>4.06</c:v>
                </c:pt>
                <c:pt idx="20">
                  <c:v>11.05</c:v>
                </c:pt>
                <c:pt idx="21">
                  <c:v>14.12</c:v>
                </c:pt>
                <c:pt idx="22">
                  <c:v>8.17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FA-42FC-8632-8CDA23C14718}"/>
            </c:ext>
          </c:extLst>
        </c:ser>
        <c:marker val="1"/>
        <c:axId val="47911048"/>
        <c:axId val="27210431"/>
      </c:lineChart>
      <c:catAx>
        <c:axId val="4791104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7210431"/>
        <c:crosses val="autoZero"/>
        <c:auto val="1"/>
        <c:lblOffset val="100"/>
        <c:tickLblSkip val="4"/>
        <c:tickMarkSkip val="4"/>
        <c:noMultiLvlLbl val="0"/>
      </c:catAx>
      <c:valAx>
        <c:axId val="27210431"/>
        <c:scaling>
          <c:orientation val="minMax"/>
          <c:min val="-6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7911048"/>
        <c:crosses val="autoZero"/>
        <c:crossBetween val="between"/>
        <c:majorUnit val="1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5"/>
          <c:y val="0.04125"/>
          <c:w val="0.44075"/>
          <c:h val="0.197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77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Saldo migrace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1.5.4 CZ'!$B$18:$L$18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 1.5.4 CZ'!$B$20:$L$20</c:f>
              <c:numCache>
                <c:formatCode>#\ ##0.0</c:formatCode>
                <c:ptCount val="11"/>
                <c:pt idx="0">
                  <c:v>21.66</c:v>
                </c:pt>
                <c:pt idx="1">
                  <c:v>15.98</c:v>
                </c:pt>
                <c:pt idx="2">
                  <c:v>20.06</c:v>
                </c:pt>
                <c:pt idx="3">
                  <c:v>28.27</c:v>
                </c:pt>
                <c:pt idx="4">
                  <c:v>38.63</c:v>
                </c:pt>
                <c:pt idx="5">
                  <c:v>44.27</c:v>
                </c:pt>
                <c:pt idx="6">
                  <c:v>26.93</c:v>
                </c:pt>
                <c:pt idx="7">
                  <c:v>49.97</c:v>
                </c:pt>
                <c:pt idx="8">
                  <c:v>329.74</c:v>
                </c:pt>
                <c:pt idx="9">
                  <c:v>94.67</c:v>
                </c:pt>
                <c:pt idx="10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19-46F3-AF87-B38467679DE1}"/>
            </c:ext>
          </c:extLst>
        </c:ser>
        <c:ser>
          <c:idx val="2"/>
          <c:order val="2"/>
          <c:tx>
            <c:v>Přirozený přírůstek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1.5.4 CZ'!$B$18:$L$18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 1.5.4 CZ'!$B$21:$L$21</c:f>
              <c:numCache>
                <c:formatCode>#\ ##0.0</c:formatCode>
                <c:ptCount val="11"/>
                <c:pt idx="0">
                  <c:v>4.2</c:v>
                </c:pt>
                <c:pt idx="1">
                  <c:v>-0.41</c:v>
                </c:pt>
                <c:pt idx="2">
                  <c:v>4.91</c:v>
                </c:pt>
                <c:pt idx="3">
                  <c:v>2.96</c:v>
                </c:pt>
                <c:pt idx="4">
                  <c:v>1.12</c:v>
                </c:pt>
                <c:pt idx="5">
                  <c:v>-0.13</c:v>
                </c:pt>
                <c:pt idx="6">
                  <c:v>-19.09</c:v>
                </c:pt>
                <c:pt idx="7">
                  <c:v>-28.1</c:v>
                </c:pt>
                <c:pt idx="8">
                  <c:v>-18.92</c:v>
                </c:pt>
                <c:pt idx="9">
                  <c:v>-21.65</c:v>
                </c:pt>
                <c:pt idx="10">
                  <c:v>-18.31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19-46F3-AF87-B38467679DE1}"/>
            </c:ext>
          </c:extLst>
        </c:ser>
        <c:overlap val="100"/>
        <c:gapWidth val="50"/>
        <c:axId val="23847607"/>
        <c:axId val="6590640"/>
      </c:barChart>
      <c:lineChart>
        <c:grouping val="standard"/>
        <c:varyColors val="0"/>
        <c:ser>
          <c:idx val="0"/>
          <c:order val="0"/>
          <c:tx>
            <c:v>Přírůstek populace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1.5.4 CZ'!$B$18:$L$18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 1.5.4 CZ'!$B$19:$L$19</c:f>
              <c:numCache>
                <c:formatCode>#\ ##0.0</c:formatCode>
                <c:ptCount val="11"/>
                <c:pt idx="0">
                  <c:v>25.86</c:v>
                </c:pt>
                <c:pt idx="1">
                  <c:v>15.57</c:v>
                </c:pt>
                <c:pt idx="2">
                  <c:v>24.98</c:v>
                </c:pt>
                <c:pt idx="3">
                  <c:v>31.24</c:v>
                </c:pt>
                <c:pt idx="4">
                  <c:v>39.75</c:v>
                </c:pt>
                <c:pt idx="5">
                  <c:v>44.14</c:v>
                </c:pt>
                <c:pt idx="6">
                  <c:v>7.84</c:v>
                </c:pt>
                <c:pt idx="7">
                  <c:v>21.87</c:v>
                </c:pt>
                <c:pt idx="8">
                  <c:v>310.82</c:v>
                </c:pt>
                <c:pt idx="9">
                  <c:v>73.03</c:v>
                </c:pt>
                <c:pt idx="10">
                  <c:v>-3.32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19-46F3-AF87-B38467679DE1}"/>
            </c:ext>
          </c:extLst>
        </c:ser>
        <c:marker val="1"/>
        <c:axId val="23847607"/>
        <c:axId val="6590640"/>
      </c:lineChart>
      <c:catAx>
        <c:axId val="2384760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590640"/>
        <c:crosses val="autoZero"/>
        <c:auto val="1"/>
        <c:lblOffset val="100"/>
        <c:tickLblSkip val="2"/>
        <c:noMultiLvlLbl val="0"/>
      </c:catAx>
      <c:valAx>
        <c:axId val="6590640"/>
        <c:scaling>
          <c:orientation val="minMax"/>
          <c:max val="350"/>
          <c:min val="-5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3847607"/>
        <c:crosses val="autoZero"/>
        <c:crossBetween val="between"/>
        <c:majorUnit val="5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925"/>
          <c:y val="0.041"/>
          <c:w val="0.35275"/>
          <c:h val="0.198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clustered"/>
        <c:varyColors val="0"/>
        <c:ser>
          <c:idx val="2"/>
          <c:order val="0"/>
          <c:tx>
            <c:v>Řada3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2.1.1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2.1.1 CZ'!$B$19:$Y$19</c:f>
              <c:numCache>
                <c:formatCode>0.0</c:formatCode>
                <c:ptCount val="24"/>
                <c:pt idx="0">
                  <c:v>0.15</c:v>
                </c:pt>
                <c:pt idx="1">
                  <c:v>-9.07</c:v>
                </c:pt>
                <c:pt idx="2">
                  <c:v>-2.01</c:v>
                </c:pt>
                <c:pt idx="3">
                  <c:v>-1.32</c:v>
                </c:pt>
                <c:pt idx="4">
                  <c:v>-1.99</c:v>
                </c:pt>
                <c:pt idx="5">
                  <c:v>-0.92</c:v>
                </c:pt>
                <c:pt idx="6">
                  <c:v>0.57</c:v>
                </c:pt>
                <c:pt idx="7">
                  <c:v>0.95</c:v>
                </c:pt>
                <c:pt idx="8">
                  <c:v>0.75</c:v>
                </c:pt>
                <c:pt idx="9">
                  <c:v>0.87</c:v>
                </c:pt>
                <c:pt idx="10">
                  <c:v>0.5</c:v>
                </c:pt>
                <c:pt idx="11">
                  <c:v>0.41</c:v>
                </c:pt>
                <c:pt idx="12">
                  <c:v>0.13</c:v>
                </c:pt>
                <c:pt idx="13">
                  <c:v>-0.66</c:v>
                </c:pt>
                <c:pt idx="14">
                  <c:v>-1.45</c:v>
                </c:pt>
                <c:pt idx="15">
                  <c:v>-2.04</c:v>
                </c:pt>
                <c:pt idx="16">
                  <c:v>-2.14</c:v>
                </c:pt>
                <c:pt idx="17">
                  <c:v>-2.19</c:v>
                </c:pt>
                <c:pt idx="18">
                  <c:v>-1.75</c:v>
                </c:pt>
                <c:pt idx="19">
                  <c:v>-1.87</c:v>
                </c:pt>
                <c:pt idx="20">
                  <c:v>-1.48</c:v>
                </c:pt>
                <c:pt idx="21">
                  <c:v>-1.04</c:v>
                </c:pt>
                <c:pt idx="22">
                  <c:v>-0.68</c:v>
                </c:pt>
                <c:pt idx="23">
                  <c:v>-0.48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51-4ED1-89D8-08CA91FB47B7}"/>
            </c:ext>
          </c:extLst>
        </c:ser>
        <c:gapWidth val="50"/>
        <c:axId val="25738474"/>
        <c:axId val="62388133"/>
      </c:barChart>
      <c:catAx>
        <c:axId val="2573847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2388133"/>
        <c:crosses val="autoZero"/>
        <c:auto val="0"/>
        <c:lblOffset val="100"/>
        <c:tickLblSkip val="4"/>
        <c:tickMarkSkip val="4"/>
        <c:noMultiLvlLbl val="0"/>
      </c:catAx>
      <c:valAx>
        <c:axId val="62388133"/>
        <c:scaling>
          <c:orientation val="minMax"/>
          <c:max val="2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573847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Souhrnná produktivita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CZ'!$B$20:$Y$20</c:f>
              <c:numCache>
                <c:formatCode>0.0</c:formatCode>
                <c:ptCount val="24"/>
                <c:pt idx="0">
                  <c:v>0.88</c:v>
                </c:pt>
                <c:pt idx="1">
                  <c:v>0.73</c:v>
                </c:pt>
                <c:pt idx="2">
                  <c:v>0.59</c:v>
                </c:pt>
                <c:pt idx="3">
                  <c:v>0.47</c:v>
                </c:pt>
                <c:pt idx="4">
                  <c:v>0.35</c:v>
                </c:pt>
                <c:pt idx="5">
                  <c:v>0.25</c:v>
                </c:pt>
                <c:pt idx="6">
                  <c:v>0.17</c:v>
                </c:pt>
                <c:pt idx="7">
                  <c:v>0.09</c:v>
                </c:pt>
                <c:pt idx="8">
                  <c:v>0.03</c:v>
                </c:pt>
                <c:pt idx="9">
                  <c:v>-0.02</c:v>
                </c:pt>
                <c:pt idx="10">
                  <c:v>-0.05</c:v>
                </c:pt>
                <c:pt idx="11">
                  <c:v>-0.06</c:v>
                </c:pt>
                <c:pt idx="12">
                  <c:v>-0.06</c:v>
                </c:pt>
                <c:pt idx="13">
                  <c:v>-0.03</c:v>
                </c:pt>
                <c:pt idx="14">
                  <c:v>0.02</c:v>
                </c:pt>
                <c:pt idx="15">
                  <c:v>0.09</c:v>
                </c:pt>
                <c:pt idx="16">
                  <c:v>0.17</c:v>
                </c:pt>
                <c:pt idx="17">
                  <c:v>0.28</c:v>
                </c:pt>
                <c:pt idx="18">
                  <c:v>0.39</c:v>
                </c:pt>
                <c:pt idx="19">
                  <c:v>0.51</c:v>
                </c:pt>
                <c:pt idx="20">
                  <c:v>0.64</c:v>
                </c:pt>
                <c:pt idx="21">
                  <c:v>0.76</c:v>
                </c:pt>
                <c:pt idx="22">
                  <c:v>0.87</c:v>
                </c:pt>
                <c:pt idx="23">
                  <c:v>0.97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03-4603-8472-AFD8816CCF3A}"/>
            </c:ext>
          </c:extLst>
        </c:ser>
        <c:ser>
          <c:idx val="3"/>
          <c:order val="3"/>
          <c:tx>
            <c:v>Kapitál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CZ'!$B$21:$Y$21</c:f>
              <c:numCache>
                <c:formatCode>0.0</c:formatCode>
                <c:ptCount val="24"/>
                <c:pt idx="0">
                  <c:v>1.19</c:v>
                </c:pt>
                <c:pt idx="1">
                  <c:v>1.09</c:v>
                </c:pt>
                <c:pt idx="2">
                  <c:v>1</c:v>
                </c:pt>
                <c:pt idx="3">
                  <c:v>0.93</c:v>
                </c:pt>
                <c:pt idx="4">
                  <c:v>0.99</c:v>
                </c:pt>
                <c:pt idx="5">
                  <c:v>0.97</c:v>
                </c:pt>
                <c:pt idx="6">
                  <c:v>0.95</c:v>
                </c:pt>
                <c:pt idx="7">
                  <c:v>0.92</c:v>
                </c:pt>
                <c:pt idx="8">
                  <c:v>0.96</c:v>
                </c:pt>
                <c:pt idx="9">
                  <c:v>0.98</c:v>
                </c:pt>
                <c:pt idx="10">
                  <c:v>1</c:v>
                </c:pt>
                <c:pt idx="11">
                  <c:v>1.02</c:v>
                </c:pt>
                <c:pt idx="12">
                  <c:v>1.16</c:v>
                </c:pt>
                <c:pt idx="13">
                  <c:v>1.37</c:v>
                </c:pt>
                <c:pt idx="14">
                  <c:v>1.58</c:v>
                </c:pt>
                <c:pt idx="15">
                  <c:v>1.79</c:v>
                </c:pt>
                <c:pt idx="16">
                  <c:v>1.35</c:v>
                </c:pt>
                <c:pt idx="17">
                  <c:v>1.05</c:v>
                </c:pt>
                <c:pt idx="18">
                  <c:v>0.78</c:v>
                </c:pt>
                <c:pt idx="19">
                  <c:v>0.65</c:v>
                </c:pt>
                <c:pt idx="20">
                  <c:v>0.63</c:v>
                </c:pt>
                <c:pt idx="21">
                  <c:v>0.6</c:v>
                </c:pt>
                <c:pt idx="22">
                  <c:v>0.59</c:v>
                </c:pt>
                <c:pt idx="23">
                  <c:v>0.55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03-4603-8472-AFD8816CCF3A}"/>
            </c:ext>
          </c:extLst>
        </c:ser>
        <c:ser>
          <c:idx val="0"/>
          <c:order val="0"/>
          <c:tx>
            <c:v>Práce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CZ'!$B$22:$Y$22</c:f>
              <c:numCache>
                <c:formatCode>0.0</c:formatCode>
                <c:ptCount val="24"/>
                <c:pt idx="0">
                  <c:v>-0.28</c:v>
                </c:pt>
                <c:pt idx="1">
                  <c:v>-0.32</c:v>
                </c:pt>
                <c:pt idx="2">
                  <c:v>-0.36</c:v>
                </c:pt>
                <c:pt idx="3">
                  <c:v>-0.39</c:v>
                </c:pt>
                <c:pt idx="4">
                  <c:v>-0.29</c:v>
                </c:pt>
                <c:pt idx="5">
                  <c:v>-0.26</c:v>
                </c:pt>
                <c:pt idx="6">
                  <c:v>-0.14</c:v>
                </c:pt>
                <c:pt idx="7">
                  <c:v>0.12</c:v>
                </c:pt>
                <c:pt idx="8">
                  <c:v>0.5</c:v>
                </c:pt>
                <c:pt idx="9">
                  <c:v>0.88</c:v>
                </c:pt>
                <c:pt idx="10">
                  <c:v>1.17</c:v>
                </c:pt>
                <c:pt idx="11">
                  <c:v>1.22</c:v>
                </c:pt>
                <c:pt idx="12">
                  <c:v>1.07</c:v>
                </c:pt>
                <c:pt idx="13">
                  <c:v>0.89</c:v>
                </c:pt>
                <c:pt idx="14">
                  <c:v>0.68</c:v>
                </c:pt>
                <c:pt idx="15">
                  <c:v>0.52</c:v>
                </c:pt>
                <c:pt idx="16">
                  <c:v>0.29</c:v>
                </c:pt>
                <c:pt idx="17">
                  <c:v>0.17</c:v>
                </c:pt>
                <c:pt idx="18">
                  <c:v>0.09</c:v>
                </c:pt>
                <c:pt idx="19">
                  <c:v>0.06</c:v>
                </c:pt>
                <c:pt idx="20">
                  <c:v>0.04</c:v>
                </c:pt>
                <c:pt idx="21">
                  <c:v>0</c:v>
                </c:pt>
                <c:pt idx="22">
                  <c:v>-0.07</c:v>
                </c:pt>
                <c:pt idx="23">
                  <c:v>-0.15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03-4603-8472-AFD8816CCF3A}"/>
            </c:ext>
          </c:extLst>
        </c:ser>
        <c:overlap val="100"/>
        <c:gapWidth val="50"/>
        <c:axId val="28696865"/>
        <c:axId val="53356958"/>
      </c:barChart>
      <c:lineChart>
        <c:grouping val="standard"/>
        <c:varyColors val="0"/>
        <c:ser>
          <c:idx val="2"/>
          <c:order val="2"/>
          <c:tx>
            <c:v>Potenciální produkt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CZ'!$B$19:$Y$19</c:f>
              <c:numCache>
                <c:formatCode>0.0</c:formatCode>
                <c:ptCount val="24"/>
                <c:pt idx="0">
                  <c:v>1.78</c:v>
                </c:pt>
                <c:pt idx="1">
                  <c:v>1.5</c:v>
                </c:pt>
                <c:pt idx="2">
                  <c:v>1.24</c:v>
                </c:pt>
                <c:pt idx="3">
                  <c:v>1.01</c:v>
                </c:pt>
                <c:pt idx="4">
                  <c:v>1.05</c:v>
                </c:pt>
                <c:pt idx="5">
                  <c:v>0.97</c:v>
                </c:pt>
                <c:pt idx="6">
                  <c:v>0.98</c:v>
                </c:pt>
                <c:pt idx="7">
                  <c:v>1.13</c:v>
                </c:pt>
                <c:pt idx="8">
                  <c:v>1.49</c:v>
                </c:pt>
                <c:pt idx="9">
                  <c:v>1.84</c:v>
                </c:pt>
                <c:pt idx="10">
                  <c:v>2.12</c:v>
                </c:pt>
                <c:pt idx="11">
                  <c:v>2.18</c:v>
                </c:pt>
                <c:pt idx="12">
                  <c:v>2.18</c:v>
                </c:pt>
                <c:pt idx="13">
                  <c:v>2.23</c:v>
                </c:pt>
                <c:pt idx="14">
                  <c:v>2.27</c:v>
                </c:pt>
                <c:pt idx="15">
                  <c:v>2.39</c:v>
                </c:pt>
                <c:pt idx="16">
                  <c:v>1.82</c:v>
                </c:pt>
                <c:pt idx="17">
                  <c:v>1.5</c:v>
                </c:pt>
                <c:pt idx="18">
                  <c:v>1.26</c:v>
                </c:pt>
                <c:pt idx="19">
                  <c:v>1.23</c:v>
                </c:pt>
                <c:pt idx="20">
                  <c:v>1.31</c:v>
                </c:pt>
                <c:pt idx="21">
                  <c:v>1.36</c:v>
                </c:pt>
                <c:pt idx="22">
                  <c:v>1.39</c:v>
                </c:pt>
                <c:pt idx="23">
                  <c:v>1.37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903-4603-8472-AFD8816CCF3A}"/>
            </c:ext>
          </c:extLst>
        </c:ser>
        <c:marker val="1"/>
        <c:axId val="28696865"/>
        <c:axId val="53356958"/>
      </c:lineChart>
      <c:catAx>
        <c:axId val="2869686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3356958"/>
        <c:crosses val="autoZero"/>
        <c:auto val="0"/>
        <c:lblOffset val="100"/>
        <c:tickLblSkip val="4"/>
        <c:tickMarkSkip val="4"/>
        <c:noMultiLvlLbl val="0"/>
      </c:catAx>
      <c:valAx>
        <c:axId val="53356958"/>
        <c:scaling>
          <c:orientation val="minMax"/>
          <c:max val="3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8696865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75"/>
          <c:y val="0.631"/>
          <c:w val="0.3925"/>
          <c:h val="0.248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5"/>
          <c:w val="0.8685"/>
          <c:h val="0.86125"/>
        </c:manualLayout>
      </c:layout>
      <c:lineChart>
        <c:grouping val="standard"/>
        <c:varyColors val="0"/>
        <c:ser>
          <c:idx val="2"/>
          <c:order val="1"/>
          <c:tx>
            <c:v>Využití kapacit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2.1.3 CZ'!$B$19:$Y$19</c:f>
              <c:numCache>
                <c:formatCode>0.0</c:formatCode>
                <c:ptCount val="24"/>
                <c:pt idx="0">
                  <c:v>85.77</c:v>
                </c:pt>
                <c:pt idx="1">
                  <c:v>85.47</c:v>
                </c:pt>
                <c:pt idx="2">
                  <c:v>84.54</c:v>
                </c:pt>
                <c:pt idx="3">
                  <c:v>82.42</c:v>
                </c:pt>
                <c:pt idx="4">
                  <c:v>78.56</c:v>
                </c:pt>
                <c:pt idx="5">
                  <c:v>75.71</c:v>
                </c:pt>
                <c:pt idx="6">
                  <c:v>78.22</c:v>
                </c:pt>
                <c:pt idx="7">
                  <c:v>82.41</c:v>
                </c:pt>
                <c:pt idx="8">
                  <c:v>85.01</c:v>
                </c:pt>
                <c:pt idx="9">
                  <c:v>85.34</c:v>
                </c:pt>
                <c:pt idx="10">
                  <c:v>83.61</c:v>
                </c:pt>
                <c:pt idx="11">
                  <c:v>81.43</c:v>
                </c:pt>
                <c:pt idx="12">
                  <c:v>81.69</c:v>
                </c:pt>
                <c:pt idx="13">
                  <c:v>81.93</c:v>
                </c:pt>
                <c:pt idx="14">
                  <c:v>81.8</c:v>
                </c:pt>
                <c:pt idx="15">
                  <c:v>81.42</c:v>
                </c:pt>
                <c:pt idx="16">
                  <c:v>81.91</c:v>
                </c:pt>
                <c:pt idx="17">
                  <c:v>82.79</c:v>
                </c:pt>
                <c:pt idx="18">
                  <c:v>83.19</c:v>
                </c:pt>
                <c:pt idx="19">
                  <c:v>83.1</c:v>
                </c:pt>
                <c:pt idx="20">
                  <c:v>82.54</c:v>
                </c:pt>
                <c:pt idx="21">
                  <c:v>81.73</c:v>
                </c:pt>
                <c:pt idx="22">
                  <c:v>81.26</c:v>
                </c:pt>
                <c:pt idx="23">
                  <c:v>81.68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C7-4A25-9E25-81498D3E3472}"/>
            </c:ext>
          </c:extLst>
        </c:ser>
        <c:ser>
          <c:idx val="0"/>
          <c:order val="0"/>
          <c:tx>
            <c:v>Dlouhodobý průměr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2.1.3 CZ'!$B$20:$Y$20</c:f>
              <c:numCache>
                <c:formatCode>0.0</c:formatCode>
                <c:ptCount val="24"/>
                <c:pt idx="0">
                  <c:v>84.19</c:v>
                </c:pt>
                <c:pt idx="1">
                  <c:v>84.19</c:v>
                </c:pt>
                <c:pt idx="2">
                  <c:v>84.19</c:v>
                </c:pt>
                <c:pt idx="3">
                  <c:v>84.19</c:v>
                </c:pt>
                <c:pt idx="4">
                  <c:v>84.19</c:v>
                </c:pt>
                <c:pt idx="5">
                  <c:v>84.19</c:v>
                </c:pt>
                <c:pt idx="6">
                  <c:v>84.19</c:v>
                </c:pt>
                <c:pt idx="7">
                  <c:v>84.19</c:v>
                </c:pt>
                <c:pt idx="8">
                  <c:v>84.19</c:v>
                </c:pt>
                <c:pt idx="9">
                  <c:v>84.19</c:v>
                </c:pt>
                <c:pt idx="10">
                  <c:v>84.19</c:v>
                </c:pt>
                <c:pt idx="11">
                  <c:v>84.19</c:v>
                </c:pt>
                <c:pt idx="12">
                  <c:v>84.19</c:v>
                </c:pt>
                <c:pt idx="13">
                  <c:v>84.19</c:v>
                </c:pt>
                <c:pt idx="14">
                  <c:v>84.19</c:v>
                </c:pt>
                <c:pt idx="15">
                  <c:v>84.19</c:v>
                </c:pt>
                <c:pt idx="16">
                  <c:v>84.19</c:v>
                </c:pt>
                <c:pt idx="17">
                  <c:v>84.19</c:v>
                </c:pt>
                <c:pt idx="18">
                  <c:v>84.19</c:v>
                </c:pt>
                <c:pt idx="19">
                  <c:v>84.19</c:v>
                </c:pt>
                <c:pt idx="20">
                  <c:v>84.19</c:v>
                </c:pt>
                <c:pt idx="21">
                  <c:v>84.19</c:v>
                </c:pt>
                <c:pt idx="22">
                  <c:v>84.19</c:v>
                </c:pt>
                <c:pt idx="23">
                  <c:v>84.19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C7-4A25-9E25-81498D3E3472}"/>
            </c:ext>
          </c:extLst>
        </c:ser>
        <c:marker val="1"/>
        <c:axId val="45650268"/>
        <c:axId val="14477468"/>
      </c:lineChart>
      <c:catAx>
        <c:axId val="4565026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4477468"/>
        <c:crosses val="autoZero"/>
        <c:auto val="0"/>
        <c:lblOffset val="100"/>
        <c:tickLblSkip val="4"/>
        <c:tickMarkSkip val="4"/>
        <c:noMultiLvlLbl val="0"/>
      </c:catAx>
      <c:valAx>
        <c:axId val="14477468"/>
        <c:scaling>
          <c:orientation val="minMax"/>
          <c:max val="86"/>
          <c:min val="7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5650268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56575"/>
          <c:y val="0.71225"/>
          <c:w val="0.37475"/>
          <c:h val="0.16975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85"/>
          <c:y val="0.0315"/>
          <c:w val="0.86025"/>
          <c:h val="0.86125"/>
        </c:manualLayout>
      </c:layout>
      <c:lineChart>
        <c:grouping val="standard"/>
        <c:varyColors val="0"/>
        <c:ser>
          <c:idx val="2"/>
          <c:order val="0"/>
          <c:tx>
            <c:v>Odpracované hodiny na pracovníka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2.1.4 CZ'!$B$18:$CN$18</c:f>
              <c:strCache>
                <c:ptCount val="91"/>
                <c:pt idx="0">
                  <c:v>I/02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I/11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I/12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I/13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I/14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I/15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I/16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I/17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I/18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I/19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I/20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I/21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I/22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I/23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I/24</c:v>
                </c:pt>
                <c:pt idx="89">
                  <c:v>II</c:v>
                </c:pt>
                <c:pt idx="90">
                  <c:v>III</c:v>
                </c:pt>
              </c:strCache>
            </c:strRef>
          </c:cat>
          <c:val>
            <c:numRef>
              <c:f>'G 2.1.4 CZ'!$B$19:$CN$19</c:f>
              <c:numCache>
                <c:formatCode>0.0</c:formatCode>
                <c:ptCount val="91"/>
                <c:pt idx="0">
                  <c:v>458.44</c:v>
                </c:pt>
                <c:pt idx="1">
                  <c:v>457.44</c:v>
                </c:pt>
                <c:pt idx="2">
                  <c:v>456.48</c:v>
                </c:pt>
                <c:pt idx="3">
                  <c:v>455.55</c:v>
                </c:pt>
                <c:pt idx="4">
                  <c:v>454.67</c:v>
                </c:pt>
                <c:pt idx="5">
                  <c:v>453.84</c:v>
                </c:pt>
                <c:pt idx="6">
                  <c:v>453.06</c:v>
                </c:pt>
                <c:pt idx="7">
                  <c:v>452.35</c:v>
                </c:pt>
                <c:pt idx="8">
                  <c:v>451.68</c:v>
                </c:pt>
                <c:pt idx="9">
                  <c:v>451.06</c:v>
                </c:pt>
                <c:pt idx="10">
                  <c:v>450.49</c:v>
                </c:pt>
                <c:pt idx="11">
                  <c:v>449.95</c:v>
                </c:pt>
                <c:pt idx="12">
                  <c:v>449.45</c:v>
                </c:pt>
                <c:pt idx="13">
                  <c:v>448.99</c:v>
                </c:pt>
                <c:pt idx="14">
                  <c:v>448.56</c:v>
                </c:pt>
                <c:pt idx="15">
                  <c:v>448.16</c:v>
                </c:pt>
                <c:pt idx="16">
                  <c:v>447.81</c:v>
                </c:pt>
                <c:pt idx="17">
                  <c:v>447.49</c:v>
                </c:pt>
                <c:pt idx="18">
                  <c:v>447.21</c:v>
                </c:pt>
                <c:pt idx="19">
                  <c:v>446.97</c:v>
                </c:pt>
                <c:pt idx="20">
                  <c:v>446.77</c:v>
                </c:pt>
                <c:pt idx="21">
                  <c:v>446.6</c:v>
                </c:pt>
                <c:pt idx="22">
                  <c:v>446.48</c:v>
                </c:pt>
                <c:pt idx="23">
                  <c:v>446.39</c:v>
                </c:pt>
                <c:pt idx="24">
                  <c:v>446.34</c:v>
                </c:pt>
                <c:pt idx="25">
                  <c:v>446.32</c:v>
                </c:pt>
                <c:pt idx="26">
                  <c:v>446.32</c:v>
                </c:pt>
                <c:pt idx="27">
                  <c:v>446.33</c:v>
                </c:pt>
                <c:pt idx="28">
                  <c:v>446.35</c:v>
                </c:pt>
                <c:pt idx="29">
                  <c:v>446.38</c:v>
                </c:pt>
                <c:pt idx="30">
                  <c:v>446.4</c:v>
                </c:pt>
                <c:pt idx="31">
                  <c:v>446.4</c:v>
                </c:pt>
                <c:pt idx="32">
                  <c:v>446.38</c:v>
                </c:pt>
                <c:pt idx="33">
                  <c:v>446.32</c:v>
                </c:pt>
                <c:pt idx="34">
                  <c:v>446.22</c:v>
                </c:pt>
                <c:pt idx="35">
                  <c:v>446.09</c:v>
                </c:pt>
                <c:pt idx="36">
                  <c:v>445.92</c:v>
                </c:pt>
                <c:pt idx="37">
                  <c:v>445.71</c:v>
                </c:pt>
                <c:pt idx="38">
                  <c:v>445.46</c:v>
                </c:pt>
                <c:pt idx="39">
                  <c:v>445.18</c:v>
                </c:pt>
                <c:pt idx="40">
                  <c:v>444.88</c:v>
                </c:pt>
                <c:pt idx="41">
                  <c:v>444.57</c:v>
                </c:pt>
                <c:pt idx="42">
                  <c:v>444.26</c:v>
                </c:pt>
                <c:pt idx="43">
                  <c:v>443.96</c:v>
                </c:pt>
                <c:pt idx="44">
                  <c:v>443.68</c:v>
                </c:pt>
                <c:pt idx="45">
                  <c:v>443.43</c:v>
                </c:pt>
                <c:pt idx="46">
                  <c:v>443.2</c:v>
                </c:pt>
                <c:pt idx="47">
                  <c:v>443</c:v>
                </c:pt>
                <c:pt idx="48">
                  <c:v>442.83</c:v>
                </c:pt>
                <c:pt idx="49">
                  <c:v>442.68</c:v>
                </c:pt>
                <c:pt idx="50">
                  <c:v>442.56</c:v>
                </c:pt>
                <c:pt idx="51">
                  <c:v>442.46</c:v>
                </c:pt>
                <c:pt idx="52">
                  <c:v>442.37</c:v>
                </c:pt>
                <c:pt idx="53">
                  <c:v>442.31</c:v>
                </c:pt>
                <c:pt idx="54">
                  <c:v>442.26</c:v>
                </c:pt>
                <c:pt idx="55">
                  <c:v>442.22</c:v>
                </c:pt>
                <c:pt idx="56">
                  <c:v>442.19</c:v>
                </c:pt>
                <c:pt idx="57">
                  <c:v>442.15</c:v>
                </c:pt>
                <c:pt idx="58">
                  <c:v>442.09</c:v>
                </c:pt>
                <c:pt idx="59">
                  <c:v>442.02</c:v>
                </c:pt>
                <c:pt idx="60">
                  <c:v>441.92</c:v>
                </c:pt>
                <c:pt idx="61">
                  <c:v>441.78</c:v>
                </c:pt>
                <c:pt idx="62">
                  <c:v>441.59</c:v>
                </c:pt>
                <c:pt idx="63">
                  <c:v>441.35</c:v>
                </c:pt>
                <c:pt idx="64">
                  <c:v>441.05</c:v>
                </c:pt>
                <c:pt idx="65">
                  <c:v>440.7</c:v>
                </c:pt>
                <c:pt idx="66">
                  <c:v>440.29</c:v>
                </c:pt>
                <c:pt idx="67">
                  <c:v>439.84</c:v>
                </c:pt>
                <c:pt idx="68">
                  <c:v>439.34</c:v>
                </c:pt>
                <c:pt idx="69">
                  <c:v>438.81</c:v>
                </c:pt>
                <c:pt idx="70">
                  <c:v>438.28</c:v>
                </c:pt>
                <c:pt idx="71">
                  <c:v>437.77</c:v>
                </c:pt>
                <c:pt idx="72">
                  <c:v>437.32</c:v>
                </c:pt>
                <c:pt idx="73">
                  <c:v>436.95</c:v>
                </c:pt>
                <c:pt idx="74">
                  <c:v>436.7</c:v>
                </c:pt>
                <c:pt idx="75">
                  <c:v>436.56</c:v>
                </c:pt>
                <c:pt idx="76">
                  <c:v>436.55</c:v>
                </c:pt>
                <c:pt idx="77">
                  <c:v>436.65</c:v>
                </c:pt>
                <c:pt idx="78">
                  <c:v>436.85</c:v>
                </c:pt>
                <c:pt idx="79">
                  <c:v>437.11</c:v>
                </c:pt>
                <c:pt idx="80">
                  <c:v>437.41</c:v>
                </c:pt>
                <c:pt idx="81">
                  <c:v>437.73</c:v>
                </c:pt>
                <c:pt idx="82">
                  <c:v>438.03</c:v>
                </c:pt>
                <c:pt idx="83">
                  <c:v>438.31</c:v>
                </c:pt>
                <c:pt idx="84">
                  <c:v>438.55</c:v>
                </c:pt>
                <c:pt idx="85">
                  <c:v>438.73</c:v>
                </c:pt>
                <c:pt idx="86">
                  <c:v>438.85</c:v>
                </c:pt>
                <c:pt idx="87">
                  <c:v>438.91</c:v>
                </c:pt>
                <c:pt idx="88">
                  <c:v>438.91</c:v>
                </c:pt>
                <c:pt idx="89">
                  <c:v>438.85</c:v>
                </c:pt>
                <c:pt idx="90">
                  <c:v>438.73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E1A-4E44-AD41-AE9167678DE8}"/>
            </c:ext>
          </c:extLst>
        </c:ser>
        <c:marker val="1"/>
        <c:axId val="1511324"/>
        <c:axId val="31127197"/>
      </c:lineChart>
      <c:catAx>
        <c:axId val="151132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1127197"/>
        <c:crosses val="autoZero"/>
        <c:auto val="0"/>
        <c:lblOffset val="100"/>
        <c:tickLblSkip val="8"/>
        <c:tickMarkSkip val="4"/>
        <c:noMultiLvlLbl val="0"/>
      </c:catAx>
      <c:valAx>
        <c:axId val="31127197"/>
        <c:scaling>
          <c:orientation val="minMax"/>
          <c:min val="43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511324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CZ'!$B$18:$BQ$18</c:f>
              <c:strCache>
                <c:ptCount val="6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I/24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2.2.1 CZ'!$B$19:$BQ$19</c:f>
              <c:numCache>
                <c:formatCode>0.0</c:formatCode>
                <c:ptCount val="68"/>
                <c:pt idx="0">
                  <c:v>105.82</c:v>
                </c:pt>
                <c:pt idx="1">
                  <c:v>103.34</c:v>
                </c:pt>
                <c:pt idx="2">
                  <c:v>96.2</c:v>
                </c:pt>
                <c:pt idx="3">
                  <c:v>77.27</c:v>
                </c:pt>
                <c:pt idx="4">
                  <c:v>64.96</c:v>
                </c:pt>
                <c:pt idx="5">
                  <c:v>73.55</c:v>
                </c:pt>
                <c:pt idx="6">
                  <c:v>78.72</c:v>
                </c:pt>
                <c:pt idx="7">
                  <c:v>79.75</c:v>
                </c:pt>
                <c:pt idx="8">
                  <c:v>88.03</c:v>
                </c:pt>
                <c:pt idx="9">
                  <c:v>95.36</c:v>
                </c:pt>
                <c:pt idx="10">
                  <c:v>98.28</c:v>
                </c:pt>
                <c:pt idx="11">
                  <c:v>102.4</c:v>
                </c:pt>
                <c:pt idx="12">
                  <c:v>104.45</c:v>
                </c:pt>
                <c:pt idx="13">
                  <c:v>98.59</c:v>
                </c:pt>
                <c:pt idx="14">
                  <c:v>95.36</c:v>
                </c:pt>
                <c:pt idx="15">
                  <c:v>94.77</c:v>
                </c:pt>
                <c:pt idx="16">
                  <c:v>94.55</c:v>
                </c:pt>
                <c:pt idx="17">
                  <c:v>90.71</c:v>
                </c:pt>
                <c:pt idx="18">
                  <c:v>84.81</c:v>
                </c:pt>
                <c:pt idx="19">
                  <c:v>83.6</c:v>
                </c:pt>
                <c:pt idx="20">
                  <c:v>84.81</c:v>
                </c:pt>
                <c:pt idx="21">
                  <c:v>83.79</c:v>
                </c:pt>
                <c:pt idx="22">
                  <c:v>87.29</c:v>
                </c:pt>
                <c:pt idx="23">
                  <c:v>94.68</c:v>
                </c:pt>
                <c:pt idx="24">
                  <c:v>95.27</c:v>
                </c:pt>
                <c:pt idx="25">
                  <c:v>96.48</c:v>
                </c:pt>
                <c:pt idx="26">
                  <c:v>95.45</c:v>
                </c:pt>
                <c:pt idx="27">
                  <c:v>95.58</c:v>
                </c:pt>
                <c:pt idx="28">
                  <c:v>95.89</c:v>
                </c:pt>
                <c:pt idx="29">
                  <c:v>96.6</c:v>
                </c:pt>
                <c:pt idx="30">
                  <c:v>96.6</c:v>
                </c:pt>
                <c:pt idx="31">
                  <c:v>93.81</c:v>
                </c:pt>
                <c:pt idx="32">
                  <c:v>96.42</c:v>
                </c:pt>
                <c:pt idx="33">
                  <c:v>94.86</c:v>
                </c:pt>
                <c:pt idx="34">
                  <c:v>96.6</c:v>
                </c:pt>
                <c:pt idx="35">
                  <c:v>98.06</c:v>
                </c:pt>
                <c:pt idx="36">
                  <c:v>96.2</c:v>
                </c:pt>
                <c:pt idx="37">
                  <c:v>93.87</c:v>
                </c:pt>
                <c:pt idx="38">
                  <c:v>96.7</c:v>
                </c:pt>
                <c:pt idx="39">
                  <c:v>98.49</c:v>
                </c:pt>
                <c:pt idx="40">
                  <c:v>96.73</c:v>
                </c:pt>
                <c:pt idx="41">
                  <c:v>96.29</c:v>
                </c:pt>
                <c:pt idx="42">
                  <c:v>94.93</c:v>
                </c:pt>
                <c:pt idx="43">
                  <c:v>94.83</c:v>
                </c:pt>
                <c:pt idx="44">
                  <c:v>92.79</c:v>
                </c:pt>
                <c:pt idx="45">
                  <c:v>91.64</c:v>
                </c:pt>
                <c:pt idx="46">
                  <c:v>90.3</c:v>
                </c:pt>
                <c:pt idx="47">
                  <c:v>87.7</c:v>
                </c:pt>
                <c:pt idx="48">
                  <c:v>86.58</c:v>
                </c:pt>
                <c:pt idx="49">
                  <c:v>68.3</c:v>
                </c:pt>
                <c:pt idx="50">
                  <c:v>86.39</c:v>
                </c:pt>
                <c:pt idx="51">
                  <c:v>86.49</c:v>
                </c:pt>
                <c:pt idx="52">
                  <c:v>90.12</c:v>
                </c:pt>
                <c:pt idx="53">
                  <c:v>99.08</c:v>
                </c:pt>
                <c:pt idx="54">
                  <c:v>90.92</c:v>
                </c:pt>
                <c:pt idx="55">
                  <c:v>86.89</c:v>
                </c:pt>
                <c:pt idx="56">
                  <c:v>91.23</c:v>
                </c:pt>
                <c:pt idx="57">
                  <c:v>98.37</c:v>
                </c:pt>
                <c:pt idx="58">
                  <c:v>91.11</c:v>
                </c:pt>
                <c:pt idx="59">
                  <c:v>85.87</c:v>
                </c:pt>
                <c:pt idx="60">
                  <c:v>87.17</c:v>
                </c:pt>
                <c:pt idx="61">
                  <c:v>87.08</c:v>
                </c:pt>
                <c:pt idx="62">
                  <c:v>83.04</c:v>
                </c:pt>
                <c:pt idx="63">
                  <c:v>88.32</c:v>
                </c:pt>
                <c:pt idx="64">
                  <c:v>82.67</c:v>
                </c:pt>
                <c:pt idx="65">
                  <c:v>86.99</c:v>
                </c:pt>
                <c:pt idx="66">
                  <c:v>86.36</c:v>
                </c:pt>
                <c:pt idx="67">
                  <c:v>85.86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EA-43DC-A184-CE7DDC51DC53}"/>
            </c:ext>
          </c:extLst>
        </c:ser>
        <c:marker val="1"/>
        <c:axId val="10001887"/>
        <c:axId val="46142882"/>
      </c:lineChart>
      <c:lineChart>
        <c:grouping val="standard"/>
        <c:varyColors val="0"/>
        <c:ser>
          <c:idx val="2"/>
          <c:order val="1"/>
          <c:tx>
            <c:v>Hrubá přidaná hodnota (p. o.)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CZ'!$B$18:$BQ$18</c:f>
              <c:strCache>
                <c:ptCount val="6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I/24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2.2.1 CZ'!$B$20:$BQ$20</c:f>
              <c:numCache>
                <c:formatCode>0.0</c:formatCode>
                <c:ptCount val="68"/>
                <c:pt idx="0">
                  <c:v>8.24</c:v>
                </c:pt>
                <c:pt idx="1">
                  <c:v>9.3</c:v>
                </c:pt>
                <c:pt idx="2">
                  <c:v>9.52</c:v>
                </c:pt>
                <c:pt idx="3">
                  <c:v>4.42</c:v>
                </c:pt>
                <c:pt idx="4">
                  <c:v>-10.08</c:v>
                </c:pt>
                <c:pt idx="5">
                  <c:v>-12.7</c:v>
                </c:pt>
                <c:pt idx="6">
                  <c:v>-12.02</c:v>
                </c:pt>
                <c:pt idx="7">
                  <c:v>-10.66</c:v>
                </c:pt>
                <c:pt idx="8">
                  <c:v>4.04</c:v>
                </c:pt>
                <c:pt idx="9">
                  <c:v>5.91</c:v>
                </c:pt>
                <c:pt idx="10">
                  <c:v>7.47</c:v>
                </c:pt>
                <c:pt idx="11">
                  <c:v>9.59</c:v>
                </c:pt>
                <c:pt idx="12">
                  <c:v>9.29</c:v>
                </c:pt>
                <c:pt idx="13">
                  <c:v>8.92</c:v>
                </c:pt>
                <c:pt idx="14">
                  <c:v>6.25</c:v>
                </c:pt>
                <c:pt idx="15">
                  <c:v>4.18</c:v>
                </c:pt>
                <c:pt idx="16">
                  <c:v>0.01</c:v>
                </c:pt>
                <c:pt idx="17">
                  <c:v>-2.99</c:v>
                </c:pt>
                <c:pt idx="18">
                  <c:v>-5.12</c:v>
                </c:pt>
                <c:pt idx="19">
                  <c:v>-5.04</c:v>
                </c:pt>
                <c:pt idx="20">
                  <c:v>-4.07</c:v>
                </c:pt>
                <c:pt idx="21">
                  <c:v>-2.33</c:v>
                </c:pt>
                <c:pt idx="22">
                  <c:v>-2.41</c:v>
                </c:pt>
                <c:pt idx="23">
                  <c:v>-2.02</c:v>
                </c:pt>
                <c:pt idx="24">
                  <c:v>0.76</c:v>
                </c:pt>
                <c:pt idx="25">
                  <c:v>1.9</c:v>
                </c:pt>
                <c:pt idx="26">
                  <c:v>3.26</c:v>
                </c:pt>
                <c:pt idx="27">
                  <c:v>5.82</c:v>
                </c:pt>
                <c:pt idx="28">
                  <c:v>6.71</c:v>
                </c:pt>
                <c:pt idx="29">
                  <c:v>6.08</c:v>
                </c:pt>
                <c:pt idx="30">
                  <c:v>7.14</c:v>
                </c:pt>
                <c:pt idx="31">
                  <c:v>4.29</c:v>
                </c:pt>
                <c:pt idx="32">
                  <c:v>3.61</c:v>
                </c:pt>
                <c:pt idx="33">
                  <c:v>1.47</c:v>
                </c:pt>
                <c:pt idx="34">
                  <c:v>2.27</c:v>
                </c:pt>
                <c:pt idx="35">
                  <c:v>3.73</c:v>
                </c:pt>
                <c:pt idx="36">
                  <c:v>4.29</c:v>
                </c:pt>
                <c:pt idx="37">
                  <c:v>9.95</c:v>
                </c:pt>
                <c:pt idx="38">
                  <c:v>10.04</c:v>
                </c:pt>
                <c:pt idx="39">
                  <c:v>7.21</c:v>
                </c:pt>
                <c:pt idx="40">
                  <c:v>4.74</c:v>
                </c:pt>
                <c:pt idx="41">
                  <c:v>0.09</c:v>
                </c:pt>
                <c:pt idx="42">
                  <c:v>0.18</c:v>
                </c:pt>
                <c:pt idx="43">
                  <c:v>1.03</c:v>
                </c:pt>
                <c:pt idx="44">
                  <c:v>2.73</c:v>
                </c:pt>
                <c:pt idx="45">
                  <c:v>4.28</c:v>
                </c:pt>
                <c:pt idx="46">
                  <c:v>3.5</c:v>
                </c:pt>
                <c:pt idx="47">
                  <c:v>2.27</c:v>
                </c:pt>
                <c:pt idx="48">
                  <c:v>-4.12</c:v>
                </c:pt>
                <c:pt idx="49">
                  <c:v>-21.29</c:v>
                </c:pt>
                <c:pt idx="50">
                  <c:v>-7.68</c:v>
                </c:pt>
                <c:pt idx="51">
                  <c:v>-5.22</c:v>
                </c:pt>
                <c:pt idx="52">
                  <c:v>-1.51</c:v>
                </c:pt>
                <c:pt idx="53">
                  <c:v>17.6</c:v>
                </c:pt>
                <c:pt idx="54">
                  <c:v>-1.47</c:v>
                </c:pt>
                <c:pt idx="55">
                  <c:v>-3.34</c:v>
                </c:pt>
                <c:pt idx="56">
                  <c:v>0.87</c:v>
                </c:pt>
                <c:pt idx="57">
                  <c:v>4.72</c:v>
                </c:pt>
                <c:pt idx="58">
                  <c:v>6.51</c:v>
                </c:pt>
                <c:pt idx="59">
                  <c:v>6.82</c:v>
                </c:pt>
                <c:pt idx="60">
                  <c:v>1.8</c:v>
                </c:pt>
                <c:pt idx="61">
                  <c:v>-1.71</c:v>
                </c:pt>
                <c:pt idx="62">
                  <c:v>-3.54</c:v>
                </c:pt>
                <c:pt idx="63">
                  <c:v>-2.11</c:v>
                </c:pt>
                <c:pt idx="64">
                  <c:v>-2.64</c:v>
                </c:pt>
                <c:pt idx="65">
                  <c:v>-2.45</c:v>
                </c:pt>
                <c:pt idx="66">
                  <c:v>-0.19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EA-43DC-A184-CE7DDC51DC53}"/>
            </c:ext>
          </c:extLst>
        </c:ser>
        <c:marker val="1"/>
        <c:axId val="46497318"/>
        <c:axId val="2426795"/>
      </c:lineChart>
      <c:catAx>
        <c:axId val="1000188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6142882"/>
        <c:crossesAt val="90"/>
        <c:auto val="1"/>
        <c:lblOffset val="100"/>
        <c:tickLblSkip val="8"/>
        <c:tickMarkSkip val="8"/>
        <c:noMultiLvlLbl val="0"/>
      </c:catAx>
      <c:valAx>
        <c:axId val="46142882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0001887"/>
        <c:crosses val="autoZero"/>
        <c:crossBetween val="midCat"/>
      </c:valAx>
      <c:catAx>
        <c:axId val="46497318"/>
        <c:scaling>
          <c:orientation val="minMax"/>
        </c:scaling>
        <c:delete val="1"/>
        <c:axPos val="b"/>
        <c:majorTickMark val="out"/>
        <c:minorTickMark val="none"/>
        <c:tickLblPos val="nextTo"/>
        <c:crossAx val="2426795"/>
        <c:crosses val="max"/>
        <c:auto val="1"/>
        <c:lblOffset val="100"/>
        <c:noMultiLvlLbl val="0"/>
      </c:catAx>
      <c:valAx>
        <c:axId val="2426795"/>
        <c:scaling>
          <c:orientation val="minMax"/>
          <c:max val="24"/>
          <c:min val="-24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6497318"/>
        <c:crosses val="max"/>
        <c:crossBetween val="midCat"/>
        <c:majorUnit val="8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"/>
          <c:y val="0.046"/>
          <c:w val="0.50725"/>
          <c:h val="0.153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clustered"/>
        <c:varyColors val="0"/>
        <c:ser>
          <c:idx val="0"/>
          <c:order val="0"/>
          <c:tx>
            <c:v>Nezaměstnanost</c:v>
          </c:tx>
          <c:spPr>
            <a:solidFill>
              <a:srgbClr val="366092"/>
            </a:solidFill>
            <a:ln w="22225"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4 CZ'!$B$18:$Y$18</c:f>
              <c:strCache>
                <c:ptCount val="21"/>
                <c:pt idx="0">
                  <c:v>I/20</c:v>
                </c:pt>
                <c:pt idx="4">
                  <c:v>I/21</c:v>
                </c:pt>
                <c:pt idx="8">
                  <c:v>I/22</c:v>
                </c:pt>
                <c:pt idx="12">
                  <c:v>I/23</c:v>
                </c:pt>
                <c:pt idx="16">
                  <c:v>I/24</c:v>
                </c:pt>
                <c:pt idx="20">
                  <c:v>I/25</c:v>
                </c:pt>
              </c:strCache>
            </c:strRef>
          </c:cat>
          <c:val>
            <c:numRef>
              <c:f>'G 4 CZ'!$B$19:$Y$19</c:f>
              <c:numCache>
                <c:formatCode>0</c:formatCode>
                <c:ptCount val="24"/>
                <c:pt idx="0">
                  <c:v>212.05</c:v>
                </c:pt>
                <c:pt idx="1">
                  <c:v>260.12</c:v>
                </c:pt>
                <c:pt idx="2">
                  <c:v>283.91</c:v>
                </c:pt>
                <c:pt idx="3">
                  <c:v>284.56</c:v>
                </c:pt>
                <c:pt idx="4">
                  <c:v>288.64</c:v>
                </c:pt>
                <c:pt idx="5">
                  <c:v>294.65</c:v>
                </c:pt>
                <c:pt idx="6">
                  <c:v>275.63</c:v>
                </c:pt>
                <c:pt idx="7">
                  <c:v>258.56</c:v>
                </c:pt>
                <c:pt idx="8">
                  <c:v>247.47</c:v>
                </c:pt>
                <c:pt idx="9">
                  <c:v>244.34</c:v>
                </c:pt>
                <c:pt idx="10">
                  <c:v>251.42</c:v>
                </c:pt>
                <c:pt idx="11">
                  <c:v>263.82</c:v>
                </c:pt>
                <c:pt idx="12">
                  <c:v>263.7</c:v>
                </c:pt>
                <c:pt idx="13">
                  <c:v>263.65</c:v>
                </c:pt>
                <c:pt idx="14">
                  <c:v>265.35</c:v>
                </c:pt>
                <c:pt idx="15">
                  <c:v>269.63</c:v>
                </c:pt>
                <c:pt idx="16">
                  <c:v>275.62</c:v>
                </c:pt>
                <c:pt idx="17">
                  <c:v>283.48</c:v>
                </c:pt>
                <c:pt idx="18">
                  <c:v>290.91</c:v>
                </c:pt>
                <c:pt idx="19">
                  <c:v>297.44</c:v>
                </c:pt>
                <c:pt idx="20">
                  <c:v>290.83</c:v>
                </c:pt>
                <c:pt idx="21">
                  <c:v>280.71</c:v>
                </c:pt>
                <c:pt idx="22">
                  <c:v>271.69</c:v>
                </c:pt>
                <c:pt idx="23">
                  <c:v>265.62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28-43CE-921F-5CA2BF881A08}"/>
            </c:ext>
          </c:extLst>
        </c:ser>
        <c:gapWidth val="50"/>
        <c:axId val="51020950"/>
        <c:axId val="28027471"/>
      </c:barChart>
      <c:catAx>
        <c:axId val="5102095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8027471"/>
        <c:crosses val="autoZero"/>
        <c:auto val="0"/>
        <c:lblOffset val="100"/>
        <c:tickLblSkip val="4"/>
        <c:tickMarkSkip val="4"/>
        <c:noMultiLvlLbl val="0"/>
      </c:catAx>
      <c:valAx>
        <c:axId val="28027471"/>
        <c:scaling>
          <c:orientation val="minMax"/>
          <c:max val="35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1020950"/>
        <c:crosses val="autoZero"/>
        <c:crossBetween val="between"/>
        <c:majorUnit val="50"/>
        <c:minorUnit val="0.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CZ'!$B$18:$BQ$18</c:f>
              <c:strCache>
                <c:ptCount val="6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I/24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2.2.2 CZ'!$B$19:$BQ$19</c:f>
              <c:numCache>
                <c:formatCode>0.0</c:formatCode>
                <c:ptCount val="68"/>
                <c:pt idx="0">
                  <c:v>106.72</c:v>
                </c:pt>
                <c:pt idx="1">
                  <c:v>105.35</c:v>
                </c:pt>
                <c:pt idx="2">
                  <c:v>104.5</c:v>
                </c:pt>
                <c:pt idx="3">
                  <c:v>98.5</c:v>
                </c:pt>
                <c:pt idx="4">
                  <c:v>86.17</c:v>
                </c:pt>
                <c:pt idx="5">
                  <c:v>74.18</c:v>
                </c:pt>
                <c:pt idx="6">
                  <c:v>68.18</c:v>
                </c:pt>
                <c:pt idx="7">
                  <c:v>66.98</c:v>
                </c:pt>
                <c:pt idx="8">
                  <c:v>69.72</c:v>
                </c:pt>
                <c:pt idx="9">
                  <c:v>69.38</c:v>
                </c:pt>
                <c:pt idx="10">
                  <c:v>64.75</c:v>
                </c:pt>
                <c:pt idx="11">
                  <c:v>59.1</c:v>
                </c:pt>
                <c:pt idx="12">
                  <c:v>61.67</c:v>
                </c:pt>
                <c:pt idx="13">
                  <c:v>61.33</c:v>
                </c:pt>
                <c:pt idx="14">
                  <c:v>62.53</c:v>
                </c:pt>
                <c:pt idx="15">
                  <c:v>62.36</c:v>
                </c:pt>
                <c:pt idx="16">
                  <c:v>55.5</c:v>
                </c:pt>
                <c:pt idx="17">
                  <c:v>56.19</c:v>
                </c:pt>
                <c:pt idx="18">
                  <c:v>58.07</c:v>
                </c:pt>
                <c:pt idx="19">
                  <c:v>56.87</c:v>
                </c:pt>
                <c:pt idx="20">
                  <c:v>55.5</c:v>
                </c:pt>
                <c:pt idx="21">
                  <c:v>47.97</c:v>
                </c:pt>
                <c:pt idx="22">
                  <c:v>51.91</c:v>
                </c:pt>
                <c:pt idx="23">
                  <c:v>50.54</c:v>
                </c:pt>
                <c:pt idx="24">
                  <c:v>56.36</c:v>
                </c:pt>
                <c:pt idx="25">
                  <c:v>63.38</c:v>
                </c:pt>
                <c:pt idx="26">
                  <c:v>69.89</c:v>
                </c:pt>
                <c:pt idx="27">
                  <c:v>76.92</c:v>
                </c:pt>
                <c:pt idx="28">
                  <c:v>81.37</c:v>
                </c:pt>
                <c:pt idx="29">
                  <c:v>86</c:v>
                </c:pt>
                <c:pt idx="30">
                  <c:v>83.6</c:v>
                </c:pt>
                <c:pt idx="31">
                  <c:v>86.68</c:v>
                </c:pt>
                <c:pt idx="32">
                  <c:v>85.14</c:v>
                </c:pt>
                <c:pt idx="33">
                  <c:v>78.12</c:v>
                </c:pt>
                <c:pt idx="34">
                  <c:v>75.37</c:v>
                </c:pt>
                <c:pt idx="35">
                  <c:v>76.23</c:v>
                </c:pt>
                <c:pt idx="36">
                  <c:v>77.6</c:v>
                </c:pt>
                <c:pt idx="37">
                  <c:v>79.49</c:v>
                </c:pt>
                <c:pt idx="38">
                  <c:v>82.4</c:v>
                </c:pt>
                <c:pt idx="39">
                  <c:v>87.19</c:v>
                </c:pt>
                <c:pt idx="40">
                  <c:v>92.85</c:v>
                </c:pt>
                <c:pt idx="41">
                  <c:v>96.96</c:v>
                </c:pt>
                <c:pt idx="42">
                  <c:v>99.53</c:v>
                </c:pt>
                <c:pt idx="43">
                  <c:v>103.64</c:v>
                </c:pt>
                <c:pt idx="44">
                  <c:v>107.58</c:v>
                </c:pt>
                <c:pt idx="45">
                  <c:v>106.72</c:v>
                </c:pt>
                <c:pt idx="46">
                  <c:v>102.78</c:v>
                </c:pt>
                <c:pt idx="47">
                  <c:v>104.67</c:v>
                </c:pt>
                <c:pt idx="48">
                  <c:v>101.07</c:v>
                </c:pt>
                <c:pt idx="49">
                  <c:v>87.71</c:v>
                </c:pt>
                <c:pt idx="50">
                  <c:v>89.76</c:v>
                </c:pt>
                <c:pt idx="51">
                  <c:v>92.33</c:v>
                </c:pt>
                <c:pt idx="52">
                  <c:v>95.42</c:v>
                </c:pt>
                <c:pt idx="53">
                  <c:v>96.1</c:v>
                </c:pt>
                <c:pt idx="54">
                  <c:v>96.1</c:v>
                </c:pt>
                <c:pt idx="55">
                  <c:v>95.76</c:v>
                </c:pt>
                <c:pt idx="56">
                  <c:v>106.72</c:v>
                </c:pt>
                <c:pt idx="57">
                  <c:v>101.76</c:v>
                </c:pt>
                <c:pt idx="58">
                  <c:v>96.27</c:v>
                </c:pt>
                <c:pt idx="59">
                  <c:v>94.39</c:v>
                </c:pt>
                <c:pt idx="60">
                  <c:v>88.74</c:v>
                </c:pt>
                <c:pt idx="61">
                  <c:v>87.37</c:v>
                </c:pt>
                <c:pt idx="62">
                  <c:v>85.65</c:v>
                </c:pt>
                <c:pt idx="63">
                  <c:v>88.05</c:v>
                </c:pt>
                <c:pt idx="64">
                  <c:v>93.55</c:v>
                </c:pt>
                <c:pt idx="65">
                  <c:v>88.92</c:v>
                </c:pt>
                <c:pt idx="66">
                  <c:v>92</c:v>
                </c:pt>
                <c:pt idx="67">
                  <c:v>96.46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E1-4ABB-8C37-6046C32CD499}"/>
            </c:ext>
          </c:extLst>
        </c:ser>
        <c:marker val="1"/>
        <c:axId val="23523953"/>
        <c:axId val="52661944"/>
      </c:lineChart>
      <c:lineChart>
        <c:grouping val="standard"/>
        <c:varyColors val="0"/>
        <c:ser>
          <c:idx val="1"/>
          <c:order val="1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CZ'!$B$18:$BQ$18</c:f>
              <c:strCache>
                <c:ptCount val="6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I/24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2.2.2 CZ'!$B$20:$BQ$20</c:f>
              <c:numCache>
                <c:formatCode>0.0</c:formatCode>
                <c:ptCount val="68"/>
                <c:pt idx="0">
                  <c:v>-1.38</c:v>
                </c:pt>
                <c:pt idx="1">
                  <c:v>-3.6</c:v>
                </c:pt>
                <c:pt idx="2">
                  <c:v>0.42</c:v>
                </c:pt>
                <c:pt idx="3">
                  <c:v>-8.61</c:v>
                </c:pt>
                <c:pt idx="4">
                  <c:v>0.94</c:v>
                </c:pt>
                <c:pt idx="5">
                  <c:v>3.17</c:v>
                </c:pt>
                <c:pt idx="6">
                  <c:v>0.57</c:v>
                </c:pt>
                <c:pt idx="7">
                  <c:v>11.16</c:v>
                </c:pt>
                <c:pt idx="8">
                  <c:v>2.17</c:v>
                </c:pt>
                <c:pt idx="9">
                  <c:v>4.64</c:v>
                </c:pt>
                <c:pt idx="10">
                  <c:v>4.83</c:v>
                </c:pt>
                <c:pt idx="11">
                  <c:v>1.93</c:v>
                </c:pt>
                <c:pt idx="12">
                  <c:v>-3.13</c:v>
                </c:pt>
                <c:pt idx="13">
                  <c:v>-5.73</c:v>
                </c:pt>
                <c:pt idx="14">
                  <c:v>-7.17</c:v>
                </c:pt>
                <c:pt idx="15">
                  <c:v>-3.81</c:v>
                </c:pt>
                <c:pt idx="16">
                  <c:v>-3.43</c:v>
                </c:pt>
                <c:pt idx="17">
                  <c:v>-5.39</c:v>
                </c:pt>
                <c:pt idx="18">
                  <c:v>-5.66</c:v>
                </c:pt>
                <c:pt idx="19">
                  <c:v>-6.61</c:v>
                </c:pt>
                <c:pt idx="20">
                  <c:v>-3.69</c:v>
                </c:pt>
                <c:pt idx="21">
                  <c:v>0.74</c:v>
                </c:pt>
                <c:pt idx="22">
                  <c:v>4.03</c:v>
                </c:pt>
                <c:pt idx="23">
                  <c:v>4.83</c:v>
                </c:pt>
                <c:pt idx="24">
                  <c:v>7.41</c:v>
                </c:pt>
                <c:pt idx="25">
                  <c:v>5.69</c:v>
                </c:pt>
                <c:pt idx="26">
                  <c:v>4.89</c:v>
                </c:pt>
                <c:pt idx="27">
                  <c:v>4.26</c:v>
                </c:pt>
                <c:pt idx="28">
                  <c:v>2.61</c:v>
                </c:pt>
                <c:pt idx="29">
                  <c:v>2.18</c:v>
                </c:pt>
                <c:pt idx="30">
                  <c:v>1.37</c:v>
                </c:pt>
                <c:pt idx="31">
                  <c:v>-1.22</c:v>
                </c:pt>
                <c:pt idx="32">
                  <c:v>-4.31</c:v>
                </c:pt>
                <c:pt idx="33">
                  <c:v>-5.06</c:v>
                </c:pt>
                <c:pt idx="34">
                  <c:v>-5.63</c:v>
                </c:pt>
                <c:pt idx="35">
                  <c:v>-4.13</c:v>
                </c:pt>
                <c:pt idx="36">
                  <c:v>-2.02</c:v>
                </c:pt>
                <c:pt idx="37">
                  <c:v>0.14</c:v>
                </c:pt>
                <c:pt idx="38">
                  <c:v>1.2</c:v>
                </c:pt>
                <c:pt idx="39">
                  <c:v>2.91</c:v>
                </c:pt>
                <c:pt idx="40">
                  <c:v>3.63</c:v>
                </c:pt>
                <c:pt idx="41">
                  <c:v>1.01</c:v>
                </c:pt>
                <c:pt idx="42">
                  <c:v>-0.83</c:v>
                </c:pt>
                <c:pt idx="43">
                  <c:v>-1.74</c:v>
                </c:pt>
                <c:pt idx="44">
                  <c:v>-2.95</c:v>
                </c:pt>
                <c:pt idx="45">
                  <c:v>-2.27</c:v>
                </c:pt>
                <c:pt idx="46">
                  <c:v>-1.27</c:v>
                </c:pt>
                <c:pt idx="47">
                  <c:v>-1.94</c:v>
                </c:pt>
                <c:pt idx="48">
                  <c:v>-5.52</c:v>
                </c:pt>
                <c:pt idx="49">
                  <c:v>-8.83</c:v>
                </c:pt>
                <c:pt idx="50">
                  <c:v>-8.4</c:v>
                </c:pt>
                <c:pt idx="51">
                  <c:v>-8.07</c:v>
                </c:pt>
                <c:pt idx="52">
                  <c:v>-6.15</c:v>
                </c:pt>
                <c:pt idx="53">
                  <c:v>-1.37</c:v>
                </c:pt>
                <c:pt idx="54">
                  <c:v>-1</c:v>
                </c:pt>
                <c:pt idx="55">
                  <c:v>-1.91</c:v>
                </c:pt>
                <c:pt idx="56">
                  <c:v>-1.71</c:v>
                </c:pt>
                <c:pt idx="57">
                  <c:v>-5.1</c:v>
                </c:pt>
                <c:pt idx="58">
                  <c:v>-7.9</c:v>
                </c:pt>
                <c:pt idx="59">
                  <c:v>-7.03</c:v>
                </c:pt>
                <c:pt idx="60">
                  <c:v>-3.44</c:v>
                </c:pt>
                <c:pt idx="61">
                  <c:v>-2.77</c:v>
                </c:pt>
                <c:pt idx="62">
                  <c:v>-1.14</c:v>
                </c:pt>
                <c:pt idx="63">
                  <c:v>-2.24</c:v>
                </c:pt>
                <c:pt idx="64">
                  <c:v>-3.19</c:v>
                </c:pt>
                <c:pt idx="65">
                  <c:v>-0.96</c:v>
                </c:pt>
                <c:pt idx="66">
                  <c:v>-0.19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E1-4ABB-8C37-6046C32CD499}"/>
            </c:ext>
          </c:extLst>
        </c:ser>
        <c:marker val="1"/>
        <c:axId val="474304"/>
        <c:axId val="30829769"/>
      </c:lineChart>
      <c:catAx>
        <c:axId val="2352395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2661944"/>
        <c:crossesAt val="70"/>
        <c:auto val="1"/>
        <c:lblOffset val="100"/>
        <c:tickLblSkip val="8"/>
        <c:tickMarkSkip val="8"/>
        <c:noMultiLvlLbl val="0"/>
      </c:catAx>
      <c:valAx>
        <c:axId val="52661944"/>
        <c:scaling>
          <c:orientation val="minMax"/>
          <c:max val="110"/>
          <c:min val="3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3523953"/>
        <c:crosses val="autoZero"/>
        <c:crossBetween val="midCat"/>
      </c:valAx>
      <c:catAx>
        <c:axId val="474304"/>
        <c:scaling>
          <c:orientation val="minMax"/>
        </c:scaling>
        <c:delete val="1"/>
        <c:axPos val="b"/>
        <c:majorTickMark val="out"/>
        <c:minorTickMark val="none"/>
        <c:tickLblPos val="nextTo"/>
        <c:crossAx val="30829769"/>
        <c:crosses val="max"/>
        <c:auto val="1"/>
        <c:lblOffset val="100"/>
        <c:noMultiLvlLbl val="0"/>
      </c:catAx>
      <c:valAx>
        <c:axId val="30829769"/>
        <c:scaling>
          <c:orientation val="minMax"/>
          <c:max val="16"/>
          <c:min val="-16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74304"/>
        <c:crosses val="max"/>
        <c:crossBetween val="midCat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7335"/>
          <c:w val="0.497"/>
          <c:h val="0.15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CZ'!$B$18:$BQ$18</c:f>
              <c:strCache>
                <c:ptCount val="6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I/24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2.2.3 CZ'!$B$19:$BQ$19</c:f>
              <c:numCache>
                <c:formatCode>0.0</c:formatCode>
                <c:ptCount val="68"/>
                <c:pt idx="0">
                  <c:v>104.41</c:v>
                </c:pt>
                <c:pt idx="1">
                  <c:v>100.02</c:v>
                </c:pt>
                <c:pt idx="2">
                  <c:v>96.46</c:v>
                </c:pt>
                <c:pt idx="3">
                  <c:v>92.88</c:v>
                </c:pt>
                <c:pt idx="4">
                  <c:v>82.5</c:v>
                </c:pt>
                <c:pt idx="5">
                  <c:v>81.03</c:v>
                </c:pt>
                <c:pt idx="6">
                  <c:v>79.01</c:v>
                </c:pt>
                <c:pt idx="7">
                  <c:v>81.16</c:v>
                </c:pt>
                <c:pt idx="8">
                  <c:v>85.16</c:v>
                </c:pt>
                <c:pt idx="9">
                  <c:v>87.53</c:v>
                </c:pt>
                <c:pt idx="10">
                  <c:v>90.55</c:v>
                </c:pt>
                <c:pt idx="11">
                  <c:v>89.98</c:v>
                </c:pt>
                <c:pt idx="12">
                  <c:v>90.55</c:v>
                </c:pt>
                <c:pt idx="13">
                  <c:v>91.87</c:v>
                </c:pt>
                <c:pt idx="14">
                  <c:v>90.82</c:v>
                </c:pt>
                <c:pt idx="15">
                  <c:v>88.31</c:v>
                </c:pt>
                <c:pt idx="16">
                  <c:v>90.03</c:v>
                </c:pt>
                <c:pt idx="17">
                  <c:v>89.36</c:v>
                </c:pt>
                <c:pt idx="18">
                  <c:v>88.55</c:v>
                </c:pt>
                <c:pt idx="19">
                  <c:v>88.22</c:v>
                </c:pt>
                <c:pt idx="20">
                  <c:v>88.06</c:v>
                </c:pt>
                <c:pt idx="21">
                  <c:v>86.64</c:v>
                </c:pt>
                <c:pt idx="22">
                  <c:v>87.16</c:v>
                </c:pt>
                <c:pt idx="23">
                  <c:v>89.71</c:v>
                </c:pt>
                <c:pt idx="24">
                  <c:v>90.44</c:v>
                </c:pt>
                <c:pt idx="25">
                  <c:v>90.58</c:v>
                </c:pt>
                <c:pt idx="26">
                  <c:v>92.1</c:v>
                </c:pt>
                <c:pt idx="27">
                  <c:v>93.73</c:v>
                </c:pt>
                <c:pt idx="28">
                  <c:v>92.8</c:v>
                </c:pt>
                <c:pt idx="29">
                  <c:v>92.95</c:v>
                </c:pt>
                <c:pt idx="30">
                  <c:v>93.54</c:v>
                </c:pt>
                <c:pt idx="31">
                  <c:v>94.77</c:v>
                </c:pt>
                <c:pt idx="32">
                  <c:v>95.76</c:v>
                </c:pt>
                <c:pt idx="33">
                  <c:v>94.62</c:v>
                </c:pt>
                <c:pt idx="34">
                  <c:v>95.26</c:v>
                </c:pt>
                <c:pt idx="35">
                  <c:v>97.45</c:v>
                </c:pt>
                <c:pt idx="36">
                  <c:v>97.14</c:v>
                </c:pt>
                <c:pt idx="37">
                  <c:v>97.74</c:v>
                </c:pt>
                <c:pt idx="38">
                  <c:v>98.05</c:v>
                </c:pt>
                <c:pt idx="39">
                  <c:v>97.07</c:v>
                </c:pt>
                <c:pt idx="40">
                  <c:v>98.02</c:v>
                </c:pt>
                <c:pt idx="41">
                  <c:v>97.78</c:v>
                </c:pt>
                <c:pt idx="42">
                  <c:v>98.09</c:v>
                </c:pt>
                <c:pt idx="43">
                  <c:v>98.52</c:v>
                </c:pt>
                <c:pt idx="44">
                  <c:v>97.46</c:v>
                </c:pt>
                <c:pt idx="45">
                  <c:v>95.26</c:v>
                </c:pt>
                <c:pt idx="46">
                  <c:v>94.63</c:v>
                </c:pt>
                <c:pt idx="47">
                  <c:v>93.63</c:v>
                </c:pt>
                <c:pt idx="48">
                  <c:v>92.39</c:v>
                </c:pt>
                <c:pt idx="49">
                  <c:v>68.22</c:v>
                </c:pt>
                <c:pt idx="50">
                  <c:v>77.33</c:v>
                </c:pt>
                <c:pt idx="51">
                  <c:v>74.23</c:v>
                </c:pt>
                <c:pt idx="52">
                  <c:v>75.47</c:v>
                </c:pt>
                <c:pt idx="53">
                  <c:v>87.47</c:v>
                </c:pt>
                <c:pt idx="54">
                  <c:v>91.04</c:v>
                </c:pt>
                <c:pt idx="55">
                  <c:v>91.88</c:v>
                </c:pt>
                <c:pt idx="56">
                  <c:v>93.74</c:v>
                </c:pt>
                <c:pt idx="57">
                  <c:v>97.12</c:v>
                </c:pt>
                <c:pt idx="58">
                  <c:v>90.13</c:v>
                </c:pt>
                <c:pt idx="59">
                  <c:v>87.3</c:v>
                </c:pt>
                <c:pt idx="60">
                  <c:v>88.15</c:v>
                </c:pt>
                <c:pt idx="61">
                  <c:v>90.05</c:v>
                </c:pt>
                <c:pt idx="62">
                  <c:v>87.78</c:v>
                </c:pt>
                <c:pt idx="63">
                  <c:v>87.13</c:v>
                </c:pt>
                <c:pt idx="64">
                  <c:v>87.45</c:v>
                </c:pt>
                <c:pt idx="65">
                  <c:v>91.97</c:v>
                </c:pt>
                <c:pt idx="66">
                  <c:v>89.69</c:v>
                </c:pt>
                <c:pt idx="67">
                  <c:v>93.24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C4-46E1-8C66-3FF4286DF6F6}"/>
            </c:ext>
          </c:extLst>
        </c:ser>
        <c:marker val="1"/>
        <c:axId val="57777939"/>
        <c:axId val="64578526"/>
      </c:lineChart>
      <c:lineChart>
        <c:grouping val="standard"/>
        <c:varyColors val="0"/>
        <c:ser>
          <c:idx val="0"/>
          <c:order val="0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CZ'!$B$18:$BQ$18</c:f>
              <c:strCache>
                <c:ptCount val="6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I/24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2.2.3 CZ'!$B$20:$BQ$20</c:f>
              <c:numCache>
                <c:formatCode>0.0</c:formatCode>
                <c:ptCount val="68"/>
                <c:pt idx="0">
                  <c:v>4.28</c:v>
                </c:pt>
                <c:pt idx="1">
                  <c:v>2.82</c:v>
                </c:pt>
                <c:pt idx="2">
                  <c:v>1.12</c:v>
                </c:pt>
                <c:pt idx="3">
                  <c:v>-1</c:v>
                </c:pt>
                <c:pt idx="4">
                  <c:v>-4.77</c:v>
                </c:pt>
                <c:pt idx="5">
                  <c:v>-4.78</c:v>
                </c:pt>
                <c:pt idx="6">
                  <c:v>-4.15</c:v>
                </c:pt>
                <c:pt idx="7">
                  <c:v>-3.97</c:v>
                </c:pt>
                <c:pt idx="8">
                  <c:v>0.17</c:v>
                </c:pt>
                <c:pt idx="9">
                  <c:v>2.45</c:v>
                </c:pt>
                <c:pt idx="10">
                  <c:v>2.51</c:v>
                </c:pt>
                <c:pt idx="11">
                  <c:v>3.39</c:v>
                </c:pt>
                <c:pt idx="12">
                  <c:v>1.17</c:v>
                </c:pt>
                <c:pt idx="13">
                  <c:v>0.45</c:v>
                </c:pt>
                <c:pt idx="14">
                  <c:v>-0.02</c:v>
                </c:pt>
                <c:pt idx="15">
                  <c:v>-0.57</c:v>
                </c:pt>
                <c:pt idx="16">
                  <c:v>1.23</c:v>
                </c:pt>
                <c:pt idx="17">
                  <c:v>0.22</c:v>
                </c:pt>
                <c:pt idx="18">
                  <c:v>0.53</c:v>
                </c:pt>
                <c:pt idx="19">
                  <c:v>0.67</c:v>
                </c:pt>
                <c:pt idx="20">
                  <c:v>0.36</c:v>
                </c:pt>
                <c:pt idx="21">
                  <c:v>1.03</c:v>
                </c:pt>
                <c:pt idx="22">
                  <c:v>1.59</c:v>
                </c:pt>
                <c:pt idx="23">
                  <c:v>2.09</c:v>
                </c:pt>
                <c:pt idx="24">
                  <c:v>2.18</c:v>
                </c:pt>
                <c:pt idx="25">
                  <c:v>2.33</c:v>
                </c:pt>
                <c:pt idx="26">
                  <c:v>2.76</c:v>
                </c:pt>
                <c:pt idx="27">
                  <c:v>2.15</c:v>
                </c:pt>
                <c:pt idx="28">
                  <c:v>2.61</c:v>
                </c:pt>
                <c:pt idx="29">
                  <c:v>3.43</c:v>
                </c:pt>
                <c:pt idx="30">
                  <c:v>3.93</c:v>
                </c:pt>
                <c:pt idx="31">
                  <c:v>4.72</c:v>
                </c:pt>
                <c:pt idx="32">
                  <c:v>3.41</c:v>
                </c:pt>
                <c:pt idx="33">
                  <c:v>3.08</c:v>
                </c:pt>
                <c:pt idx="34">
                  <c:v>2.27</c:v>
                </c:pt>
                <c:pt idx="35">
                  <c:v>2.63</c:v>
                </c:pt>
                <c:pt idx="36">
                  <c:v>4.26</c:v>
                </c:pt>
                <c:pt idx="37">
                  <c:v>5.27</c:v>
                </c:pt>
                <c:pt idx="38">
                  <c:v>5.07</c:v>
                </c:pt>
                <c:pt idx="39">
                  <c:v>5.09</c:v>
                </c:pt>
                <c:pt idx="40">
                  <c:v>4.43</c:v>
                </c:pt>
                <c:pt idx="41">
                  <c:v>3.56</c:v>
                </c:pt>
                <c:pt idx="42">
                  <c:v>3.57</c:v>
                </c:pt>
                <c:pt idx="43">
                  <c:v>4</c:v>
                </c:pt>
                <c:pt idx="44">
                  <c:v>4.33</c:v>
                </c:pt>
                <c:pt idx="45">
                  <c:v>4.04</c:v>
                </c:pt>
                <c:pt idx="46">
                  <c:v>4.09</c:v>
                </c:pt>
                <c:pt idx="47">
                  <c:v>4.12</c:v>
                </c:pt>
                <c:pt idx="48">
                  <c:v>0.17</c:v>
                </c:pt>
                <c:pt idx="49">
                  <c:v>-6.73</c:v>
                </c:pt>
                <c:pt idx="50">
                  <c:v>-2.75</c:v>
                </c:pt>
                <c:pt idx="51">
                  <c:v>-3.5</c:v>
                </c:pt>
                <c:pt idx="52">
                  <c:v>-0.21</c:v>
                </c:pt>
                <c:pt idx="53">
                  <c:v>8.96</c:v>
                </c:pt>
                <c:pt idx="54">
                  <c:v>6.82</c:v>
                </c:pt>
                <c:pt idx="55">
                  <c:v>7.41</c:v>
                </c:pt>
                <c:pt idx="56">
                  <c:v>6.42</c:v>
                </c:pt>
                <c:pt idx="57">
                  <c:v>4</c:v>
                </c:pt>
                <c:pt idx="58">
                  <c:v>1.14</c:v>
                </c:pt>
                <c:pt idx="59">
                  <c:v>0.42</c:v>
                </c:pt>
                <c:pt idx="60">
                  <c:v>1.92</c:v>
                </c:pt>
                <c:pt idx="61">
                  <c:v>2</c:v>
                </c:pt>
                <c:pt idx="62">
                  <c:v>2.04</c:v>
                </c:pt>
                <c:pt idx="63">
                  <c:v>0.93</c:v>
                </c:pt>
                <c:pt idx="64">
                  <c:v>0.6</c:v>
                </c:pt>
                <c:pt idx="65">
                  <c:v>1.12</c:v>
                </c:pt>
                <c:pt idx="66">
                  <c:v>1.63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C4-46E1-8C66-3FF4286DF6F6}"/>
            </c:ext>
          </c:extLst>
        </c:ser>
        <c:marker val="1"/>
        <c:axId val="36854634"/>
        <c:axId val="46740983"/>
      </c:lineChart>
      <c:catAx>
        <c:axId val="5777793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4578526"/>
        <c:crossesAt val="85"/>
        <c:auto val="1"/>
        <c:lblOffset val="100"/>
        <c:tickLblSkip val="8"/>
        <c:tickMarkSkip val="8"/>
        <c:noMultiLvlLbl val="0"/>
      </c:catAx>
      <c:valAx>
        <c:axId val="64578526"/>
        <c:scaling>
          <c:orientation val="minMax"/>
          <c:max val="110"/>
          <c:min val="6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7777939"/>
        <c:crosses val="autoZero"/>
        <c:crossBetween val="midCat"/>
      </c:valAx>
      <c:catAx>
        <c:axId val="36854634"/>
        <c:scaling>
          <c:orientation val="minMax"/>
        </c:scaling>
        <c:delete val="1"/>
        <c:axPos val="b"/>
        <c:majorTickMark val="out"/>
        <c:minorTickMark val="none"/>
        <c:tickLblPos val="nextTo"/>
        <c:crossAx val="46740983"/>
        <c:crosses val="max"/>
        <c:auto val="1"/>
        <c:lblOffset val="100"/>
        <c:noMultiLvlLbl val="0"/>
      </c:catAx>
      <c:valAx>
        <c:axId val="46740983"/>
        <c:scaling>
          <c:orientation val="minMax"/>
          <c:max val="10"/>
          <c:min val="-8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6854634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95"/>
          <c:y val="0.72925"/>
          <c:w val="0.49475"/>
          <c:h val="0.14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Kompozitní indikátor vývozu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CZ'!$B$18:$BQ$18</c:f>
              <c:strCache>
                <c:ptCount val="6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I/24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2.2.4 CZ'!$B$19:$BQ$19</c:f>
              <c:numCache>
                <c:formatCode>0.0</c:formatCode>
                <c:ptCount val="68"/>
                <c:pt idx="0">
                  <c:v>76.57</c:v>
                </c:pt>
                <c:pt idx="1">
                  <c:v>75.2</c:v>
                </c:pt>
                <c:pt idx="2">
                  <c:v>68.06</c:v>
                </c:pt>
                <c:pt idx="3">
                  <c:v>61.75</c:v>
                </c:pt>
                <c:pt idx="4">
                  <c:v>49.4</c:v>
                </c:pt>
                <c:pt idx="5">
                  <c:v>48.06</c:v>
                </c:pt>
                <c:pt idx="6">
                  <c:v>55.64</c:v>
                </c:pt>
                <c:pt idx="7">
                  <c:v>68.54</c:v>
                </c:pt>
                <c:pt idx="8">
                  <c:v>93.8</c:v>
                </c:pt>
                <c:pt idx="9">
                  <c:v>102.96</c:v>
                </c:pt>
                <c:pt idx="10">
                  <c:v>103.76</c:v>
                </c:pt>
                <c:pt idx="11">
                  <c:v>99.48</c:v>
                </c:pt>
                <c:pt idx="12">
                  <c:v>96.23</c:v>
                </c:pt>
                <c:pt idx="13">
                  <c:v>89.31</c:v>
                </c:pt>
                <c:pt idx="14">
                  <c:v>83.87</c:v>
                </c:pt>
                <c:pt idx="15">
                  <c:v>77.47</c:v>
                </c:pt>
                <c:pt idx="16">
                  <c:v>73.6</c:v>
                </c:pt>
                <c:pt idx="17">
                  <c:v>73.74</c:v>
                </c:pt>
                <c:pt idx="18">
                  <c:v>70.66</c:v>
                </c:pt>
                <c:pt idx="19">
                  <c:v>69.99</c:v>
                </c:pt>
                <c:pt idx="20">
                  <c:v>69.65</c:v>
                </c:pt>
                <c:pt idx="21">
                  <c:v>71.68</c:v>
                </c:pt>
                <c:pt idx="22">
                  <c:v>76.46</c:v>
                </c:pt>
                <c:pt idx="23">
                  <c:v>81.56</c:v>
                </c:pt>
                <c:pt idx="24">
                  <c:v>83.45</c:v>
                </c:pt>
                <c:pt idx="25">
                  <c:v>85.55</c:v>
                </c:pt>
                <c:pt idx="26">
                  <c:v>83.67</c:v>
                </c:pt>
                <c:pt idx="27">
                  <c:v>80.26</c:v>
                </c:pt>
                <c:pt idx="28">
                  <c:v>78.97</c:v>
                </c:pt>
                <c:pt idx="29">
                  <c:v>77.62</c:v>
                </c:pt>
                <c:pt idx="30">
                  <c:v>79.11</c:v>
                </c:pt>
                <c:pt idx="31">
                  <c:v>78.89</c:v>
                </c:pt>
                <c:pt idx="32">
                  <c:v>79.77</c:v>
                </c:pt>
                <c:pt idx="33">
                  <c:v>77.04</c:v>
                </c:pt>
                <c:pt idx="34">
                  <c:v>75.39</c:v>
                </c:pt>
                <c:pt idx="35">
                  <c:v>77.03</c:v>
                </c:pt>
                <c:pt idx="36">
                  <c:v>76.61</c:v>
                </c:pt>
                <c:pt idx="37">
                  <c:v>78.99</c:v>
                </c:pt>
                <c:pt idx="38">
                  <c:v>79.07</c:v>
                </c:pt>
                <c:pt idx="39">
                  <c:v>79.22</c:v>
                </c:pt>
                <c:pt idx="40">
                  <c:v>78.55</c:v>
                </c:pt>
                <c:pt idx="41">
                  <c:v>77.19</c:v>
                </c:pt>
                <c:pt idx="42">
                  <c:v>76.65</c:v>
                </c:pt>
                <c:pt idx="43">
                  <c:v>75.42</c:v>
                </c:pt>
                <c:pt idx="44">
                  <c:v>74.86</c:v>
                </c:pt>
                <c:pt idx="45">
                  <c:v>72.36</c:v>
                </c:pt>
                <c:pt idx="46">
                  <c:v>70.81</c:v>
                </c:pt>
                <c:pt idx="47">
                  <c:v>69.14</c:v>
                </c:pt>
                <c:pt idx="48">
                  <c:v>70.14</c:v>
                </c:pt>
                <c:pt idx="49">
                  <c:v>52.09</c:v>
                </c:pt>
                <c:pt idx="50">
                  <c:v>64.58</c:v>
                </c:pt>
                <c:pt idx="51">
                  <c:v>76.31</c:v>
                </c:pt>
                <c:pt idx="52">
                  <c:v>78.73</c:v>
                </c:pt>
                <c:pt idx="53">
                  <c:v>113.64</c:v>
                </c:pt>
                <c:pt idx="54">
                  <c:v>83.39</c:v>
                </c:pt>
                <c:pt idx="55">
                  <c:v>79.2</c:v>
                </c:pt>
                <c:pt idx="56">
                  <c:v>78.62</c:v>
                </c:pt>
                <c:pt idx="57">
                  <c:v>76.18</c:v>
                </c:pt>
                <c:pt idx="58">
                  <c:v>75.99</c:v>
                </c:pt>
                <c:pt idx="59">
                  <c:v>75.14</c:v>
                </c:pt>
                <c:pt idx="60">
                  <c:v>74.95</c:v>
                </c:pt>
                <c:pt idx="61">
                  <c:v>74.31</c:v>
                </c:pt>
                <c:pt idx="62">
                  <c:v>73.35</c:v>
                </c:pt>
                <c:pt idx="63">
                  <c:v>74.54</c:v>
                </c:pt>
                <c:pt idx="64">
                  <c:v>75.45</c:v>
                </c:pt>
                <c:pt idx="65">
                  <c:v>73.84</c:v>
                </c:pt>
                <c:pt idx="66">
                  <c:v>76.48</c:v>
                </c:pt>
                <c:pt idx="67">
                  <c:v>79.32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54-46FD-AF6D-77B6DC6B2A73}"/>
            </c:ext>
          </c:extLst>
        </c:ser>
        <c:marker val="1"/>
        <c:axId val="18265029"/>
        <c:axId val="46376212"/>
      </c:lineChart>
      <c:lineChart>
        <c:grouping val="standard"/>
        <c:varyColors val="0"/>
        <c:ser>
          <c:idx val="0"/>
          <c:order val="0"/>
          <c:tx>
            <c:v>Vývoz zboží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CZ'!$B$18:$BQ$18</c:f>
              <c:strCache>
                <c:ptCount val="6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I/24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2.2.4 CZ'!$B$20:$BQ$20</c:f>
              <c:numCache>
                <c:formatCode>0.0</c:formatCode>
                <c:ptCount val="68"/>
                <c:pt idx="0">
                  <c:v>10.81</c:v>
                </c:pt>
                <c:pt idx="1">
                  <c:v>12.42</c:v>
                </c:pt>
                <c:pt idx="2">
                  <c:v>4.08</c:v>
                </c:pt>
                <c:pt idx="3">
                  <c:v>-10.74</c:v>
                </c:pt>
                <c:pt idx="4">
                  <c:v>-19.73</c:v>
                </c:pt>
                <c:pt idx="5">
                  <c:v>-17.74</c:v>
                </c:pt>
                <c:pt idx="6">
                  <c:v>-7.28</c:v>
                </c:pt>
                <c:pt idx="7">
                  <c:v>5.93</c:v>
                </c:pt>
                <c:pt idx="8">
                  <c:v>16.82</c:v>
                </c:pt>
                <c:pt idx="9">
                  <c:v>16.9</c:v>
                </c:pt>
                <c:pt idx="10">
                  <c:v>15.04</c:v>
                </c:pt>
                <c:pt idx="11">
                  <c:v>13.68</c:v>
                </c:pt>
                <c:pt idx="12">
                  <c:v>17.03</c:v>
                </c:pt>
                <c:pt idx="13">
                  <c:v>12.48</c:v>
                </c:pt>
                <c:pt idx="14">
                  <c:v>7.24</c:v>
                </c:pt>
                <c:pt idx="15">
                  <c:v>4.77</c:v>
                </c:pt>
                <c:pt idx="16">
                  <c:v>7.04</c:v>
                </c:pt>
                <c:pt idx="17">
                  <c:v>3.93</c:v>
                </c:pt>
                <c:pt idx="18">
                  <c:v>3.77</c:v>
                </c:pt>
                <c:pt idx="19">
                  <c:v>2.71</c:v>
                </c:pt>
                <c:pt idx="20">
                  <c:v>-5.7</c:v>
                </c:pt>
                <c:pt idx="21">
                  <c:v>0.28</c:v>
                </c:pt>
                <c:pt idx="22">
                  <c:v>2.39</c:v>
                </c:pt>
                <c:pt idx="23">
                  <c:v>6.01</c:v>
                </c:pt>
                <c:pt idx="24">
                  <c:v>13.1</c:v>
                </c:pt>
                <c:pt idx="25">
                  <c:v>9.48</c:v>
                </c:pt>
                <c:pt idx="26">
                  <c:v>7.67</c:v>
                </c:pt>
                <c:pt idx="27">
                  <c:v>7.3</c:v>
                </c:pt>
                <c:pt idx="28">
                  <c:v>4.76</c:v>
                </c:pt>
                <c:pt idx="29">
                  <c:v>4.24</c:v>
                </c:pt>
                <c:pt idx="30">
                  <c:v>5.27</c:v>
                </c:pt>
                <c:pt idx="31">
                  <c:v>6.06</c:v>
                </c:pt>
                <c:pt idx="32">
                  <c:v>6.44</c:v>
                </c:pt>
                <c:pt idx="33">
                  <c:v>5.68</c:v>
                </c:pt>
                <c:pt idx="34">
                  <c:v>2.39</c:v>
                </c:pt>
                <c:pt idx="35">
                  <c:v>1.23</c:v>
                </c:pt>
                <c:pt idx="36">
                  <c:v>4.94</c:v>
                </c:pt>
                <c:pt idx="37">
                  <c:v>7.51</c:v>
                </c:pt>
                <c:pt idx="38">
                  <c:v>7.92</c:v>
                </c:pt>
                <c:pt idx="39">
                  <c:v>8.97</c:v>
                </c:pt>
                <c:pt idx="40">
                  <c:v>4.96</c:v>
                </c:pt>
                <c:pt idx="41">
                  <c:v>2.42</c:v>
                </c:pt>
                <c:pt idx="42">
                  <c:v>2.94</c:v>
                </c:pt>
                <c:pt idx="43">
                  <c:v>2.88</c:v>
                </c:pt>
                <c:pt idx="44">
                  <c:v>0.7</c:v>
                </c:pt>
                <c:pt idx="45">
                  <c:v>2.32</c:v>
                </c:pt>
                <c:pt idx="46">
                  <c:v>2.49</c:v>
                </c:pt>
                <c:pt idx="47">
                  <c:v>-1.51</c:v>
                </c:pt>
                <c:pt idx="48">
                  <c:v>-4.57</c:v>
                </c:pt>
                <c:pt idx="49">
                  <c:v>-26.13</c:v>
                </c:pt>
                <c:pt idx="50">
                  <c:v>-2.08</c:v>
                </c:pt>
                <c:pt idx="51">
                  <c:v>5.79</c:v>
                </c:pt>
                <c:pt idx="52">
                  <c:v>7.51</c:v>
                </c:pt>
                <c:pt idx="53">
                  <c:v>37.34</c:v>
                </c:pt>
                <c:pt idx="54">
                  <c:v>-1.29</c:v>
                </c:pt>
                <c:pt idx="55">
                  <c:v>-3.93</c:v>
                </c:pt>
                <c:pt idx="56">
                  <c:v>0.12</c:v>
                </c:pt>
                <c:pt idx="57">
                  <c:v>0.77</c:v>
                </c:pt>
                <c:pt idx="58">
                  <c:v>9.93</c:v>
                </c:pt>
                <c:pt idx="59">
                  <c:v>6.06</c:v>
                </c:pt>
                <c:pt idx="60">
                  <c:v>5.44</c:v>
                </c:pt>
                <c:pt idx="61">
                  <c:v>5</c:v>
                </c:pt>
                <c:pt idx="62">
                  <c:v>-1.53</c:v>
                </c:pt>
                <c:pt idx="63">
                  <c:v>0.47</c:v>
                </c:pt>
                <c:pt idx="64">
                  <c:v>-0.83</c:v>
                </c:pt>
                <c:pt idx="65">
                  <c:v>-0.76</c:v>
                </c:pt>
                <c:pt idx="66">
                  <c:v>3.62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54-46FD-AF6D-77B6DC6B2A73}"/>
            </c:ext>
          </c:extLst>
        </c:ser>
        <c:marker val="1"/>
        <c:axId val="61663780"/>
        <c:axId val="48722741"/>
      </c:lineChart>
      <c:catAx>
        <c:axId val="1826502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6376212"/>
        <c:crossesAt val="75"/>
        <c:auto val="1"/>
        <c:lblOffset val="100"/>
        <c:tickLblSkip val="8"/>
        <c:tickMarkSkip val="8"/>
        <c:noMultiLvlLbl val="0"/>
      </c:catAx>
      <c:valAx>
        <c:axId val="46376212"/>
        <c:scaling>
          <c:orientation val="minMax"/>
          <c:max val="115"/>
          <c:min val="4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8265029"/>
        <c:crosses val="autoZero"/>
        <c:crossBetween val="midCat"/>
      </c:valAx>
      <c:catAx>
        <c:axId val="61663780"/>
        <c:scaling>
          <c:orientation val="minMax"/>
        </c:scaling>
        <c:delete val="1"/>
        <c:axPos val="b"/>
        <c:majorTickMark val="out"/>
        <c:minorTickMark val="none"/>
        <c:tickLblPos val="nextTo"/>
        <c:crossAx val="48722741"/>
        <c:crosses val="max"/>
        <c:auto val="1"/>
        <c:lblOffset val="100"/>
        <c:noMultiLvlLbl val="0"/>
      </c:catAx>
      <c:valAx>
        <c:axId val="48722741"/>
        <c:scaling>
          <c:orientation val="minMax"/>
          <c:max val="40"/>
          <c:min val="-3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1663780"/>
        <c:crosses val="max"/>
        <c:crossBetween val="midCat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925"/>
          <c:y val="0.72925"/>
          <c:w val="0.48925"/>
          <c:h val="0.14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25"/>
          <c:h val="0.861"/>
        </c:manualLayout>
      </c:layout>
      <c:lineChart>
        <c:grouping val="standard"/>
        <c:varyColors val="0"/>
        <c:ser>
          <c:idx val="1"/>
          <c:order val="0"/>
          <c:tx>
            <c:v>Indikátor důvěry ČSÚ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CZ'!$B$18:$BQ$18</c:f>
              <c:strCache>
                <c:ptCount val="6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I/24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2.2.5 CZ'!$B$19:$BQ$19</c:f>
              <c:numCache>
                <c:formatCode>0.0</c:formatCode>
                <c:ptCount val="68"/>
                <c:pt idx="0">
                  <c:v>93.94</c:v>
                </c:pt>
                <c:pt idx="1">
                  <c:v>93.67</c:v>
                </c:pt>
                <c:pt idx="2">
                  <c:v>94.2</c:v>
                </c:pt>
                <c:pt idx="3">
                  <c:v>91.3</c:v>
                </c:pt>
                <c:pt idx="4">
                  <c:v>86.03</c:v>
                </c:pt>
                <c:pt idx="5">
                  <c:v>90.07</c:v>
                </c:pt>
                <c:pt idx="6">
                  <c:v>89.19</c:v>
                </c:pt>
                <c:pt idx="7">
                  <c:v>92.88</c:v>
                </c:pt>
                <c:pt idx="8">
                  <c:v>91.3</c:v>
                </c:pt>
                <c:pt idx="9">
                  <c:v>92.62</c:v>
                </c:pt>
                <c:pt idx="10">
                  <c:v>90.6</c:v>
                </c:pt>
                <c:pt idx="11">
                  <c:v>89.54</c:v>
                </c:pt>
                <c:pt idx="12">
                  <c:v>86.82</c:v>
                </c:pt>
                <c:pt idx="13">
                  <c:v>81.11</c:v>
                </c:pt>
                <c:pt idx="14">
                  <c:v>80.14</c:v>
                </c:pt>
                <c:pt idx="15">
                  <c:v>78.03</c:v>
                </c:pt>
                <c:pt idx="16">
                  <c:v>76.63</c:v>
                </c:pt>
                <c:pt idx="17">
                  <c:v>73.81</c:v>
                </c:pt>
                <c:pt idx="18">
                  <c:v>77.15</c:v>
                </c:pt>
                <c:pt idx="19">
                  <c:v>76.89</c:v>
                </c:pt>
                <c:pt idx="20">
                  <c:v>82.51</c:v>
                </c:pt>
                <c:pt idx="21">
                  <c:v>84.09</c:v>
                </c:pt>
                <c:pt idx="22">
                  <c:v>87.43</c:v>
                </c:pt>
                <c:pt idx="23">
                  <c:v>92.71</c:v>
                </c:pt>
                <c:pt idx="24">
                  <c:v>94.9</c:v>
                </c:pt>
                <c:pt idx="25">
                  <c:v>99.21</c:v>
                </c:pt>
                <c:pt idx="26">
                  <c:v>97.28</c:v>
                </c:pt>
                <c:pt idx="27">
                  <c:v>102.28</c:v>
                </c:pt>
                <c:pt idx="28">
                  <c:v>104.83</c:v>
                </c:pt>
                <c:pt idx="29">
                  <c:v>104.75</c:v>
                </c:pt>
                <c:pt idx="30">
                  <c:v>102.2</c:v>
                </c:pt>
                <c:pt idx="31">
                  <c:v>105.36</c:v>
                </c:pt>
                <c:pt idx="32">
                  <c:v>104.75</c:v>
                </c:pt>
                <c:pt idx="33">
                  <c:v>104.66</c:v>
                </c:pt>
                <c:pt idx="34">
                  <c:v>104.66</c:v>
                </c:pt>
                <c:pt idx="35">
                  <c:v>106.77</c:v>
                </c:pt>
                <c:pt idx="36">
                  <c:v>106.59</c:v>
                </c:pt>
                <c:pt idx="37">
                  <c:v>106.5</c:v>
                </c:pt>
                <c:pt idx="38">
                  <c:v>106.5</c:v>
                </c:pt>
                <c:pt idx="39">
                  <c:v>110.02</c:v>
                </c:pt>
                <c:pt idx="40">
                  <c:v>110.9</c:v>
                </c:pt>
                <c:pt idx="41">
                  <c:v>111.25</c:v>
                </c:pt>
                <c:pt idx="42">
                  <c:v>110.46</c:v>
                </c:pt>
                <c:pt idx="43">
                  <c:v>108.61</c:v>
                </c:pt>
                <c:pt idx="44">
                  <c:v>108.35</c:v>
                </c:pt>
                <c:pt idx="45">
                  <c:v>105.8</c:v>
                </c:pt>
                <c:pt idx="46">
                  <c:v>107.29</c:v>
                </c:pt>
                <c:pt idx="47">
                  <c:v>105.71</c:v>
                </c:pt>
                <c:pt idx="48">
                  <c:v>102.72</c:v>
                </c:pt>
                <c:pt idx="49">
                  <c:v>93.15</c:v>
                </c:pt>
                <c:pt idx="50">
                  <c:v>96.75</c:v>
                </c:pt>
                <c:pt idx="51">
                  <c:v>88.58</c:v>
                </c:pt>
                <c:pt idx="52">
                  <c:v>88.49</c:v>
                </c:pt>
                <c:pt idx="53">
                  <c:v>97.01</c:v>
                </c:pt>
                <c:pt idx="54">
                  <c:v>98.86</c:v>
                </c:pt>
                <c:pt idx="55">
                  <c:v>90.76</c:v>
                </c:pt>
                <c:pt idx="56">
                  <c:v>84.96</c:v>
                </c:pt>
                <c:pt idx="57">
                  <c:v>74.17</c:v>
                </c:pt>
                <c:pt idx="58">
                  <c:v>71.49</c:v>
                </c:pt>
                <c:pt idx="59">
                  <c:v>71.25</c:v>
                </c:pt>
                <c:pt idx="60">
                  <c:v>81.62</c:v>
                </c:pt>
                <c:pt idx="61">
                  <c:v>84.92</c:v>
                </c:pt>
                <c:pt idx="62">
                  <c:v>86.12</c:v>
                </c:pt>
                <c:pt idx="63">
                  <c:v>84.96</c:v>
                </c:pt>
                <c:pt idx="64">
                  <c:v>89.79</c:v>
                </c:pt>
                <c:pt idx="65">
                  <c:v>96.5</c:v>
                </c:pt>
                <c:pt idx="66">
                  <c:v>92.47</c:v>
                </c:pt>
                <c:pt idx="67">
                  <c:v>95.33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00-456F-9675-8F58AD557A9A}"/>
            </c:ext>
          </c:extLst>
        </c:ser>
        <c:ser>
          <c:idx val="2"/>
          <c:order val="1"/>
          <c:tx>
            <c:v>Indikátor důvěry MF ČR</c:v>
          </c:tx>
          <c:spPr>
            <a:ln w="22225">
              <a:solidFill>
                <a:schemeClr val="accent1">
                  <a:lumMod val="40000"/>
                  <a:lumOff val="60000"/>
                </a:schemeClr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CZ'!$B$18:$BQ$18</c:f>
              <c:strCache>
                <c:ptCount val="6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I/24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2.2.5 CZ'!$B$20:$BQ$20</c:f>
              <c:numCache>
                <c:formatCode>0.0</c:formatCode>
                <c:ptCount val="68"/>
                <c:pt idx="0">
                  <c:v>100</c:v>
                </c:pt>
                <c:pt idx="1">
                  <c:v>98.54</c:v>
                </c:pt>
                <c:pt idx="2">
                  <c:v>101.1</c:v>
                </c:pt>
                <c:pt idx="3">
                  <c:v>97.03</c:v>
                </c:pt>
                <c:pt idx="4">
                  <c:v>91.98</c:v>
                </c:pt>
                <c:pt idx="5">
                  <c:v>86.99</c:v>
                </c:pt>
                <c:pt idx="6">
                  <c:v>86.47</c:v>
                </c:pt>
                <c:pt idx="7">
                  <c:v>90.29</c:v>
                </c:pt>
                <c:pt idx="8">
                  <c:v>90.95</c:v>
                </c:pt>
                <c:pt idx="9">
                  <c:v>90.75</c:v>
                </c:pt>
                <c:pt idx="10">
                  <c:v>92.18</c:v>
                </c:pt>
                <c:pt idx="11">
                  <c:v>91.61</c:v>
                </c:pt>
                <c:pt idx="12">
                  <c:v>88.33</c:v>
                </c:pt>
                <c:pt idx="13">
                  <c:v>86.55</c:v>
                </c:pt>
                <c:pt idx="14">
                  <c:v>85</c:v>
                </c:pt>
                <c:pt idx="15">
                  <c:v>84.28</c:v>
                </c:pt>
                <c:pt idx="16">
                  <c:v>80.94</c:v>
                </c:pt>
                <c:pt idx="17">
                  <c:v>77.36</c:v>
                </c:pt>
                <c:pt idx="18">
                  <c:v>78.61</c:v>
                </c:pt>
                <c:pt idx="19">
                  <c:v>78.25</c:v>
                </c:pt>
                <c:pt idx="20">
                  <c:v>79.61</c:v>
                </c:pt>
                <c:pt idx="21">
                  <c:v>79.12</c:v>
                </c:pt>
                <c:pt idx="22">
                  <c:v>83.32</c:v>
                </c:pt>
                <c:pt idx="23">
                  <c:v>85.89</c:v>
                </c:pt>
                <c:pt idx="24">
                  <c:v>88.08</c:v>
                </c:pt>
                <c:pt idx="25">
                  <c:v>91.1</c:v>
                </c:pt>
                <c:pt idx="26">
                  <c:v>95.71</c:v>
                </c:pt>
                <c:pt idx="27">
                  <c:v>98.06</c:v>
                </c:pt>
                <c:pt idx="28">
                  <c:v>100.23</c:v>
                </c:pt>
                <c:pt idx="29">
                  <c:v>102.62</c:v>
                </c:pt>
                <c:pt idx="30">
                  <c:v>102.54</c:v>
                </c:pt>
                <c:pt idx="31">
                  <c:v>105.38</c:v>
                </c:pt>
                <c:pt idx="32">
                  <c:v>106.14</c:v>
                </c:pt>
                <c:pt idx="33">
                  <c:v>107.05</c:v>
                </c:pt>
                <c:pt idx="34">
                  <c:v>106.8</c:v>
                </c:pt>
                <c:pt idx="35">
                  <c:v>106.81</c:v>
                </c:pt>
                <c:pt idx="36">
                  <c:v>107.46</c:v>
                </c:pt>
                <c:pt idx="37">
                  <c:v>108.67</c:v>
                </c:pt>
                <c:pt idx="38">
                  <c:v>109.17</c:v>
                </c:pt>
                <c:pt idx="39">
                  <c:v>109.91</c:v>
                </c:pt>
                <c:pt idx="40">
                  <c:v>111.67</c:v>
                </c:pt>
                <c:pt idx="41">
                  <c:v>114.4</c:v>
                </c:pt>
                <c:pt idx="42">
                  <c:v>114.77</c:v>
                </c:pt>
                <c:pt idx="43">
                  <c:v>113.47</c:v>
                </c:pt>
                <c:pt idx="44">
                  <c:v>114.4</c:v>
                </c:pt>
                <c:pt idx="45">
                  <c:v>113.23</c:v>
                </c:pt>
                <c:pt idx="46">
                  <c:v>110.41</c:v>
                </c:pt>
                <c:pt idx="47">
                  <c:v>109.71</c:v>
                </c:pt>
                <c:pt idx="48">
                  <c:v>110.76</c:v>
                </c:pt>
                <c:pt idx="49">
                  <c:v>103.58</c:v>
                </c:pt>
                <c:pt idx="50">
                  <c:v>96.77</c:v>
                </c:pt>
                <c:pt idx="51">
                  <c:v>90.88</c:v>
                </c:pt>
                <c:pt idx="52">
                  <c:v>91.66</c:v>
                </c:pt>
                <c:pt idx="53">
                  <c:v>91.75</c:v>
                </c:pt>
                <c:pt idx="54">
                  <c:v>94.34</c:v>
                </c:pt>
                <c:pt idx="55">
                  <c:v>96.13</c:v>
                </c:pt>
                <c:pt idx="56">
                  <c:v>91.15</c:v>
                </c:pt>
                <c:pt idx="57">
                  <c:v>84.98</c:v>
                </c:pt>
                <c:pt idx="58">
                  <c:v>78.14</c:v>
                </c:pt>
                <c:pt idx="59">
                  <c:v>74.22</c:v>
                </c:pt>
                <c:pt idx="60">
                  <c:v>76.66</c:v>
                </c:pt>
                <c:pt idx="61">
                  <c:v>79.53</c:v>
                </c:pt>
                <c:pt idx="62">
                  <c:v>84.08</c:v>
                </c:pt>
                <c:pt idx="63">
                  <c:v>85.14</c:v>
                </c:pt>
                <c:pt idx="64">
                  <c:v>87.12</c:v>
                </c:pt>
                <c:pt idx="65">
                  <c:v>91.14</c:v>
                </c:pt>
                <c:pt idx="66">
                  <c:v>94.49</c:v>
                </c:pt>
                <c:pt idx="67">
                  <c:v>97.35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00-456F-9675-8F58AD557A9A}"/>
            </c:ext>
          </c:extLst>
        </c:ser>
        <c:marker val="1"/>
        <c:axId val="12861575"/>
        <c:axId val="30696026"/>
      </c:lineChart>
      <c:lineChart>
        <c:grouping val="standard"/>
        <c:varyColors val="0"/>
        <c:ser>
          <c:idx val="0"/>
          <c:order val="2"/>
          <c:tx>
            <c:v>Spotřeba domácností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CZ'!$B$18:$BQ$18</c:f>
              <c:strCache>
                <c:ptCount val="6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I/24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2.2.5 CZ'!$B$21:$BQ$21</c:f>
              <c:numCache>
                <c:formatCode>0.0</c:formatCode>
                <c:ptCount val="68"/>
                <c:pt idx="0">
                  <c:v>2.06</c:v>
                </c:pt>
                <c:pt idx="1">
                  <c:v>3.95</c:v>
                </c:pt>
                <c:pt idx="2">
                  <c:v>3.16</c:v>
                </c:pt>
                <c:pt idx="3">
                  <c:v>2.88</c:v>
                </c:pt>
                <c:pt idx="4">
                  <c:v>1.6</c:v>
                </c:pt>
                <c:pt idx="5">
                  <c:v>-0.44</c:v>
                </c:pt>
                <c:pt idx="6">
                  <c:v>-1.97</c:v>
                </c:pt>
                <c:pt idx="7">
                  <c:v>-1.38</c:v>
                </c:pt>
                <c:pt idx="8">
                  <c:v>1.07</c:v>
                </c:pt>
                <c:pt idx="9">
                  <c:v>1.09</c:v>
                </c:pt>
                <c:pt idx="10">
                  <c:v>2.1</c:v>
                </c:pt>
                <c:pt idx="11">
                  <c:v>2.84</c:v>
                </c:pt>
                <c:pt idx="12">
                  <c:v>0.52</c:v>
                </c:pt>
                <c:pt idx="13">
                  <c:v>0.78</c:v>
                </c:pt>
                <c:pt idx="14">
                  <c:v>0.88</c:v>
                </c:pt>
                <c:pt idx="15">
                  <c:v>0.07</c:v>
                </c:pt>
                <c:pt idx="16">
                  <c:v>0.4</c:v>
                </c:pt>
                <c:pt idx="17">
                  <c:v>-0.93</c:v>
                </c:pt>
                <c:pt idx="18">
                  <c:v>-0.89</c:v>
                </c:pt>
                <c:pt idx="19">
                  <c:v>-1.21</c:v>
                </c:pt>
                <c:pt idx="20">
                  <c:v>-0.29</c:v>
                </c:pt>
                <c:pt idx="21">
                  <c:v>0.97</c:v>
                </c:pt>
                <c:pt idx="22">
                  <c:v>1.13</c:v>
                </c:pt>
                <c:pt idx="23">
                  <c:v>1.1</c:v>
                </c:pt>
                <c:pt idx="24">
                  <c:v>0.77</c:v>
                </c:pt>
                <c:pt idx="25">
                  <c:v>0.78</c:v>
                </c:pt>
                <c:pt idx="26">
                  <c:v>1.63</c:v>
                </c:pt>
                <c:pt idx="27">
                  <c:v>2.2</c:v>
                </c:pt>
                <c:pt idx="28">
                  <c:v>3.09</c:v>
                </c:pt>
                <c:pt idx="29">
                  <c:v>3.56</c:v>
                </c:pt>
                <c:pt idx="30">
                  <c:v>3.71</c:v>
                </c:pt>
                <c:pt idx="31">
                  <c:v>4.34</c:v>
                </c:pt>
                <c:pt idx="32">
                  <c:v>3.82</c:v>
                </c:pt>
                <c:pt idx="33">
                  <c:v>3.2</c:v>
                </c:pt>
                <c:pt idx="34">
                  <c:v>3.47</c:v>
                </c:pt>
                <c:pt idx="35">
                  <c:v>3.43</c:v>
                </c:pt>
                <c:pt idx="36">
                  <c:v>3.75</c:v>
                </c:pt>
                <c:pt idx="37">
                  <c:v>4.6</c:v>
                </c:pt>
                <c:pt idx="38">
                  <c:v>4.9</c:v>
                </c:pt>
                <c:pt idx="39">
                  <c:v>4.73</c:v>
                </c:pt>
                <c:pt idx="40">
                  <c:v>4.46</c:v>
                </c:pt>
                <c:pt idx="41">
                  <c:v>3.44</c:v>
                </c:pt>
                <c:pt idx="42">
                  <c:v>2.95</c:v>
                </c:pt>
                <c:pt idx="43">
                  <c:v>2.59</c:v>
                </c:pt>
                <c:pt idx="44">
                  <c:v>2.78</c:v>
                </c:pt>
                <c:pt idx="45">
                  <c:v>3.13</c:v>
                </c:pt>
                <c:pt idx="46">
                  <c:v>2.86</c:v>
                </c:pt>
                <c:pt idx="47">
                  <c:v>3.17</c:v>
                </c:pt>
                <c:pt idx="48">
                  <c:v>-1.44</c:v>
                </c:pt>
                <c:pt idx="49">
                  <c:v>-10.48</c:v>
                </c:pt>
                <c:pt idx="50">
                  <c:v>-5.17</c:v>
                </c:pt>
                <c:pt idx="51">
                  <c:v>-9.19</c:v>
                </c:pt>
                <c:pt idx="52">
                  <c:v>-5.91</c:v>
                </c:pt>
                <c:pt idx="53">
                  <c:v>9.94</c:v>
                </c:pt>
                <c:pt idx="54">
                  <c:v>4.8</c:v>
                </c:pt>
                <c:pt idx="55">
                  <c:v>8.23</c:v>
                </c:pt>
                <c:pt idx="56">
                  <c:v>7.85</c:v>
                </c:pt>
                <c:pt idx="57">
                  <c:v>0.47</c:v>
                </c:pt>
                <c:pt idx="58">
                  <c:v>-2.21</c:v>
                </c:pt>
                <c:pt idx="59">
                  <c:v>-3.96</c:v>
                </c:pt>
                <c:pt idx="60">
                  <c:v>-4.65</c:v>
                </c:pt>
                <c:pt idx="61">
                  <c:v>-3.23</c:v>
                </c:pt>
                <c:pt idx="62">
                  <c:v>-2.88</c:v>
                </c:pt>
                <c:pt idx="63">
                  <c:v>-0.49</c:v>
                </c:pt>
                <c:pt idx="64">
                  <c:v>1.67</c:v>
                </c:pt>
                <c:pt idx="65">
                  <c:v>0.78</c:v>
                </c:pt>
                <c:pt idx="66">
                  <c:v>2.18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00-456F-9675-8F58AD557A9A}"/>
            </c:ext>
          </c:extLst>
        </c:ser>
        <c:marker val="1"/>
        <c:axId val="49084654"/>
        <c:axId val="36385923"/>
      </c:lineChart>
      <c:catAx>
        <c:axId val="1286157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0696026"/>
        <c:crossesAt val="90"/>
        <c:auto val="1"/>
        <c:lblOffset val="100"/>
        <c:tickLblSkip val="8"/>
        <c:tickMarkSkip val="8"/>
        <c:noMultiLvlLbl val="0"/>
      </c:catAx>
      <c:valAx>
        <c:axId val="30696026"/>
        <c:scaling>
          <c:orientation val="minMax"/>
          <c:max val="130"/>
          <c:min val="5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2861575"/>
        <c:crosses val="autoZero"/>
        <c:crossBetween val="midCat"/>
        <c:majorUnit val="10"/>
      </c:valAx>
      <c:catAx>
        <c:axId val="49084654"/>
        <c:scaling>
          <c:orientation val="minMax"/>
        </c:scaling>
        <c:delete val="1"/>
        <c:axPos val="b"/>
        <c:majorTickMark val="out"/>
        <c:minorTickMark val="none"/>
        <c:tickLblPos val="nextTo"/>
        <c:crossAx val="36385923"/>
        <c:crosses val="max"/>
        <c:auto val="1"/>
        <c:lblOffset val="100"/>
        <c:noMultiLvlLbl val="0"/>
      </c:catAx>
      <c:valAx>
        <c:axId val="36385923"/>
        <c:scaling>
          <c:orientation val="minMax"/>
          <c:max val="12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9084654"/>
        <c:crosses val="max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75"/>
          <c:y val="0.66525"/>
          <c:w val="0.45725"/>
          <c:h val="0.215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3"/>
          <c:order val="0"/>
          <c:tx>
            <c:v>Úspory</c:v>
          </c:tx>
          <c:spPr>
            <a:solidFill>
              <a:schemeClr val="accent1">
                <a:lumMod val="75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2.2.6 CZ'!$B$20:$Y$20</c:f>
              <c:numCache>
                <c:formatCode>0.0</c:formatCode>
                <c:ptCount val="24"/>
                <c:pt idx="0">
                  <c:v>3.02</c:v>
                </c:pt>
                <c:pt idx="1">
                  <c:v>3.02</c:v>
                </c:pt>
                <c:pt idx="2">
                  <c:v>2.47</c:v>
                </c:pt>
                <c:pt idx="3">
                  <c:v>2.56</c:v>
                </c:pt>
                <c:pt idx="4">
                  <c:v>3.12</c:v>
                </c:pt>
                <c:pt idx="5">
                  <c:v>2.35</c:v>
                </c:pt>
                <c:pt idx="6">
                  <c:v>0.92</c:v>
                </c:pt>
                <c:pt idx="7">
                  <c:v>0.82</c:v>
                </c:pt>
                <c:pt idx="8">
                  <c:v>0.48</c:v>
                </c:pt>
                <c:pt idx="9">
                  <c:v>0.08</c:v>
                </c:pt>
                <c:pt idx="10">
                  <c:v>0.46</c:v>
                </c:pt>
                <c:pt idx="11">
                  <c:v>-1.37</c:v>
                </c:pt>
                <c:pt idx="12">
                  <c:v>-2.69</c:v>
                </c:pt>
                <c:pt idx="13">
                  <c:v>-3.87</c:v>
                </c:pt>
                <c:pt idx="14">
                  <c:v>-5.44</c:v>
                </c:pt>
                <c:pt idx="15">
                  <c:v>-5.88</c:v>
                </c:pt>
                <c:pt idx="16">
                  <c:v>-5.09</c:v>
                </c:pt>
                <c:pt idx="17">
                  <c:v>-4.41</c:v>
                </c:pt>
                <c:pt idx="18">
                  <c:v>-4.06</c:v>
                </c:pt>
                <c:pt idx="19">
                  <c:v>-3.14</c:v>
                </c:pt>
                <c:pt idx="20">
                  <c:v>-2.63</c:v>
                </c:pt>
                <c:pt idx="21">
                  <c:v>-1.52</c:v>
                </c:pt>
                <c:pt idx="22">
                  <c:v>-0.93</c:v>
                </c:pt>
                <c:pt idx="23">
                  <c:v>1.78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D7-4C96-BFC7-DA8CD4EAB398}"/>
            </c:ext>
          </c:extLst>
        </c:ser>
        <c:ser>
          <c:idx val="0"/>
          <c:order val="1"/>
          <c:tx>
            <c:v>Finanční situace</c:v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2.2.6 CZ'!$B$21:$Y$21</c:f>
              <c:numCache>
                <c:formatCode>0.0</c:formatCode>
                <c:ptCount val="24"/>
                <c:pt idx="0">
                  <c:v>3.14</c:v>
                </c:pt>
                <c:pt idx="1">
                  <c:v>2.72</c:v>
                </c:pt>
                <c:pt idx="2">
                  <c:v>1.92</c:v>
                </c:pt>
                <c:pt idx="3">
                  <c:v>2.43</c:v>
                </c:pt>
                <c:pt idx="4">
                  <c:v>2.72</c:v>
                </c:pt>
                <c:pt idx="5">
                  <c:v>1.12</c:v>
                </c:pt>
                <c:pt idx="6">
                  <c:v>-1.46</c:v>
                </c:pt>
                <c:pt idx="7">
                  <c:v>-0.74</c:v>
                </c:pt>
                <c:pt idx="8">
                  <c:v>-0.79</c:v>
                </c:pt>
                <c:pt idx="9">
                  <c:v>-0.5</c:v>
                </c:pt>
                <c:pt idx="10">
                  <c:v>0.08</c:v>
                </c:pt>
                <c:pt idx="11">
                  <c:v>-0.85</c:v>
                </c:pt>
                <c:pt idx="12">
                  <c:v>-3.31</c:v>
                </c:pt>
                <c:pt idx="13">
                  <c:v>-6.19</c:v>
                </c:pt>
                <c:pt idx="14">
                  <c:v>-7.87</c:v>
                </c:pt>
                <c:pt idx="15">
                  <c:v>-7.97</c:v>
                </c:pt>
                <c:pt idx="16">
                  <c:v>-6.87</c:v>
                </c:pt>
                <c:pt idx="17">
                  <c:v>-4.83</c:v>
                </c:pt>
                <c:pt idx="18">
                  <c:v>-4.04</c:v>
                </c:pt>
                <c:pt idx="19">
                  <c:v>-4.2</c:v>
                </c:pt>
                <c:pt idx="20">
                  <c:v>-4.29</c:v>
                </c:pt>
                <c:pt idx="21">
                  <c:v>-2.69</c:v>
                </c:pt>
                <c:pt idx="22">
                  <c:v>-2.31</c:v>
                </c:pt>
                <c:pt idx="23">
                  <c:v>-2.58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D7-4C96-BFC7-DA8CD4EAB398}"/>
            </c:ext>
          </c:extLst>
        </c:ser>
        <c:ser>
          <c:idx val="1"/>
          <c:order val="3"/>
          <c:tx>
            <c:v>Ekonomický vývoj</c:v>
          </c:tx>
          <c:spPr>
            <a:solidFill>
              <a:srgbClr val="C0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2.2.6 CZ'!$B$22:$Y$22</c:f>
              <c:numCache>
                <c:formatCode>0.0</c:formatCode>
                <c:ptCount val="24"/>
                <c:pt idx="0">
                  <c:v>1.01</c:v>
                </c:pt>
                <c:pt idx="1">
                  <c:v>0.34</c:v>
                </c:pt>
                <c:pt idx="2">
                  <c:v>-0.95</c:v>
                </c:pt>
                <c:pt idx="3">
                  <c:v>-2.22</c:v>
                </c:pt>
                <c:pt idx="4">
                  <c:v>-2.08</c:v>
                </c:pt>
                <c:pt idx="5">
                  <c:v>-6.44</c:v>
                </c:pt>
                <c:pt idx="6">
                  <c:v>-8.8</c:v>
                </c:pt>
                <c:pt idx="7">
                  <c:v>-14.94</c:v>
                </c:pt>
                <c:pt idx="8">
                  <c:v>-13.81</c:v>
                </c:pt>
                <c:pt idx="9">
                  <c:v>-13.64</c:v>
                </c:pt>
                <c:pt idx="10">
                  <c:v>-12.16</c:v>
                </c:pt>
                <c:pt idx="11">
                  <c:v>-7.72</c:v>
                </c:pt>
                <c:pt idx="12">
                  <c:v>-8.61</c:v>
                </c:pt>
                <c:pt idx="13">
                  <c:v>-10.33</c:v>
                </c:pt>
                <c:pt idx="14">
                  <c:v>-13.48</c:v>
                </c:pt>
                <c:pt idx="15">
                  <c:v>-16.62</c:v>
                </c:pt>
                <c:pt idx="16">
                  <c:v>-16.23</c:v>
                </c:pt>
                <c:pt idx="17">
                  <c:v>-16.26</c:v>
                </c:pt>
                <c:pt idx="18">
                  <c:v>-13.13</c:v>
                </c:pt>
                <c:pt idx="19">
                  <c:v>-12.9</c:v>
                </c:pt>
                <c:pt idx="20">
                  <c:v>-11.47</c:v>
                </c:pt>
                <c:pt idx="21">
                  <c:v>-10.41</c:v>
                </c:pt>
                <c:pt idx="22">
                  <c:v>-8.23</c:v>
                </c:pt>
                <c:pt idx="23">
                  <c:v>-8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D7-4C96-BFC7-DA8CD4EAB398}"/>
            </c:ext>
          </c:extLst>
        </c:ser>
        <c:overlap val="100"/>
        <c:gapWidth val="60"/>
        <c:axId val="16274777"/>
        <c:axId val="51227568"/>
      </c:barChart>
      <c:lineChart>
        <c:grouping val="standard"/>
        <c:varyColors val="0"/>
        <c:ser>
          <c:idx val="2"/>
          <c:order val="2"/>
          <c:tx>
            <c:v>Indikátor důvěry MF ČR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2.2.6 CZ'!$B$19:$Y$19</c:f>
              <c:numCache>
                <c:formatCode>0.0</c:formatCode>
                <c:ptCount val="24"/>
                <c:pt idx="0">
                  <c:v>7.17</c:v>
                </c:pt>
                <c:pt idx="1">
                  <c:v>6.07</c:v>
                </c:pt>
                <c:pt idx="2">
                  <c:v>3.43</c:v>
                </c:pt>
                <c:pt idx="3">
                  <c:v>2.78</c:v>
                </c:pt>
                <c:pt idx="4">
                  <c:v>3.76</c:v>
                </c:pt>
                <c:pt idx="5">
                  <c:v>-2.96</c:v>
                </c:pt>
                <c:pt idx="6">
                  <c:v>-9.35</c:v>
                </c:pt>
                <c:pt idx="7">
                  <c:v>-14.86</c:v>
                </c:pt>
                <c:pt idx="8">
                  <c:v>-14.13</c:v>
                </c:pt>
                <c:pt idx="9">
                  <c:v>-14.05</c:v>
                </c:pt>
                <c:pt idx="10">
                  <c:v>-11.62</c:v>
                </c:pt>
                <c:pt idx="11">
                  <c:v>-9.94</c:v>
                </c:pt>
                <c:pt idx="12">
                  <c:v>-14.6</c:v>
                </c:pt>
                <c:pt idx="13">
                  <c:v>-20.39</c:v>
                </c:pt>
                <c:pt idx="14">
                  <c:v>-26.8</c:v>
                </c:pt>
                <c:pt idx="15">
                  <c:v>-30.47</c:v>
                </c:pt>
                <c:pt idx="16">
                  <c:v>-28.19</c:v>
                </c:pt>
                <c:pt idx="17">
                  <c:v>-25.5</c:v>
                </c:pt>
                <c:pt idx="18">
                  <c:v>-21.23</c:v>
                </c:pt>
                <c:pt idx="19">
                  <c:v>-20.23</c:v>
                </c:pt>
                <c:pt idx="20">
                  <c:v>-18.39</c:v>
                </c:pt>
                <c:pt idx="21">
                  <c:v>-14.62</c:v>
                </c:pt>
                <c:pt idx="22">
                  <c:v>-11.48</c:v>
                </c:pt>
                <c:pt idx="23">
                  <c:v>-8.8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D7-4C96-BFC7-DA8CD4EAB398}"/>
            </c:ext>
          </c:extLst>
        </c:ser>
        <c:marker val="1"/>
        <c:axId val="16274777"/>
        <c:axId val="51227568"/>
      </c:lineChart>
      <c:catAx>
        <c:axId val="1627477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1227568"/>
        <c:crosses val="autoZero"/>
        <c:auto val="1"/>
        <c:lblOffset val="100"/>
        <c:tickLblSkip val="4"/>
        <c:tickMarkSkip val="4"/>
        <c:noMultiLvlLbl val="0"/>
      </c:catAx>
      <c:valAx>
        <c:axId val="51227568"/>
        <c:scaling>
          <c:orientation val="minMax"/>
          <c:max val="10"/>
          <c:min val="-3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274777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905"/>
          <c:y val="0.61275"/>
          <c:w val="0.417"/>
          <c:h val="0.27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Souhrnný 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2.2.7 CZ'!$B$18:$BQ$18</c:f>
              <c:strCache>
                <c:ptCount val="6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I/24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2.2.7 CZ'!$B$19:$BQ$19</c:f>
              <c:numCache>
                <c:formatCode>0.0</c:formatCode>
                <c:ptCount val="68"/>
                <c:pt idx="0">
                  <c:v>103.29</c:v>
                </c:pt>
                <c:pt idx="1">
                  <c:v>100.4</c:v>
                </c:pt>
                <c:pt idx="2">
                  <c:v>96.28</c:v>
                </c:pt>
                <c:pt idx="3">
                  <c:v>86.98</c:v>
                </c:pt>
                <c:pt idx="4">
                  <c:v>76.62</c:v>
                </c:pt>
                <c:pt idx="5">
                  <c:v>79.35</c:v>
                </c:pt>
                <c:pt idx="6">
                  <c:v>80.06</c:v>
                </c:pt>
                <c:pt idx="7">
                  <c:v>81.94</c:v>
                </c:pt>
                <c:pt idx="8">
                  <c:v>86.57</c:v>
                </c:pt>
                <c:pt idx="9">
                  <c:v>90.5</c:v>
                </c:pt>
                <c:pt idx="10">
                  <c:v>92.34</c:v>
                </c:pt>
                <c:pt idx="11">
                  <c:v>93.22</c:v>
                </c:pt>
                <c:pt idx="12">
                  <c:v>93.88</c:v>
                </c:pt>
                <c:pt idx="13">
                  <c:v>91.28</c:v>
                </c:pt>
                <c:pt idx="14">
                  <c:v>89.52</c:v>
                </c:pt>
                <c:pt idx="15">
                  <c:v>87.89</c:v>
                </c:pt>
                <c:pt idx="16">
                  <c:v>88.03</c:v>
                </c:pt>
                <c:pt idx="17">
                  <c:v>85.89</c:v>
                </c:pt>
                <c:pt idx="18">
                  <c:v>83.96</c:v>
                </c:pt>
                <c:pt idx="19">
                  <c:v>83.27</c:v>
                </c:pt>
                <c:pt idx="20">
                  <c:v>84.54</c:v>
                </c:pt>
                <c:pt idx="21">
                  <c:v>83.52</c:v>
                </c:pt>
                <c:pt idx="22">
                  <c:v>85.75</c:v>
                </c:pt>
                <c:pt idx="23">
                  <c:v>90.4</c:v>
                </c:pt>
                <c:pt idx="24">
                  <c:v>91.52</c:v>
                </c:pt>
                <c:pt idx="25">
                  <c:v>93.02</c:v>
                </c:pt>
                <c:pt idx="26">
                  <c:v>93.25</c:v>
                </c:pt>
                <c:pt idx="27">
                  <c:v>95.1</c:v>
                </c:pt>
                <c:pt idx="28">
                  <c:v>95.41</c:v>
                </c:pt>
                <c:pt idx="29">
                  <c:v>95.91</c:v>
                </c:pt>
                <c:pt idx="30">
                  <c:v>95.65</c:v>
                </c:pt>
                <c:pt idx="31">
                  <c:v>95.78</c:v>
                </c:pt>
                <c:pt idx="32">
                  <c:v>96.99</c:v>
                </c:pt>
                <c:pt idx="33">
                  <c:v>95.64</c:v>
                </c:pt>
                <c:pt idx="34">
                  <c:v>96.45</c:v>
                </c:pt>
                <c:pt idx="35">
                  <c:v>98.3</c:v>
                </c:pt>
                <c:pt idx="36">
                  <c:v>97.47</c:v>
                </c:pt>
                <c:pt idx="37">
                  <c:v>96.96</c:v>
                </c:pt>
                <c:pt idx="38">
                  <c:v>98.25</c:v>
                </c:pt>
                <c:pt idx="39">
                  <c:v>99.29</c:v>
                </c:pt>
                <c:pt idx="40">
                  <c:v>99.41</c:v>
                </c:pt>
                <c:pt idx="41">
                  <c:v>99.4</c:v>
                </c:pt>
                <c:pt idx="42">
                  <c:v>99</c:v>
                </c:pt>
                <c:pt idx="43">
                  <c:v>99.03</c:v>
                </c:pt>
                <c:pt idx="44">
                  <c:v>97.96</c:v>
                </c:pt>
                <c:pt idx="45">
                  <c:v>96.14</c:v>
                </c:pt>
                <c:pt idx="46">
                  <c:v>95.44</c:v>
                </c:pt>
                <c:pt idx="47">
                  <c:v>93.88</c:v>
                </c:pt>
                <c:pt idx="48">
                  <c:v>92.26</c:v>
                </c:pt>
                <c:pt idx="49">
                  <c:v>73.07</c:v>
                </c:pt>
                <c:pt idx="50">
                  <c:v>84.34</c:v>
                </c:pt>
                <c:pt idx="51">
                  <c:v>81.82</c:v>
                </c:pt>
                <c:pt idx="52">
                  <c:v>83.86</c:v>
                </c:pt>
                <c:pt idx="53">
                  <c:v>93.68</c:v>
                </c:pt>
                <c:pt idx="54">
                  <c:v>92.44</c:v>
                </c:pt>
                <c:pt idx="55">
                  <c:v>89.92</c:v>
                </c:pt>
                <c:pt idx="56">
                  <c:v>91.86</c:v>
                </c:pt>
                <c:pt idx="57">
                  <c:v>93.99</c:v>
                </c:pt>
                <c:pt idx="58">
                  <c:v>87.67</c:v>
                </c:pt>
                <c:pt idx="59">
                  <c:v>84.37</c:v>
                </c:pt>
                <c:pt idx="60">
                  <c:v>86.7</c:v>
                </c:pt>
                <c:pt idx="61">
                  <c:v>87.95</c:v>
                </c:pt>
                <c:pt idx="62">
                  <c:v>85.63</c:v>
                </c:pt>
                <c:pt idx="63">
                  <c:v>87.25</c:v>
                </c:pt>
                <c:pt idx="64">
                  <c:v>86.33</c:v>
                </c:pt>
                <c:pt idx="65">
                  <c:v>90.72</c:v>
                </c:pt>
                <c:pt idx="66">
                  <c:v>88.98</c:v>
                </c:pt>
                <c:pt idx="67">
                  <c:v>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FA-4E32-80AF-625F3DDC5B54}"/>
            </c:ext>
          </c:extLst>
        </c:ser>
        <c:marker val="1"/>
        <c:axId val="41457608"/>
        <c:axId val="10389985"/>
      </c:lineChart>
      <c:lineChart>
        <c:grouping val="standard"/>
        <c:varyColors val="0"/>
        <c:ser>
          <c:idx val="0"/>
          <c:order val="0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2.2.7 CZ'!$B$18:$BQ$18</c:f>
              <c:strCache>
                <c:ptCount val="6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I/24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2.2.7 CZ'!$B$20:$BQ$20</c:f>
              <c:numCache>
                <c:formatCode>0.0</c:formatCode>
                <c:ptCount val="68"/>
                <c:pt idx="0">
                  <c:v>5.09</c:v>
                </c:pt>
                <c:pt idx="1">
                  <c:v>4.34</c:v>
                </c:pt>
                <c:pt idx="2">
                  <c:v>3.66</c:v>
                </c:pt>
                <c:pt idx="3">
                  <c:v>0.36</c:v>
                </c:pt>
                <c:pt idx="4">
                  <c:v>-5.15</c:v>
                </c:pt>
                <c:pt idx="5">
                  <c:v>-6.02</c:v>
                </c:pt>
                <c:pt idx="6">
                  <c:v>-5.78</c:v>
                </c:pt>
                <c:pt idx="7">
                  <c:v>-4.28</c:v>
                </c:pt>
                <c:pt idx="8">
                  <c:v>1.09</c:v>
                </c:pt>
                <c:pt idx="9">
                  <c:v>3.26</c:v>
                </c:pt>
                <c:pt idx="10">
                  <c:v>3.93</c:v>
                </c:pt>
                <c:pt idx="11">
                  <c:v>4.36</c:v>
                </c:pt>
                <c:pt idx="12">
                  <c:v>3.03</c:v>
                </c:pt>
                <c:pt idx="13">
                  <c:v>2.3</c:v>
                </c:pt>
                <c:pt idx="14">
                  <c:v>1.21</c:v>
                </c:pt>
                <c:pt idx="15">
                  <c:v>0.56</c:v>
                </c:pt>
                <c:pt idx="16">
                  <c:v>0.66</c:v>
                </c:pt>
                <c:pt idx="17">
                  <c:v>-0.85</c:v>
                </c:pt>
                <c:pt idx="18">
                  <c:v>-1.41</c:v>
                </c:pt>
                <c:pt idx="19">
                  <c:v>-1.39</c:v>
                </c:pt>
                <c:pt idx="20">
                  <c:v>-1.18</c:v>
                </c:pt>
                <c:pt idx="21">
                  <c:v>-0.14</c:v>
                </c:pt>
                <c:pt idx="22">
                  <c:v>0.41</c:v>
                </c:pt>
                <c:pt idx="23">
                  <c:v>0.92</c:v>
                </c:pt>
                <c:pt idx="24">
                  <c:v>2</c:v>
                </c:pt>
                <c:pt idx="25">
                  <c:v>2.52</c:v>
                </c:pt>
                <c:pt idx="26">
                  <c:v>3.22</c:v>
                </c:pt>
                <c:pt idx="27">
                  <c:v>3.59</c:v>
                </c:pt>
                <c:pt idx="28">
                  <c:v>4.15</c:v>
                </c:pt>
                <c:pt idx="29">
                  <c:v>4.36</c:v>
                </c:pt>
                <c:pt idx="30">
                  <c:v>4.85</c:v>
                </c:pt>
                <c:pt idx="31">
                  <c:v>4.33</c:v>
                </c:pt>
                <c:pt idx="32">
                  <c:v>3.07</c:v>
                </c:pt>
                <c:pt idx="33">
                  <c:v>2.2</c:v>
                </c:pt>
                <c:pt idx="34">
                  <c:v>1.96</c:v>
                </c:pt>
                <c:pt idx="35">
                  <c:v>2.6</c:v>
                </c:pt>
                <c:pt idx="36">
                  <c:v>3.8</c:v>
                </c:pt>
                <c:pt idx="37">
                  <c:v>6.21</c:v>
                </c:pt>
                <c:pt idx="38">
                  <c:v>6.1</c:v>
                </c:pt>
                <c:pt idx="39">
                  <c:v>5.46</c:v>
                </c:pt>
                <c:pt idx="40">
                  <c:v>4.42</c:v>
                </c:pt>
                <c:pt idx="41">
                  <c:v>2.33</c:v>
                </c:pt>
                <c:pt idx="42">
                  <c:v>2.31</c:v>
                </c:pt>
                <c:pt idx="43">
                  <c:v>2.81</c:v>
                </c:pt>
                <c:pt idx="44">
                  <c:v>3.42</c:v>
                </c:pt>
                <c:pt idx="45">
                  <c:v>3.77</c:v>
                </c:pt>
                <c:pt idx="46">
                  <c:v>3.64</c:v>
                </c:pt>
                <c:pt idx="47">
                  <c:v>3.31</c:v>
                </c:pt>
                <c:pt idx="48">
                  <c:v>-1.22</c:v>
                </c:pt>
                <c:pt idx="49">
                  <c:v>-10.73</c:v>
                </c:pt>
                <c:pt idx="50">
                  <c:v>-4.27</c:v>
                </c:pt>
                <c:pt idx="51">
                  <c:v>-4.05</c:v>
                </c:pt>
                <c:pt idx="52">
                  <c:v>-1.11</c:v>
                </c:pt>
                <c:pt idx="53">
                  <c:v>10.02</c:v>
                </c:pt>
                <c:pt idx="54">
                  <c:v>3.63</c:v>
                </c:pt>
                <c:pt idx="55">
                  <c:v>3.46</c:v>
                </c:pt>
                <c:pt idx="56">
                  <c:v>4.33</c:v>
                </c:pt>
                <c:pt idx="57">
                  <c:v>3.69</c:v>
                </c:pt>
                <c:pt idx="58">
                  <c:v>2.05</c:v>
                </c:pt>
                <c:pt idx="59">
                  <c:v>1.63</c:v>
                </c:pt>
                <c:pt idx="60">
                  <c:v>1.55</c:v>
                </c:pt>
                <c:pt idx="61">
                  <c:v>0.67</c:v>
                </c:pt>
                <c:pt idx="62">
                  <c:v>0.29</c:v>
                </c:pt>
                <c:pt idx="63">
                  <c:v>-0.1</c:v>
                </c:pt>
                <c:pt idx="64">
                  <c:v>-0.5</c:v>
                </c:pt>
                <c:pt idx="65">
                  <c:v>-0.07</c:v>
                </c:pt>
                <c:pt idx="66">
                  <c:v>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FA-4E32-80AF-625F3DDC5B54}"/>
            </c:ext>
          </c:extLst>
        </c:ser>
        <c:marker val="1"/>
        <c:axId val="4260411"/>
        <c:axId val="8491286"/>
      </c:lineChart>
      <c:catAx>
        <c:axId val="4145760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0389985"/>
        <c:crossesAt val="90"/>
        <c:auto val="1"/>
        <c:lblOffset val="100"/>
        <c:tickLblSkip val="8"/>
        <c:tickMarkSkip val="8"/>
        <c:noMultiLvlLbl val="0"/>
      </c:catAx>
      <c:valAx>
        <c:axId val="10389985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1457608"/>
        <c:crosses val="autoZero"/>
        <c:crossBetween val="midCat"/>
      </c:valAx>
      <c:catAx>
        <c:axId val="4260411"/>
        <c:scaling>
          <c:orientation val="minMax"/>
        </c:scaling>
        <c:delete val="1"/>
        <c:axPos val="b"/>
        <c:majorTickMark val="out"/>
        <c:minorTickMark val="none"/>
        <c:tickLblPos val="nextTo"/>
        <c:crossAx val="8491286"/>
        <c:crosses val="max"/>
        <c:auto val="1"/>
        <c:lblOffset val="100"/>
        <c:noMultiLvlLbl val="0"/>
      </c:catAx>
      <c:valAx>
        <c:axId val="8491286"/>
        <c:scaling>
          <c:orientation val="minMax"/>
          <c:max val="12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260411"/>
        <c:crosses val="max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75"/>
          <c:y val="0.0455"/>
          <c:w val="0.52375"/>
          <c:h val="0.16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Kompozitní indikátor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2.2.8 CZ'!$B$18:$GZ$18</c:f>
              <c:strCache>
                <c:ptCount val="207"/>
                <c:pt idx="0">
                  <c:v>1/08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1/09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1/10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1/12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1/13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1/14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1/15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1/16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1/17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1/18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1/19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1/20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1/21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1/22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1/23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1/24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1/25</c:v>
                </c:pt>
                <c:pt idx="205">
                  <c:v>2</c:v>
                </c:pt>
                <c:pt idx="206">
                  <c:v>3</c:v>
                </c:pt>
              </c:strCache>
            </c:strRef>
          </c:cat>
          <c:val>
            <c:numRef>
              <c:f>'G 2.2.8 CZ'!$B$19:$GZ$19</c:f>
              <c:numCache>
                <c:formatCode>0.0</c:formatCode>
                <c:ptCount val="207"/>
                <c:pt idx="0">
                  <c:v>106.68</c:v>
                </c:pt>
                <c:pt idx="1">
                  <c:v>107.23</c:v>
                </c:pt>
                <c:pt idx="2">
                  <c:v>107.92</c:v>
                </c:pt>
                <c:pt idx="3">
                  <c:v>108.44</c:v>
                </c:pt>
                <c:pt idx="4">
                  <c:v>108.21</c:v>
                </c:pt>
                <c:pt idx="5">
                  <c:v>107.18</c:v>
                </c:pt>
                <c:pt idx="6">
                  <c:v>105.96</c:v>
                </c:pt>
                <c:pt idx="7">
                  <c:v>104.8</c:v>
                </c:pt>
                <c:pt idx="8">
                  <c:v>103.49</c:v>
                </c:pt>
                <c:pt idx="9">
                  <c:v>102.38</c:v>
                </c:pt>
                <c:pt idx="10">
                  <c:v>101.9</c:v>
                </c:pt>
                <c:pt idx="11">
                  <c:v>101.51</c:v>
                </c:pt>
                <c:pt idx="12">
                  <c:v>100.01</c:v>
                </c:pt>
                <c:pt idx="13">
                  <c:v>96.56</c:v>
                </c:pt>
                <c:pt idx="14">
                  <c:v>91.15</c:v>
                </c:pt>
                <c:pt idx="15">
                  <c:v>85.81</c:v>
                </c:pt>
                <c:pt idx="16">
                  <c:v>82.57</c:v>
                </c:pt>
                <c:pt idx="17">
                  <c:v>81.74</c:v>
                </c:pt>
                <c:pt idx="18">
                  <c:v>82.91</c:v>
                </c:pt>
                <c:pt idx="19">
                  <c:v>84.21</c:v>
                </c:pt>
                <c:pt idx="20">
                  <c:v>85.16</c:v>
                </c:pt>
                <c:pt idx="21">
                  <c:v>86.02</c:v>
                </c:pt>
                <c:pt idx="22">
                  <c:v>86.6</c:v>
                </c:pt>
                <c:pt idx="23">
                  <c:v>86.75</c:v>
                </c:pt>
                <c:pt idx="24">
                  <c:v>87.07</c:v>
                </c:pt>
                <c:pt idx="25">
                  <c:v>88.32</c:v>
                </c:pt>
                <c:pt idx="26">
                  <c:v>90.07</c:v>
                </c:pt>
                <c:pt idx="27">
                  <c:v>92.01</c:v>
                </c:pt>
                <c:pt idx="28">
                  <c:v>93.38</c:v>
                </c:pt>
                <c:pt idx="29">
                  <c:v>94.12</c:v>
                </c:pt>
                <c:pt idx="30">
                  <c:v>94.62</c:v>
                </c:pt>
                <c:pt idx="31">
                  <c:v>94.7</c:v>
                </c:pt>
                <c:pt idx="32">
                  <c:v>94.66</c:v>
                </c:pt>
                <c:pt idx="33">
                  <c:v>94.8</c:v>
                </c:pt>
                <c:pt idx="34">
                  <c:v>94.92</c:v>
                </c:pt>
                <c:pt idx="35">
                  <c:v>94.86</c:v>
                </c:pt>
                <c:pt idx="36">
                  <c:v>94.82</c:v>
                </c:pt>
                <c:pt idx="37">
                  <c:v>95.37</c:v>
                </c:pt>
                <c:pt idx="38">
                  <c:v>96.39</c:v>
                </c:pt>
                <c:pt idx="39">
                  <c:v>97.14</c:v>
                </c:pt>
                <c:pt idx="40">
                  <c:v>97.29</c:v>
                </c:pt>
                <c:pt idx="41">
                  <c:v>97.16</c:v>
                </c:pt>
                <c:pt idx="42">
                  <c:v>97.32</c:v>
                </c:pt>
                <c:pt idx="43">
                  <c:v>97.46</c:v>
                </c:pt>
                <c:pt idx="44">
                  <c:v>97.41</c:v>
                </c:pt>
                <c:pt idx="45">
                  <c:v>97.04</c:v>
                </c:pt>
                <c:pt idx="46">
                  <c:v>96.85</c:v>
                </c:pt>
                <c:pt idx="47">
                  <c:v>96.41</c:v>
                </c:pt>
                <c:pt idx="48">
                  <c:v>95.89</c:v>
                </c:pt>
                <c:pt idx="49">
                  <c:v>95.09</c:v>
                </c:pt>
                <c:pt idx="50">
                  <c:v>94.29</c:v>
                </c:pt>
                <c:pt idx="51">
                  <c:v>94.28</c:v>
                </c:pt>
                <c:pt idx="52">
                  <c:v>94.73</c:v>
                </c:pt>
                <c:pt idx="53">
                  <c:v>95.3</c:v>
                </c:pt>
                <c:pt idx="54">
                  <c:v>94.8</c:v>
                </c:pt>
                <c:pt idx="55">
                  <c:v>93.98</c:v>
                </c:pt>
                <c:pt idx="56">
                  <c:v>93.18</c:v>
                </c:pt>
                <c:pt idx="57">
                  <c:v>92.49</c:v>
                </c:pt>
                <c:pt idx="58">
                  <c:v>91.76</c:v>
                </c:pt>
                <c:pt idx="59">
                  <c:v>91.62</c:v>
                </c:pt>
                <c:pt idx="60">
                  <c:v>91.3</c:v>
                </c:pt>
                <c:pt idx="61">
                  <c:v>90.51</c:v>
                </c:pt>
                <c:pt idx="62">
                  <c:v>89.62</c:v>
                </c:pt>
                <c:pt idx="63">
                  <c:v>88.85</c:v>
                </c:pt>
                <c:pt idx="64">
                  <c:v>88.35</c:v>
                </c:pt>
                <c:pt idx="65">
                  <c:v>88.17</c:v>
                </c:pt>
                <c:pt idx="66">
                  <c:v>88.13</c:v>
                </c:pt>
                <c:pt idx="67">
                  <c:v>88.92</c:v>
                </c:pt>
                <c:pt idx="68">
                  <c:v>89.82</c:v>
                </c:pt>
                <c:pt idx="69">
                  <c:v>90.66</c:v>
                </c:pt>
                <c:pt idx="70">
                  <c:v>91.31</c:v>
                </c:pt>
                <c:pt idx="71">
                  <c:v>92.12</c:v>
                </c:pt>
                <c:pt idx="72">
                  <c:v>92.77</c:v>
                </c:pt>
                <c:pt idx="73">
                  <c:v>93.39</c:v>
                </c:pt>
                <c:pt idx="74">
                  <c:v>93.58</c:v>
                </c:pt>
                <c:pt idx="75">
                  <c:v>93.73</c:v>
                </c:pt>
                <c:pt idx="76">
                  <c:v>94</c:v>
                </c:pt>
                <c:pt idx="77">
                  <c:v>94.43</c:v>
                </c:pt>
                <c:pt idx="78">
                  <c:v>94.85</c:v>
                </c:pt>
                <c:pt idx="79">
                  <c:v>94.93</c:v>
                </c:pt>
                <c:pt idx="80">
                  <c:v>95.02</c:v>
                </c:pt>
                <c:pt idx="81">
                  <c:v>95.27</c:v>
                </c:pt>
                <c:pt idx="82">
                  <c:v>95.45</c:v>
                </c:pt>
                <c:pt idx="83">
                  <c:v>95.59</c:v>
                </c:pt>
                <c:pt idx="84">
                  <c:v>95.89</c:v>
                </c:pt>
                <c:pt idx="85">
                  <c:v>96.31</c:v>
                </c:pt>
                <c:pt idx="86">
                  <c:v>96.84</c:v>
                </c:pt>
                <c:pt idx="87">
                  <c:v>97.04</c:v>
                </c:pt>
                <c:pt idx="88">
                  <c:v>96.86</c:v>
                </c:pt>
                <c:pt idx="89">
                  <c:v>96.71</c:v>
                </c:pt>
                <c:pt idx="90">
                  <c:v>96.87</c:v>
                </c:pt>
                <c:pt idx="91">
                  <c:v>97.29</c:v>
                </c:pt>
                <c:pt idx="92">
                  <c:v>97.79</c:v>
                </c:pt>
                <c:pt idx="93">
                  <c:v>98.66</c:v>
                </c:pt>
                <c:pt idx="94">
                  <c:v>99.37</c:v>
                </c:pt>
                <c:pt idx="95">
                  <c:v>99.86</c:v>
                </c:pt>
                <c:pt idx="96">
                  <c:v>99.75</c:v>
                </c:pt>
                <c:pt idx="97">
                  <c:v>99.53</c:v>
                </c:pt>
                <c:pt idx="98">
                  <c:v>99.51</c:v>
                </c:pt>
                <c:pt idx="99">
                  <c:v>99.67</c:v>
                </c:pt>
                <c:pt idx="100">
                  <c:v>99.68</c:v>
                </c:pt>
                <c:pt idx="101">
                  <c:v>99.8</c:v>
                </c:pt>
                <c:pt idx="102">
                  <c:v>100.03</c:v>
                </c:pt>
                <c:pt idx="103">
                  <c:v>99.89</c:v>
                </c:pt>
                <c:pt idx="104">
                  <c:v>99.61</c:v>
                </c:pt>
                <c:pt idx="105">
                  <c:v>99.24</c:v>
                </c:pt>
                <c:pt idx="106">
                  <c:v>99.14</c:v>
                </c:pt>
                <c:pt idx="107">
                  <c:v>99.42</c:v>
                </c:pt>
                <c:pt idx="108">
                  <c:v>100.1</c:v>
                </c:pt>
                <c:pt idx="109">
                  <c:v>100.6</c:v>
                </c:pt>
                <c:pt idx="110">
                  <c:v>100.84</c:v>
                </c:pt>
                <c:pt idx="111">
                  <c:v>100.97</c:v>
                </c:pt>
                <c:pt idx="112">
                  <c:v>101.1</c:v>
                </c:pt>
                <c:pt idx="113">
                  <c:v>101.19</c:v>
                </c:pt>
                <c:pt idx="114">
                  <c:v>101.04</c:v>
                </c:pt>
                <c:pt idx="115">
                  <c:v>100.67</c:v>
                </c:pt>
                <c:pt idx="116">
                  <c:v>100.41</c:v>
                </c:pt>
                <c:pt idx="117">
                  <c:v>100.6</c:v>
                </c:pt>
                <c:pt idx="118">
                  <c:v>100.83</c:v>
                </c:pt>
                <c:pt idx="119">
                  <c:v>100.95</c:v>
                </c:pt>
                <c:pt idx="120">
                  <c:v>101.19</c:v>
                </c:pt>
                <c:pt idx="121">
                  <c:v>101.19</c:v>
                </c:pt>
                <c:pt idx="122">
                  <c:v>101.29</c:v>
                </c:pt>
                <c:pt idx="123">
                  <c:v>101.92</c:v>
                </c:pt>
                <c:pt idx="124">
                  <c:v>102.48</c:v>
                </c:pt>
                <c:pt idx="125">
                  <c:v>102.7</c:v>
                </c:pt>
                <c:pt idx="126">
                  <c:v>102.66</c:v>
                </c:pt>
                <c:pt idx="127">
                  <c:v>102.28</c:v>
                </c:pt>
                <c:pt idx="128">
                  <c:v>101.91</c:v>
                </c:pt>
                <c:pt idx="129">
                  <c:v>101.58</c:v>
                </c:pt>
                <c:pt idx="130">
                  <c:v>101.42</c:v>
                </c:pt>
                <c:pt idx="131">
                  <c:v>101.13</c:v>
                </c:pt>
                <c:pt idx="132">
                  <c:v>100.41</c:v>
                </c:pt>
                <c:pt idx="133">
                  <c:v>99.62</c:v>
                </c:pt>
                <c:pt idx="134">
                  <c:v>98.76</c:v>
                </c:pt>
                <c:pt idx="135">
                  <c:v>98.43</c:v>
                </c:pt>
                <c:pt idx="136">
                  <c:v>98.29</c:v>
                </c:pt>
                <c:pt idx="137">
                  <c:v>98.44</c:v>
                </c:pt>
                <c:pt idx="138">
                  <c:v>98.52</c:v>
                </c:pt>
                <c:pt idx="139">
                  <c:v>98.42</c:v>
                </c:pt>
                <c:pt idx="140">
                  <c:v>98.04</c:v>
                </c:pt>
                <c:pt idx="141">
                  <c:v>97.41</c:v>
                </c:pt>
                <c:pt idx="142">
                  <c:v>96.6</c:v>
                </c:pt>
                <c:pt idx="143">
                  <c:v>95.94</c:v>
                </c:pt>
                <c:pt idx="144">
                  <c:v>95.58</c:v>
                </c:pt>
                <c:pt idx="145">
                  <c:v>95.77</c:v>
                </c:pt>
                <c:pt idx="146">
                  <c:v>95.89</c:v>
                </c:pt>
                <c:pt idx="147">
                  <c:v>95.65</c:v>
                </c:pt>
                <c:pt idx="148">
                  <c:v>94.75</c:v>
                </c:pt>
                <c:pt idx="149">
                  <c:v>92.12</c:v>
                </c:pt>
                <c:pt idx="150">
                  <c:v>87.9</c:v>
                </c:pt>
                <c:pt idx="151">
                  <c:v>84.42</c:v>
                </c:pt>
                <c:pt idx="152">
                  <c:v>83.46</c:v>
                </c:pt>
                <c:pt idx="153">
                  <c:v>84.74</c:v>
                </c:pt>
                <c:pt idx="154">
                  <c:v>86.47</c:v>
                </c:pt>
                <c:pt idx="155">
                  <c:v>88.06</c:v>
                </c:pt>
                <c:pt idx="156">
                  <c:v>89.26</c:v>
                </c:pt>
                <c:pt idx="157">
                  <c:v>89.93</c:v>
                </c:pt>
                <c:pt idx="158">
                  <c:v>90.91</c:v>
                </c:pt>
                <c:pt idx="159">
                  <c:v>91.2</c:v>
                </c:pt>
                <c:pt idx="160">
                  <c:v>91.83</c:v>
                </c:pt>
                <c:pt idx="161">
                  <c:v>92.94</c:v>
                </c:pt>
                <c:pt idx="162">
                  <c:v>94.66</c:v>
                </c:pt>
                <c:pt idx="163">
                  <c:v>96.61</c:v>
                </c:pt>
                <c:pt idx="164">
                  <c:v>97.91</c:v>
                </c:pt>
                <c:pt idx="165">
                  <c:v>98.32</c:v>
                </c:pt>
                <c:pt idx="166">
                  <c:v>97.91</c:v>
                </c:pt>
                <c:pt idx="167">
                  <c:v>96.95</c:v>
                </c:pt>
                <c:pt idx="168">
                  <c:v>96.03</c:v>
                </c:pt>
                <c:pt idx="169">
                  <c:v>95.26</c:v>
                </c:pt>
                <c:pt idx="170">
                  <c:v>95.16</c:v>
                </c:pt>
                <c:pt idx="171">
                  <c:v>95.62</c:v>
                </c:pt>
                <c:pt idx="172">
                  <c:v>95.96</c:v>
                </c:pt>
                <c:pt idx="173">
                  <c:v>95.64</c:v>
                </c:pt>
                <c:pt idx="174">
                  <c:v>95.3</c:v>
                </c:pt>
                <c:pt idx="175">
                  <c:v>95.13</c:v>
                </c:pt>
                <c:pt idx="176">
                  <c:v>94.91</c:v>
                </c:pt>
                <c:pt idx="177">
                  <c:v>94.77</c:v>
                </c:pt>
                <c:pt idx="178">
                  <c:v>94.58</c:v>
                </c:pt>
                <c:pt idx="179">
                  <c:v>93.91</c:v>
                </c:pt>
                <c:pt idx="180">
                  <c:v>93.11</c:v>
                </c:pt>
                <c:pt idx="181">
                  <c:v>92.55</c:v>
                </c:pt>
                <c:pt idx="182">
                  <c:v>92.11</c:v>
                </c:pt>
                <c:pt idx="183">
                  <c:v>91.9</c:v>
                </c:pt>
                <c:pt idx="184">
                  <c:v>91.95</c:v>
                </c:pt>
                <c:pt idx="185">
                  <c:v>91.96</c:v>
                </c:pt>
                <c:pt idx="186">
                  <c:v>91.92</c:v>
                </c:pt>
                <c:pt idx="187">
                  <c:v>91.93</c:v>
                </c:pt>
                <c:pt idx="188">
                  <c:v>91.84</c:v>
                </c:pt>
                <c:pt idx="189">
                  <c:v>91.73</c:v>
                </c:pt>
                <c:pt idx="190">
                  <c:v>91.7</c:v>
                </c:pt>
                <c:pt idx="191">
                  <c:v>91.98</c:v>
                </c:pt>
                <c:pt idx="192">
                  <c:v>92.37</c:v>
                </c:pt>
                <c:pt idx="193">
                  <c:v>92.49</c:v>
                </c:pt>
                <c:pt idx="194">
                  <c:v>92.15</c:v>
                </c:pt>
                <c:pt idx="195">
                  <c:v>91.28</c:v>
                </c:pt>
                <c:pt idx="196">
                  <c:v>90.87</c:v>
                </c:pt>
                <c:pt idx="197">
                  <c:v>91.13</c:v>
                </c:pt>
                <c:pt idx="198">
                  <c:v>91.41</c:v>
                </c:pt>
                <c:pt idx="199">
                  <c:v>91.13</c:v>
                </c:pt>
                <c:pt idx="200">
                  <c:v>90.7</c:v>
                </c:pt>
                <c:pt idx="201">
                  <c:v>90.79</c:v>
                </c:pt>
                <c:pt idx="202">
                  <c:v>91.52</c:v>
                </c:pt>
                <c:pt idx="203">
                  <c:v>92.63</c:v>
                </c:pt>
                <c:pt idx="204">
                  <c:v>93.52</c:v>
                </c:pt>
                <c:pt idx="205">
                  <c:v>94.23</c:v>
                </c:pt>
                <c:pt idx="206">
                  <c:v>94.59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DF-4091-AD3F-8563088E083A}"/>
            </c:ext>
          </c:extLst>
        </c:ser>
        <c:marker val="1"/>
        <c:axId val="15062706"/>
        <c:axId val="39551823"/>
      </c:lineChart>
      <c:lineChart>
        <c:grouping val="standard"/>
        <c:varyColors val="0"/>
        <c:ser>
          <c:idx val="1"/>
          <c:order val="1"/>
          <c:tx>
            <c:v>Produkční mezera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2.2.8 CZ'!$B$18:$GZ$18</c:f>
              <c:strCache>
                <c:ptCount val="207"/>
                <c:pt idx="0">
                  <c:v>1/08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1/09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1/10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1/12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1/13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1/14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1/15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1/16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1/17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1/18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1/19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1/20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1/21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1/22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1/23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1/24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1/25</c:v>
                </c:pt>
                <c:pt idx="205">
                  <c:v>2</c:v>
                </c:pt>
                <c:pt idx="206">
                  <c:v>3</c:v>
                </c:pt>
              </c:strCache>
            </c:strRef>
          </c:cat>
          <c:val>
            <c:numRef>
              <c:f>'G 2.2.8 CZ'!$B$20:$GZ$20</c:f>
              <c:numCache>
                <c:formatCode>0.0</c:formatCode>
                <c:ptCount val="207"/>
                <c:pt idx="0">
                  <c:v>5.11</c:v>
                </c:pt>
                <c:pt idx="1">
                  <c:v>5.12</c:v>
                </c:pt>
                <c:pt idx="2">
                  <c:v>5.05</c:v>
                </c:pt>
                <c:pt idx="3">
                  <c:v>4.76</c:v>
                </c:pt>
                <c:pt idx="4">
                  <c:v>4.61</c:v>
                </c:pt>
                <c:pt idx="5">
                  <c:v>4.47</c:v>
                </c:pt>
                <c:pt idx="6">
                  <c:v>4.59</c:v>
                </c:pt>
                <c:pt idx="7">
                  <c:v>4.3</c:v>
                </c:pt>
                <c:pt idx="8">
                  <c:v>3.85</c:v>
                </c:pt>
                <c:pt idx="9">
                  <c:v>3.48</c:v>
                </c:pt>
                <c:pt idx="10">
                  <c:v>2.52</c:v>
                </c:pt>
                <c:pt idx="11">
                  <c:v>1.22</c:v>
                </c:pt>
                <c:pt idx="12">
                  <c:v>-1.48</c:v>
                </c:pt>
                <c:pt idx="13">
                  <c:v>-2.68</c:v>
                </c:pt>
                <c:pt idx="14">
                  <c:v>-3.44</c:v>
                </c:pt>
                <c:pt idx="15">
                  <c:v>-3.34</c:v>
                </c:pt>
                <c:pt idx="16">
                  <c:v>-3.52</c:v>
                </c:pt>
                <c:pt idx="17">
                  <c:v>-3.57</c:v>
                </c:pt>
                <c:pt idx="18">
                  <c:v>-3.29</c:v>
                </c:pt>
                <c:pt idx="19">
                  <c:v>-3.22</c:v>
                </c:pt>
                <c:pt idx="20">
                  <c:v>-3.17</c:v>
                </c:pt>
                <c:pt idx="21">
                  <c:v>-3.25</c:v>
                </c:pt>
                <c:pt idx="22">
                  <c:v>-3.14</c:v>
                </c:pt>
                <c:pt idx="23">
                  <c:v>-2.97</c:v>
                </c:pt>
                <c:pt idx="24">
                  <c:v>-2.72</c:v>
                </c:pt>
                <c:pt idx="25">
                  <c:v>-2.41</c:v>
                </c:pt>
                <c:pt idx="26">
                  <c:v>-2.05</c:v>
                </c:pt>
                <c:pt idx="27">
                  <c:v>-1.5</c:v>
                </c:pt>
                <c:pt idx="28">
                  <c:v>-1.1</c:v>
                </c:pt>
                <c:pt idx="29">
                  <c:v>-0.73</c:v>
                </c:pt>
                <c:pt idx="30">
                  <c:v>-0.38</c:v>
                </c:pt>
                <c:pt idx="31">
                  <c:v>-0.08</c:v>
                </c:pt>
                <c:pt idx="32">
                  <c:v>0.17</c:v>
                </c:pt>
                <c:pt idx="33">
                  <c:v>0.48</c:v>
                </c:pt>
                <c:pt idx="34">
                  <c:v>0.56</c:v>
                </c:pt>
                <c:pt idx="35">
                  <c:v>0.52</c:v>
                </c:pt>
                <c:pt idx="36">
                  <c:v>0.02</c:v>
                </c:pt>
                <c:pt idx="37">
                  <c:v>-0.02</c:v>
                </c:pt>
                <c:pt idx="38">
                  <c:v>0.05</c:v>
                </c:pt>
                <c:pt idx="39">
                  <c:v>0.51</c:v>
                </c:pt>
                <c:pt idx="40">
                  <c:v>0.63</c:v>
                </c:pt>
                <c:pt idx="41">
                  <c:v>0.68</c:v>
                </c:pt>
                <c:pt idx="42">
                  <c:v>0.56</c:v>
                </c:pt>
                <c:pt idx="43">
                  <c:v>0.53</c:v>
                </c:pt>
                <c:pt idx="44">
                  <c:v>0.51</c:v>
                </c:pt>
                <c:pt idx="45">
                  <c:v>0.53</c:v>
                </c:pt>
                <c:pt idx="46">
                  <c:v>0.47</c:v>
                </c:pt>
                <c:pt idx="47">
                  <c:v>0.37</c:v>
                </c:pt>
                <c:pt idx="48">
                  <c:v>0.26</c:v>
                </c:pt>
                <c:pt idx="49">
                  <c:v>0.06</c:v>
                </c:pt>
                <c:pt idx="50">
                  <c:v>-0.2</c:v>
                </c:pt>
                <c:pt idx="51">
                  <c:v>-0.65</c:v>
                </c:pt>
                <c:pt idx="52">
                  <c:v>-0.94</c:v>
                </c:pt>
                <c:pt idx="53">
                  <c:v>-1.21</c:v>
                </c:pt>
                <c:pt idx="54">
                  <c:v>-1.48</c:v>
                </c:pt>
                <c:pt idx="55">
                  <c:v>-1.65</c:v>
                </c:pt>
                <c:pt idx="56">
                  <c:v>-1.77</c:v>
                </c:pt>
                <c:pt idx="57">
                  <c:v>-1.71</c:v>
                </c:pt>
                <c:pt idx="58">
                  <c:v>-1.78</c:v>
                </c:pt>
                <c:pt idx="59">
                  <c:v>-1.88</c:v>
                </c:pt>
                <c:pt idx="60">
                  <c:v>-2.07</c:v>
                </c:pt>
                <c:pt idx="61">
                  <c:v>-2.15</c:v>
                </c:pt>
                <c:pt idx="62">
                  <c:v>-2.2</c:v>
                </c:pt>
                <c:pt idx="63">
                  <c:v>-2.14</c:v>
                </c:pt>
                <c:pt idx="64">
                  <c:v>-2.18</c:v>
                </c:pt>
                <c:pt idx="65">
                  <c:v>-2.26</c:v>
                </c:pt>
                <c:pt idx="66">
                  <c:v>-2.46</c:v>
                </c:pt>
                <c:pt idx="67">
                  <c:v>-2.51</c:v>
                </c:pt>
                <c:pt idx="68">
                  <c:v>-2.51</c:v>
                </c:pt>
                <c:pt idx="69">
                  <c:v>-2.41</c:v>
                </c:pt>
                <c:pt idx="70">
                  <c:v>-2.33</c:v>
                </c:pt>
                <c:pt idx="71">
                  <c:v>-2.22</c:v>
                </c:pt>
                <c:pt idx="72">
                  <c:v>-2.02</c:v>
                </c:pt>
                <c:pt idx="73">
                  <c:v>-1.91</c:v>
                </c:pt>
                <c:pt idx="74">
                  <c:v>-1.82</c:v>
                </c:pt>
                <c:pt idx="75">
                  <c:v>-1.77</c:v>
                </c:pt>
                <c:pt idx="76">
                  <c:v>-1.71</c:v>
                </c:pt>
                <c:pt idx="77">
                  <c:v>-1.66</c:v>
                </c:pt>
                <c:pt idx="78">
                  <c:v>-1.65</c:v>
                </c:pt>
                <c:pt idx="79">
                  <c:v>-1.59</c:v>
                </c:pt>
                <c:pt idx="80">
                  <c:v>-1.51</c:v>
                </c:pt>
                <c:pt idx="81">
                  <c:v>-1.45</c:v>
                </c:pt>
                <c:pt idx="82">
                  <c:v>-1.29</c:v>
                </c:pt>
                <c:pt idx="83">
                  <c:v>-1.08</c:v>
                </c:pt>
                <c:pt idx="84">
                  <c:v>-0.66</c:v>
                </c:pt>
                <c:pt idx="85">
                  <c:v>-0.46</c:v>
                </c:pt>
                <c:pt idx="86">
                  <c:v>-0.32</c:v>
                </c:pt>
                <c:pt idx="87">
                  <c:v>-0.36</c:v>
                </c:pt>
                <c:pt idx="88">
                  <c:v>-0.26</c:v>
                </c:pt>
                <c:pt idx="89">
                  <c:v>-0.14</c:v>
                </c:pt>
                <c:pt idx="90">
                  <c:v>0.15</c:v>
                </c:pt>
                <c:pt idx="91">
                  <c:v>0.21</c:v>
                </c:pt>
                <c:pt idx="92">
                  <c:v>0.19</c:v>
                </c:pt>
                <c:pt idx="93">
                  <c:v>-0.03</c:v>
                </c:pt>
                <c:pt idx="94">
                  <c:v>-0.14</c:v>
                </c:pt>
                <c:pt idx="95">
                  <c:v>-0.26</c:v>
                </c:pt>
                <c:pt idx="96">
                  <c:v>-0.35</c:v>
                </c:pt>
                <c:pt idx="97">
                  <c:v>-0.49</c:v>
                </c:pt>
                <c:pt idx="98">
                  <c:v>-0.66</c:v>
                </c:pt>
                <c:pt idx="99">
                  <c:v>-1.01</c:v>
                </c:pt>
                <c:pt idx="100">
                  <c:v>-1.12</c:v>
                </c:pt>
                <c:pt idx="101">
                  <c:v>-1.13</c:v>
                </c:pt>
                <c:pt idx="102">
                  <c:v>-0.94</c:v>
                </c:pt>
                <c:pt idx="103">
                  <c:v>-0.84</c:v>
                </c:pt>
                <c:pt idx="104">
                  <c:v>-0.72</c:v>
                </c:pt>
                <c:pt idx="105">
                  <c:v>-0.64</c:v>
                </c:pt>
                <c:pt idx="106">
                  <c:v>-0.46</c:v>
                </c:pt>
                <c:pt idx="107">
                  <c:v>-0.22</c:v>
                </c:pt>
                <c:pt idx="108">
                  <c:v>0.02</c:v>
                </c:pt>
                <c:pt idx="109">
                  <c:v>0.41</c:v>
                </c:pt>
                <c:pt idx="110">
                  <c:v>0.89</c:v>
                </c:pt>
                <c:pt idx="111">
                  <c:v>1.82</c:v>
                </c:pt>
                <c:pt idx="112">
                  <c:v>2.22</c:v>
                </c:pt>
                <c:pt idx="113">
                  <c:v>2.46</c:v>
                </c:pt>
                <c:pt idx="114">
                  <c:v>2.35</c:v>
                </c:pt>
                <c:pt idx="115">
                  <c:v>2.38</c:v>
                </c:pt>
                <c:pt idx="116">
                  <c:v>2.36</c:v>
                </c:pt>
                <c:pt idx="117">
                  <c:v>2.24</c:v>
                </c:pt>
                <c:pt idx="118">
                  <c:v>2.21</c:v>
                </c:pt>
                <c:pt idx="119">
                  <c:v>2.19</c:v>
                </c:pt>
                <c:pt idx="120">
                  <c:v>2.27</c:v>
                </c:pt>
                <c:pt idx="121">
                  <c:v>2.24</c:v>
                </c:pt>
                <c:pt idx="122">
                  <c:v>2.18</c:v>
                </c:pt>
                <c:pt idx="123">
                  <c:v>1.98</c:v>
                </c:pt>
                <c:pt idx="124">
                  <c:v>1.94</c:v>
                </c:pt>
                <c:pt idx="125">
                  <c:v>1.97</c:v>
                </c:pt>
                <c:pt idx="126">
                  <c:v>2.1</c:v>
                </c:pt>
                <c:pt idx="127">
                  <c:v>2.21</c:v>
                </c:pt>
                <c:pt idx="128">
                  <c:v>2.33</c:v>
                </c:pt>
                <c:pt idx="129">
                  <c:v>2.5</c:v>
                </c:pt>
                <c:pt idx="130">
                  <c:v>2.66</c:v>
                </c:pt>
                <c:pt idx="131">
                  <c:v>2.82</c:v>
                </c:pt>
                <c:pt idx="132">
                  <c:v>3.07</c:v>
                </c:pt>
                <c:pt idx="133">
                  <c:v>3.21</c:v>
                </c:pt>
                <c:pt idx="134">
                  <c:v>3.31</c:v>
                </c:pt>
                <c:pt idx="135">
                  <c:v>3.31</c:v>
                </c:pt>
                <c:pt idx="136">
                  <c:v>3.38</c:v>
                </c:pt>
                <c:pt idx="137">
                  <c:v>3.46</c:v>
                </c:pt>
                <c:pt idx="138">
                  <c:v>3.55</c:v>
                </c:pt>
                <c:pt idx="139">
                  <c:v>3.64</c:v>
                </c:pt>
                <c:pt idx="140">
                  <c:v>3.72</c:v>
                </c:pt>
                <c:pt idx="141">
                  <c:v>4.39</c:v>
                </c:pt>
                <c:pt idx="142">
                  <c:v>4.03</c:v>
                </c:pt>
                <c:pt idx="143">
                  <c:v>3.23</c:v>
                </c:pt>
                <c:pt idx="144">
                  <c:v>2.21</c:v>
                </c:pt>
                <c:pt idx="145">
                  <c:v>0.36</c:v>
                </c:pt>
                <c:pt idx="146">
                  <c:v>-2.1</c:v>
                </c:pt>
                <c:pt idx="147">
                  <c:v>-8.41</c:v>
                </c:pt>
                <c:pt idx="148">
                  <c:v>-9.67</c:v>
                </c:pt>
                <c:pt idx="149">
                  <c:v>-9.12</c:v>
                </c:pt>
                <c:pt idx="150">
                  <c:v>-3.41</c:v>
                </c:pt>
                <c:pt idx="151">
                  <c:v>-1.76</c:v>
                </c:pt>
                <c:pt idx="152">
                  <c:v>-0.82</c:v>
                </c:pt>
                <c:pt idx="153">
                  <c:v>-1.34</c:v>
                </c:pt>
                <c:pt idx="154">
                  <c:v>-1.26</c:v>
                </c:pt>
                <c:pt idx="155">
                  <c:v>-1.33</c:v>
                </c:pt>
                <c:pt idx="156">
                  <c:v>-2.01</c:v>
                </c:pt>
                <c:pt idx="157">
                  <c:v>-2.04</c:v>
                </c:pt>
                <c:pt idx="158">
                  <c:v>-1.87</c:v>
                </c:pt>
                <c:pt idx="159">
                  <c:v>-1.32</c:v>
                </c:pt>
                <c:pt idx="160">
                  <c:v>-0.92</c:v>
                </c:pt>
                <c:pt idx="161">
                  <c:v>-0.46</c:v>
                </c:pt>
                <c:pt idx="162">
                  <c:v>0.26</c:v>
                </c:pt>
                <c:pt idx="163">
                  <c:v>0.64</c:v>
                </c:pt>
                <c:pt idx="164">
                  <c:v>0.89</c:v>
                </c:pt>
                <c:pt idx="165">
                  <c:v>0.94</c:v>
                </c:pt>
                <c:pt idx="166">
                  <c:v>1</c:v>
                </c:pt>
                <c:pt idx="167">
                  <c:v>1</c:v>
                </c:pt>
                <c:pt idx="168">
                  <c:v>0.8</c:v>
                </c:pt>
                <c:pt idx="169">
                  <c:v>0.78</c:v>
                </c:pt>
                <c:pt idx="170">
                  <c:v>0.78</c:v>
                </c:pt>
                <c:pt idx="171">
                  <c:v>0.94</c:v>
                </c:pt>
                <c:pt idx="172">
                  <c:v>0.93</c:v>
                </c:pt>
                <c:pt idx="173">
                  <c:v>0.86</c:v>
                </c:pt>
                <c:pt idx="174">
                  <c:v>0.62</c:v>
                </c:pt>
                <c:pt idx="175">
                  <c:v>0.53</c:v>
                </c:pt>
                <c:pt idx="176">
                  <c:v>0.47</c:v>
                </c:pt>
                <c:pt idx="177">
                  <c:v>0.51</c:v>
                </c:pt>
                <c:pt idx="178">
                  <c:v>0.46</c:v>
                </c:pt>
                <c:pt idx="179">
                  <c:v>0.39</c:v>
                </c:pt>
                <c:pt idx="180">
                  <c:v>0.34</c:v>
                </c:pt>
                <c:pt idx="181">
                  <c:v>0.19</c:v>
                </c:pt>
                <c:pt idx="182">
                  <c:v>-0.02</c:v>
                </c:pt>
                <c:pt idx="183">
                  <c:v>-0.37</c:v>
                </c:pt>
                <c:pt idx="184">
                  <c:v>-0.64</c:v>
                </c:pt>
                <c:pt idx="185">
                  <c:v>-0.9</c:v>
                </c:pt>
                <c:pt idx="186">
                  <c:v>-1.18</c:v>
                </c:pt>
                <c:pt idx="187">
                  <c:v>-1.42</c:v>
                </c:pt>
                <c:pt idx="188">
                  <c:v>-1.64</c:v>
                </c:pt>
                <c:pt idx="189">
                  <c:v>-1.88</c:v>
                </c:pt>
                <c:pt idx="190">
                  <c:v>-2.03</c:v>
                </c:pt>
                <c:pt idx="191">
                  <c:v>-2.14</c:v>
                </c:pt>
                <c:pt idx="192">
                  <c:v>-2.15</c:v>
                </c:pt>
                <c:pt idx="193">
                  <c:v>-2.19</c:v>
                </c:pt>
                <c:pt idx="194">
                  <c:v>-2.21</c:v>
                </c:pt>
                <c:pt idx="195">
                  <c:v>-2.19</c:v>
                </c:pt>
                <c:pt idx="196">
                  <c:v>-2.18</c:v>
                </c:pt>
                <c:pt idx="197">
                  <c:v>-2.16</c:v>
                </c:pt>
                <c:pt idx="198">
                  <c:v>-2.11</c:v>
                </c:pt>
                <c:pt idx="199">
                  <c:v>-2.09</c:v>
                </c:pt>
                <c:pt idx="200">
                  <c:v>-2.08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DF-4091-AD3F-8563088E083A}"/>
            </c:ext>
          </c:extLst>
        </c:ser>
        <c:marker val="1"/>
        <c:axId val="20731693"/>
        <c:axId val="5382796"/>
      </c:lineChart>
      <c:catAx>
        <c:axId val="1506270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9551823"/>
        <c:crossesAt val="100"/>
        <c:auto val="1"/>
        <c:lblOffset val="100"/>
        <c:tickLblSkip val="24"/>
        <c:tickMarkSkip val="24"/>
        <c:noMultiLvlLbl val="0"/>
      </c:catAx>
      <c:valAx>
        <c:axId val="39551823"/>
        <c:scaling>
          <c:orientation val="minMax"/>
          <c:max val="110"/>
          <c:min val="8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5062706"/>
        <c:crosses val="autoZero"/>
        <c:crossBetween val="midCat"/>
        <c:majorUnit val="5"/>
        <c:minorUnit val="1"/>
      </c:valAx>
      <c:catAx>
        <c:axId val="20731693"/>
        <c:scaling>
          <c:orientation val="minMax"/>
        </c:scaling>
        <c:delete val="1"/>
        <c:axPos val="b"/>
        <c:majorTickMark val="out"/>
        <c:minorTickMark val="none"/>
        <c:tickLblPos val="nextTo"/>
        <c:crossAx val="5382796"/>
        <c:crosses val="max"/>
        <c:auto val="1"/>
        <c:lblOffset val="100"/>
        <c:noMultiLvlLbl val="0"/>
      </c:catAx>
      <c:valAx>
        <c:axId val="5382796"/>
        <c:scaling>
          <c:orientation val="minMax"/>
          <c:max val="6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0731693"/>
        <c:crosses val="max"/>
        <c:crossBetween val="midCat"/>
        <c:majorUnit val="3"/>
        <c:min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895"/>
          <c:y val="0.7315"/>
          <c:w val="0.44125"/>
          <c:h val="0.145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3"/>
          <c:order val="3"/>
          <c:tx>
            <c:v>Průmysl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3.1.1 CZ'!$B$20:$X$20</c:f>
              <c:numCache>
                <c:formatCode>0.0</c:formatCode>
                <c:ptCount val="23"/>
                <c:pt idx="0">
                  <c:v>0.38</c:v>
                </c:pt>
                <c:pt idx="1">
                  <c:v>0.22</c:v>
                </c:pt>
                <c:pt idx="2">
                  <c:v>0.29</c:v>
                </c:pt>
                <c:pt idx="3">
                  <c:v>-0.3</c:v>
                </c:pt>
                <c:pt idx="4">
                  <c:v>-1.23</c:v>
                </c:pt>
                <c:pt idx="5">
                  <c:v>-4.31</c:v>
                </c:pt>
                <c:pt idx="6">
                  <c:v>4.22</c:v>
                </c:pt>
                <c:pt idx="7">
                  <c:v>0.37</c:v>
                </c:pt>
                <c:pt idx="8">
                  <c:v>-0.3</c:v>
                </c:pt>
                <c:pt idx="9">
                  <c:v>-0.29</c:v>
                </c:pt>
                <c:pt idx="10">
                  <c:v>-0.15</c:v>
                </c:pt>
                <c:pt idx="11">
                  <c:v>-0.1</c:v>
                </c:pt>
                <c:pt idx="12">
                  <c:v>0.73</c:v>
                </c:pt>
                <c:pt idx="13">
                  <c:v>0.61</c:v>
                </c:pt>
                <c:pt idx="14">
                  <c:v>0.25</c:v>
                </c:pt>
                <c:pt idx="15">
                  <c:v>-0.04</c:v>
                </c:pt>
                <c:pt idx="16">
                  <c:v>-0.4</c:v>
                </c:pt>
                <c:pt idx="17">
                  <c:v>-0.21</c:v>
                </c:pt>
                <c:pt idx="18">
                  <c:v>-0.19</c:v>
                </c:pt>
                <c:pt idx="19">
                  <c:v>0.31</c:v>
                </c:pt>
                <c:pt idx="20">
                  <c:v>-0.56</c:v>
                </c:pt>
                <c:pt idx="21">
                  <c:v>-0.18</c:v>
                </c:pt>
                <c:pt idx="22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AF-4A83-B0A6-4219E3EEF37F}"/>
            </c:ext>
          </c:extLst>
        </c:ser>
        <c:ser>
          <c:idx val="5"/>
          <c:order val="4"/>
          <c:tx>
            <c:v>Obchod a služby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3.1.1 CZ'!$B$21:$X$21</c:f>
              <c:numCache>
                <c:formatCode>0.0</c:formatCode>
                <c:ptCount val="23"/>
                <c:pt idx="0">
                  <c:v>0.66</c:v>
                </c:pt>
                <c:pt idx="1">
                  <c:v>0.44</c:v>
                </c:pt>
                <c:pt idx="2">
                  <c:v>0.34</c:v>
                </c:pt>
                <c:pt idx="3">
                  <c:v>0.88</c:v>
                </c:pt>
                <c:pt idx="4">
                  <c:v>-1.54</c:v>
                </c:pt>
                <c:pt idx="5">
                  <c:v>-3.58</c:v>
                </c:pt>
                <c:pt idx="6">
                  <c:v>2.92</c:v>
                </c:pt>
                <c:pt idx="7">
                  <c:v>0.44</c:v>
                </c:pt>
                <c:pt idx="8">
                  <c:v>0.37</c:v>
                </c:pt>
                <c:pt idx="9">
                  <c:v>1.44</c:v>
                </c:pt>
                <c:pt idx="10">
                  <c:v>1.67</c:v>
                </c:pt>
                <c:pt idx="11">
                  <c:v>0.79</c:v>
                </c:pt>
                <c:pt idx="12">
                  <c:v>-0.17</c:v>
                </c:pt>
                <c:pt idx="13">
                  <c:v>0.08</c:v>
                </c:pt>
                <c:pt idx="14">
                  <c:v>0</c:v>
                </c:pt>
                <c:pt idx="15">
                  <c:v>0.36</c:v>
                </c:pt>
                <c:pt idx="16">
                  <c:v>0.69</c:v>
                </c:pt>
                <c:pt idx="17">
                  <c:v>0.12</c:v>
                </c:pt>
                <c:pt idx="18">
                  <c:v>0.02</c:v>
                </c:pt>
                <c:pt idx="19">
                  <c:v>-0.29</c:v>
                </c:pt>
                <c:pt idx="20">
                  <c:v>0.51</c:v>
                </c:pt>
                <c:pt idx="21">
                  <c:v>0.43</c:v>
                </c:pt>
                <c:pt idx="2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AF-4A83-B0A6-4219E3EEF37F}"/>
            </c:ext>
          </c:extLst>
        </c:ser>
        <c:ser>
          <c:idx val="4"/>
          <c:order val="5"/>
          <c:tx>
            <c:v>Stavebnictví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3.1.1 CZ'!$B$22:$X$22</c:f>
              <c:numCache>
                <c:formatCode>0.0</c:formatCode>
                <c:ptCount val="23"/>
                <c:pt idx="0">
                  <c:v>-0.04</c:v>
                </c:pt>
                <c:pt idx="1">
                  <c:v>-0.02</c:v>
                </c:pt>
                <c:pt idx="2">
                  <c:v>-0.01</c:v>
                </c:pt>
                <c:pt idx="3">
                  <c:v>-0.02</c:v>
                </c:pt>
                <c:pt idx="4">
                  <c:v>-0.21</c:v>
                </c:pt>
                <c:pt idx="5">
                  <c:v>-0.19</c:v>
                </c:pt>
                <c:pt idx="6">
                  <c:v>0.01</c:v>
                </c:pt>
                <c:pt idx="7">
                  <c:v>-0.01</c:v>
                </c:pt>
                <c:pt idx="8">
                  <c:v>-0.12</c:v>
                </c:pt>
                <c:pt idx="9">
                  <c:v>0.05</c:v>
                </c:pt>
                <c:pt idx="10">
                  <c:v>0.03</c:v>
                </c:pt>
                <c:pt idx="11">
                  <c:v>-0.05</c:v>
                </c:pt>
                <c:pt idx="12">
                  <c:v>-0.11</c:v>
                </c:pt>
                <c:pt idx="13">
                  <c:v>-0.12</c:v>
                </c:pt>
                <c:pt idx="14">
                  <c:v>-0.11</c:v>
                </c:pt>
                <c:pt idx="15">
                  <c:v>-0.01</c:v>
                </c:pt>
                <c:pt idx="16">
                  <c:v>0.07</c:v>
                </c:pt>
                <c:pt idx="17">
                  <c:v>-0.09</c:v>
                </c:pt>
                <c:pt idx="18">
                  <c:v>-0.04</c:v>
                </c:pt>
                <c:pt idx="19">
                  <c:v>-0.06</c:v>
                </c:pt>
                <c:pt idx="20">
                  <c:v>0.03</c:v>
                </c:pt>
                <c:pt idx="21">
                  <c:v>0.02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AF-4A83-B0A6-4219E3EEF37F}"/>
            </c:ext>
          </c:extLst>
        </c:ser>
        <c:ser>
          <c:idx val="1"/>
          <c:order val="1"/>
          <c:tx>
            <c:v>Čisté daně z produktů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3.1.1 CZ'!$B$23:$X$23</c:f>
              <c:numCache>
                <c:formatCode>0.0</c:formatCode>
                <c:ptCount val="23"/>
                <c:pt idx="0">
                  <c:v>0.31</c:v>
                </c:pt>
                <c:pt idx="1">
                  <c:v>-0.16</c:v>
                </c:pt>
                <c:pt idx="2">
                  <c:v>0.07</c:v>
                </c:pt>
                <c:pt idx="3">
                  <c:v>0.13</c:v>
                </c:pt>
                <c:pt idx="4">
                  <c:v>-0.49</c:v>
                </c:pt>
                <c:pt idx="5">
                  <c:v>-0.69</c:v>
                </c:pt>
                <c:pt idx="6">
                  <c:v>0.19</c:v>
                </c:pt>
                <c:pt idx="7">
                  <c:v>0.2</c:v>
                </c:pt>
                <c:pt idx="8">
                  <c:v>0.09</c:v>
                </c:pt>
                <c:pt idx="9">
                  <c:v>0.25</c:v>
                </c:pt>
                <c:pt idx="10">
                  <c:v>0.16</c:v>
                </c:pt>
                <c:pt idx="11">
                  <c:v>0.28</c:v>
                </c:pt>
                <c:pt idx="12">
                  <c:v>0.24</c:v>
                </c:pt>
                <c:pt idx="13">
                  <c:v>-0.34</c:v>
                </c:pt>
                <c:pt idx="14">
                  <c:v>0.03</c:v>
                </c:pt>
                <c:pt idx="15">
                  <c:v>-0.44</c:v>
                </c:pt>
                <c:pt idx="16">
                  <c:v>-0.32</c:v>
                </c:pt>
                <c:pt idx="17">
                  <c:v>0.34</c:v>
                </c:pt>
                <c:pt idx="18">
                  <c:v>-0.17</c:v>
                </c:pt>
                <c:pt idx="19">
                  <c:v>0.35</c:v>
                </c:pt>
                <c:pt idx="20">
                  <c:v>0.42</c:v>
                </c:pt>
                <c:pt idx="21">
                  <c:v>-0.04</c:v>
                </c:pt>
                <c:pt idx="22">
                  <c:v>-0.17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5AF-4A83-B0A6-4219E3EEF37F}"/>
            </c:ext>
          </c:extLst>
        </c:ser>
        <c:ser>
          <c:idx val="2"/>
          <c:order val="2"/>
          <c:tx>
            <c:v>Zemědělství</c:v>
          </c:tx>
          <c:spPr>
            <a:solidFill>
              <a:srgbClr val="A6A6A6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3.1.1 CZ'!$B$24:$X$24</c:f>
              <c:numCache>
                <c:formatCode>0.0</c:formatCode>
                <c:ptCount val="23"/>
                <c:pt idx="0">
                  <c:v>-0.01</c:v>
                </c:pt>
                <c:pt idx="1">
                  <c:v>0.02</c:v>
                </c:pt>
                <c:pt idx="2">
                  <c:v>0.05</c:v>
                </c:pt>
                <c:pt idx="3">
                  <c:v>0.06</c:v>
                </c:pt>
                <c:pt idx="4">
                  <c:v>0.01</c:v>
                </c:pt>
                <c:pt idx="5">
                  <c:v>0.03</c:v>
                </c:pt>
                <c:pt idx="6">
                  <c:v>0.04</c:v>
                </c:pt>
                <c:pt idx="7">
                  <c:v>0.02</c:v>
                </c:pt>
                <c:pt idx="8">
                  <c:v>-0.28</c:v>
                </c:pt>
                <c:pt idx="9">
                  <c:v>-0.05</c:v>
                </c:pt>
                <c:pt idx="10">
                  <c:v>0.02</c:v>
                </c:pt>
                <c:pt idx="11">
                  <c:v>0.04</c:v>
                </c:pt>
                <c:pt idx="12">
                  <c:v>-0.02</c:v>
                </c:pt>
                <c:pt idx="13">
                  <c:v>0.02</c:v>
                </c:pt>
                <c:pt idx="14">
                  <c:v>-0.01</c:v>
                </c:pt>
                <c:pt idx="15">
                  <c:v>-0.02</c:v>
                </c:pt>
                <c:pt idx="16">
                  <c:v>0</c:v>
                </c:pt>
                <c:pt idx="17">
                  <c:v>0</c:v>
                </c:pt>
                <c:pt idx="18">
                  <c:v>-0.01</c:v>
                </c:pt>
                <c:pt idx="19">
                  <c:v>-0.01</c:v>
                </c:pt>
                <c:pt idx="20">
                  <c:v>0.02</c:v>
                </c:pt>
                <c:pt idx="21">
                  <c:v>-0.07</c:v>
                </c:pt>
                <c:pt idx="2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5AF-4A83-B0A6-4219E3EEF37F}"/>
            </c:ext>
          </c:extLst>
        </c:ser>
        <c:overlap val="100"/>
        <c:gapWidth val="50"/>
        <c:axId val="14337452"/>
        <c:axId val="59519181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3.1.1 CZ'!$B$19:$X$19</c:f>
              <c:numCache>
                <c:formatCode>0.0</c:formatCode>
                <c:ptCount val="23"/>
                <c:pt idx="0">
                  <c:v>1.31</c:v>
                </c:pt>
                <c:pt idx="1">
                  <c:v>0.5</c:v>
                </c:pt>
                <c:pt idx="2">
                  <c:v>0.73</c:v>
                </c:pt>
                <c:pt idx="3">
                  <c:v>0.74</c:v>
                </c:pt>
                <c:pt idx="4">
                  <c:v>-3.47</c:v>
                </c:pt>
                <c:pt idx="5">
                  <c:v>-8.74</c:v>
                </c:pt>
                <c:pt idx="6">
                  <c:v>7.38</c:v>
                </c:pt>
                <c:pt idx="7">
                  <c:v>1.02</c:v>
                </c:pt>
                <c:pt idx="8">
                  <c:v>-0.23</c:v>
                </c:pt>
                <c:pt idx="9">
                  <c:v>1.4</c:v>
                </c:pt>
                <c:pt idx="10">
                  <c:v>1.73</c:v>
                </c:pt>
                <c:pt idx="11">
                  <c:v>0.95</c:v>
                </c:pt>
                <c:pt idx="12">
                  <c:v>0.68</c:v>
                </c:pt>
                <c:pt idx="13">
                  <c:v>0.24</c:v>
                </c:pt>
                <c:pt idx="14">
                  <c:v>0.17</c:v>
                </c:pt>
                <c:pt idx="15">
                  <c:v>-0.14</c:v>
                </c:pt>
                <c:pt idx="16">
                  <c:v>0.03</c:v>
                </c:pt>
                <c:pt idx="17">
                  <c:v>0.15</c:v>
                </c:pt>
                <c:pt idx="18">
                  <c:v>-0.38</c:v>
                </c:pt>
                <c:pt idx="19">
                  <c:v>0.3</c:v>
                </c:pt>
                <c:pt idx="20">
                  <c:v>0.42</c:v>
                </c:pt>
                <c:pt idx="21">
                  <c:v>0.16</c:v>
                </c:pt>
                <c:pt idx="22">
                  <c:v>0.53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AF-4A83-B0A6-4219E3EEF37F}"/>
            </c:ext>
          </c:extLst>
        </c:ser>
        <c:marker val="1"/>
        <c:axId val="14337452"/>
        <c:axId val="59519181"/>
      </c:lineChart>
      <c:catAx>
        <c:axId val="1433745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9519181"/>
        <c:crosses val="autoZero"/>
        <c:auto val="1"/>
        <c:lblOffset val="100"/>
        <c:tickLblSkip val="4"/>
        <c:tickMarkSkip val="4"/>
        <c:noMultiLvlLbl val="0"/>
      </c:catAx>
      <c:valAx>
        <c:axId val="59519181"/>
        <c:scaling>
          <c:orientation val="minMax"/>
          <c:max val="8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433745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1"/>
          <c:y val="0.519"/>
          <c:w val="0.398"/>
          <c:h val="0.364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Spotřeba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CZ'!$B$20:$Y$20</c:f>
              <c:numCache>
                <c:formatCode>0.0</c:formatCode>
                <c:ptCount val="24"/>
                <c:pt idx="0">
                  <c:v>0.23</c:v>
                </c:pt>
                <c:pt idx="1">
                  <c:v>-4.28</c:v>
                </c:pt>
                <c:pt idx="2">
                  <c:v>-2.07</c:v>
                </c:pt>
                <c:pt idx="3">
                  <c:v>-2.92</c:v>
                </c:pt>
                <c:pt idx="4">
                  <c:v>-2.93</c:v>
                </c:pt>
                <c:pt idx="5">
                  <c:v>4.9</c:v>
                </c:pt>
                <c:pt idx="6">
                  <c:v>3.06</c:v>
                </c:pt>
                <c:pt idx="7">
                  <c:v>4</c:v>
                </c:pt>
                <c:pt idx="8">
                  <c:v>4.2</c:v>
                </c:pt>
                <c:pt idx="9">
                  <c:v>0.97</c:v>
                </c:pt>
                <c:pt idx="10">
                  <c:v>-1.3</c:v>
                </c:pt>
                <c:pt idx="11">
                  <c:v>-2.1</c:v>
                </c:pt>
                <c:pt idx="12">
                  <c:v>-1.43</c:v>
                </c:pt>
                <c:pt idx="13">
                  <c:v>-1</c:v>
                </c:pt>
                <c:pt idx="14">
                  <c:v>-0.83</c:v>
                </c:pt>
                <c:pt idx="15">
                  <c:v>0.49</c:v>
                </c:pt>
                <c:pt idx="16">
                  <c:v>1.33</c:v>
                </c:pt>
                <c:pt idx="17">
                  <c:v>1.39</c:v>
                </c:pt>
                <c:pt idx="18">
                  <c:v>1.93</c:v>
                </c:pt>
                <c:pt idx="19">
                  <c:v>1.75</c:v>
                </c:pt>
                <c:pt idx="20">
                  <c:v>1.67</c:v>
                </c:pt>
                <c:pt idx="21">
                  <c:v>1.89</c:v>
                </c:pt>
                <c:pt idx="22">
                  <c:v>2.23</c:v>
                </c:pt>
                <c:pt idx="23">
                  <c:v>2.03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14-41D7-A3F5-6726F3963A11}"/>
            </c:ext>
          </c:extLst>
        </c:ser>
        <c:ser>
          <c:idx val="2"/>
          <c:order val="2"/>
          <c:tx>
            <c:v>Tvorba hrubého kapitálu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CZ'!$B$21:$Y$21</c:f>
              <c:numCache>
                <c:formatCode>0.0</c:formatCode>
                <c:ptCount val="24"/>
                <c:pt idx="0">
                  <c:v>-0.89</c:v>
                </c:pt>
                <c:pt idx="1">
                  <c:v>-0.74</c:v>
                </c:pt>
                <c:pt idx="2">
                  <c:v>-3.54</c:v>
                </c:pt>
                <c:pt idx="3">
                  <c:v>-4.37</c:v>
                </c:pt>
                <c:pt idx="4">
                  <c:v>1.92</c:v>
                </c:pt>
                <c:pt idx="5">
                  <c:v>4.15</c:v>
                </c:pt>
                <c:pt idx="6">
                  <c:v>6.97</c:v>
                </c:pt>
                <c:pt idx="7">
                  <c:v>5.05</c:v>
                </c:pt>
                <c:pt idx="8">
                  <c:v>3.24</c:v>
                </c:pt>
                <c:pt idx="9">
                  <c:v>4.05</c:v>
                </c:pt>
                <c:pt idx="10">
                  <c:v>1.51</c:v>
                </c:pt>
                <c:pt idx="11">
                  <c:v>2.7</c:v>
                </c:pt>
                <c:pt idx="12">
                  <c:v>-0.54</c:v>
                </c:pt>
                <c:pt idx="13">
                  <c:v>-1.94</c:v>
                </c:pt>
                <c:pt idx="14">
                  <c:v>-0.88</c:v>
                </c:pt>
                <c:pt idx="15">
                  <c:v>-4.5</c:v>
                </c:pt>
                <c:pt idx="16">
                  <c:v>-2.85</c:v>
                </c:pt>
                <c:pt idx="17">
                  <c:v>-1.92</c:v>
                </c:pt>
                <c:pt idx="18">
                  <c:v>-0.73</c:v>
                </c:pt>
                <c:pt idx="19">
                  <c:v>0.74</c:v>
                </c:pt>
                <c:pt idx="20">
                  <c:v>1.12</c:v>
                </c:pt>
                <c:pt idx="21">
                  <c:v>1.74</c:v>
                </c:pt>
                <c:pt idx="22">
                  <c:v>1.47</c:v>
                </c:pt>
                <c:pt idx="23">
                  <c:v>2.11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14-41D7-A3F5-6726F3963A11}"/>
            </c:ext>
          </c:extLst>
        </c:ser>
        <c:ser>
          <c:idx val="4"/>
          <c:order val="3"/>
          <c:tx>
            <c:v>Čisté vývozy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CZ'!$B$22:$Y$22</c:f>
              <c:numCache>
                <c:formatCode>0.0</c:formatCode>
                <c:ptCount val="24"/>
                <c:pt idx="0">
                  <c:v>-0.64</c:v>
                </c:pt>
                <c:pt idx="1">
                  <c:v>-5.4</c:v>
                </c:pt>
                <c:pt idx="2">
                  <c:v>0.8</c:v>
                </c:pt>
                <c:pt idx="3">
                  <c:v>2.85</c:v>
                </c:pt>
                <c:pt idx="4">
                  <c:v>-0.61</c:v>
                </c:pt>
                <c:pt idx="5">
                  <c:v>1.11</c:v>
                </c:pt>
                <c:pt idx="6">
                  <c:v>-6.38</c:v>
                </c:pt>
                <c:pt idx="7">
                  <c:v>-4.97</c:v>
                </c:pt>
                <c:pt idx="8">
                  <c:v>-2.31</c:v>
                </c:pt>
                <c:pt idx="9">
                  <c:v>-1.27</c:v>
                </c:pt>
                <c:pt idx="10">
                  <c:v>1.84</c:v>
                </c:pt>
                <c:pt idx="11">
                  <c:v>0.15</c:v>
                </c:pt>
                <c:pt idx="12">
                  <c:v>2.55</c:v>
                </c:pt>
                <c:pt idx="13">
                  <c:v>2.73</c:v>
                </c:pt>
                <c:pt idx="14">
                  <c:v>1.09</c:v>
                </c:pt>
                <c:pt idx="15">
                  <c:v>4.08</c:v>
                </c:pt>
                <c:pt idx="16">
                  <c:v>1.54</c:v>
                </c:pt>
                <c:pt idx="17">
                  <c:v>1.31</c:v>
                </c:pt>
                <c:pt idx="18">
                  <c:v>0.89</c:v>
                </c:pt>
                <c:pt idx="19">
                  <c:v>-1.03</c:v>
                </c:pt>
                <c:pt idx="20">
                  <c:v>-1.14</c:v>
                </c:pt>
                <c:pt idx="21">
                  <c:v>-1.61</c:v>
                </c:pt>
                <c:pt idx="22">
                  <c:v>-0.97</c:v>
                </c:pt>
                <c:pt idx="23">
                  <c:v>-1.56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14-41D7-A3F5-6726F3963A11}"/>
            </c:ext>
          </c:extLst>
        </c:ser>
        <c:overlap val="100"/>
        <c:gapWidth val="50"/>
        <c:axId val="43541551"/>
        <c:axId val="11628562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CZ'!$B$19:$Y$19</c:f>
              <c:numCache>
                <c:formatCode>0.0</c:formatCode>
                <c:ptCount val="24"/>
                <c:pt idx="0">
                  <c:v>-1.3</c:v>
                </c:pt>
                <c:pt idx="1">
                  <c:v>-10.41</c:v>
                </c:pt>
                <c:pt idx="2">
                  <c:v>-4.81</c:v>
                </c:pt>
                <c:pt idx="3">
                  <c:v>-4.44</c:v>
                </c:pt>
                <c:pt idx="4">
                  <c:v>-1.63</c:v>
                </c:pt>
                <c:pt idx="5">
                  <c:v>10.16</c:v>
                </c:pt>
                <c:pt idx="6">
                  <c:v>3.65</c:v>
                </c:pt>
                <c:pt idx="7">
                  <c:v>4.08</c:v>
                </c:pt>
                <c:pt idx="8">
                  <c:v>5.14</c:v>
                </c:pt>
                <c:pt idx="9">
                  <c:v>3.75</c:v>
                </c:pt>
                <c:pt idx="10">
                  <c:v>2.05</c:v>
                </c:pt>
                <c:pt idx="11">
                  <c:v>0.74</c:v>
                </c:pt>
                <c:pt idx="12">
                  <c:v>0.59</c:v>
                </c:pt>
                <c:pt idx="13">
                  <c:v>-0.21</c:v>
                </c:pt>
                <c:pt idx="14">
                  <c:v>-0.61</c:v>
                </c:pt>
                <c:pt idx="15">
                  <c:v>0.07</c:v>
                </c:pt>
                <c:pt idx="16">
                  <c:v>0.01</c:v>
                </c:pt>
                <c:pt idx="17">
                  <c:v>0.79</c:v>
                </c:pt>
                <c:pt idx="18">
                  <c:v>2.09</c:v>
                </c:pt>
                <c:pt idx="19">
                  <c:v>1.45</c:v>
                </c:pt>
                <c:pt idx="20">
                  <c:v>1.66</c:v>
                </c:pt>
                <c:pt idx="21">
                  <c:v>2.02</c:v>
                </c:pt>
                <c:pt idx="22">
                  <c:v>2.73</c:v>
                </c:pt>
                <c:pt idx="23">
                  <c:v>2.58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14-41D7-A3F5-6726F3963A11}"/>
            </c:ext>
          </c:extLst>
        </c:ser>
        <c:marker val="1"/>
        <c:axId val="43541551"/>
        <c:axId val="11628562"/>
      </c:lineChart>
      <c:catAx>
        <c:axId val="4354155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628562"/>
        <c:crosses val="autoZero"/>
        <c:auto val="1"/>
        <c:lblOffset val="100"/>
        <c:tickLblSkip val="4"/>
        <c:tickMarkSkip val="4"/>
        <c:noMultiLvlLbl val="0"/>
      </c:catAx>
      <c:valAx>
        <c:axId val="11628562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3541551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85"/>
          <c:y val="0.6465"/>
          <c:w val="0.41775"/>
          <c:h val="0.238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Produktivita práce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'G 3.1.3 CZ'!$B$20:$L$20</c:f>
              <c:numCache>
                <c:formatCode>0.0</c:formatCode>
                <c:ptCount val="11"/>
                <c:pt idx="0">
                  <c:v>4.83</c:v>
                </c:pt>
                <c:pt idx="1">
                  <c:v>0.19</c:v>
                </c:pt>
                <c:pt idx="2">
                  <c:v>3.68</c:v>
                </c:pt>
                <c:pt idx="3">
                  <c:v>1.22</c:v>
                </c:pt>
                <c:pt idx="4">
                  <c:v>3.74</c:v>
                </c:pt>
                <c:pt idx="5">
                  <c:v>3.19</c:v>
                </c:pt>
                <c:pt idx="6">
                  <c:v>0.09</c:v>
                </c:pt>
                <c:pt idx="7">
                  <c:v>-1.53</c:v>
                </c:pt>
                <c:pt idx="8">
                  <c:v>-0.78</c:v>
                </c:pt>
                <c:pt idx="9">
                  <c:v>1.55</c:v>
                </c:pt>
                <c:pt idx="10">
                  <c:v>3.08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E5-4726-B271-1C57C9B418D8}"/>
            </c:ext>
          </c:extLst>
        </c:ser>
        <c:ser>
          <c:idx val="4"/>
          <c:order val="2"/>
          <c:tx>
            <c:v>Intenzita práce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'G 3.1.3 CZ'!$B$21:$L$21</c:f>
              <c:numCache>
                <c:formatCode>0.0</c:formatCode>
                <c:ptCount val="11"/>
                <c:pt idx="0">
                  <c:v>-1.29</c:v>
                </c:pt>
                <c:pt idx="1">
                  <c:v>1.35</c:v>
                </c:pt>
                <c:pt idx="2">
                  <c:v>0.14</c:v>
                </c:pt>
                <c:pt idx="3">
                  <c:v>0.45</c:v>
                </c:pt>
                <c:pt idx="4">
                  <c:v>-0.02</c:v>
                </c:pt>
                <c:pt idx="5">
                  <c:v>-6.21</c:v>
                </c:pt>
                <c:pt idx="6">
                  <c:v>2.93</c:v>
                </c:pt>
                <c:pt idx="7">
                  <c:v>3.35</c:v>
                </c:pt>
                <c:pt idx="8">
                  <c:v>-0.3</c:v>
                </c:pt>
                <c:pt idx="9">
                  <c:v>-0.78</c:v>
                </c:pt>
                <c:pt idx="10">
                  <c:v>-1.01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E5-4726-B271-1C57C9B418D8}"/>
            </c:ext>
          </c:extLst>
        </c:ser>
        <c:ser>
          <c:idx val="2"/>
          <c:order val="3"/>
          <c:tx>
            <c:v>Zaměstnanost/pop. 20–64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'G 3.1.3 CZ'!$B$22:$L$22</c:f>
              <c:numCache>
                <c:formatCode>0.0</c:formatCode>
                <c:ptCount val="11"/>
                <c:pt idx="0">
                  <c:v>2.14</c:v>
                </c:pt>
                <c:pt idx="1">
                  <c:v>1.87</c:v>
                </c:pt>
                <c:pt idx="2">
                  <c:v>2.21</c:v>
                </c:pt>
                <c:pt idx="3">
                  <c:v>1.79</c:v>
                </c:pt>
                <c:pt idx="4">
                  <c:v>0.34</c:v>
                </c:pt>
                <c:pt idx="5">
                  <c:v>-1.5</c:v>
                </c:pt>
                <c:pt idx="6">
                  <c:v>3.9</c:v>
                </c:pt>
                <c:pt idx="7">
                  <c:v>-0.99</c:v>
                </c:pt>
                <c:pt idx="8">
                  <c:v>0.19</c:v>
                </c:pt>
                <c:pt idx="9">
                  <c:v>0.1</c:v>
                </c:pt>
                <c:pt idx="10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E5-4726-B271-1C57C9B418D8}"/>
            </c:ext>
          </c:extLst>
        </c:ser>
        <c:ser>
          <c:idx val="3"/>
          <c:order val="4"/>
          <c:tx>
            <c:v>Populace 20–64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'G 3.1.3 CZ'!$B$23:$L$23</c:f>
              <c:numCache>
                <c:formatCode>0.0</c:formatCode>
                <c:ptCount val="11"/>
                <c:pt idx="0">
                  <c:v>-0.72</c:v>
                </c:pt>
                <c:pt idx="1">
                  <c:v>-0.83</c:v>
                </c:pt>
                <c:pt idx="2">
                  <c:v>-0.85</c:v>
                </c:pt>
                <c:pt idx="3">
                  <c:v>-0.63</c:v>
                </c:pt>
                <c:pt idx="4">
                  <c:v>-0.49</c:v>
                </c:pt>
                <c:pt idx="5">
                  <c:v>-0.78</c:v>
                </c:pt>
                <c:pt idx="6">
                  <c:v>-2.89</c:v>
                </c:pt>
                <c:pt idx="7">
                  <c:v>2.02</c:v>
                </c:pt>
                <c:pt idx="8">
                  <c:v>0.84</c:v>
                </c:pt>
                <c:pt idx="9">
                  <c:v>0.24</c:v>
                </c:pt>
                <c:pt idx="10">
                  <c:v>-0.25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FE5-4726-B271-1C57C9B418D8}"/>
            </c:ext>
          </c:extLst>
        </c:ser>
        <c:overlap val="100"/>
        <c:gapWidth val="50"/>
        <c:axId val="17659062"/>
        <c:axId val="6988379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'G 3.1.3 CZ'!$B$19:$L$19</c:f>
              <c:numCache>
                <c:formatCode>0.0</c:formatCode>
                <c:ptCount val="11"/>
                <c:pt idx="0">
                  <c:v>4.96</c:v>
                </c:pt>
                <c:pt idx="1">
                  <c:v>2.58</c:v>
                </c:pt>
                <c:pt idx="2">
                  <c:v>5.17</c:v>
                </c:pt>
                <c:pt idx="3">
                  <c:v>2.83</c:v>
                </c:pt>
                <c:pt idx="4">
                  <c:v>3.57</c:v>
                </c:pt>
                <c:pt idx="5">
                  <c:v>-5.3</c:v>
                </c:pt>
                <c:pt idx="6">
                  <c:v>4.03</c:v>
                </c:pt>
                <c:pt idx="7">
                  <c:v>2.85</c:v>
                </c:pt>
                <c:pt idx="8">
                  <c:v>-0.06</c:v>
                </c:pt>
                <c:pt idx="9">
                  <c:v>1.1</c:v>
                </c:pt>
                <c:pt idx="10">
                  <c:v>2.26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FE5-4726-B271-1C57C9B418D8}"/>
            </c:ext>
          </c:extLst>
        </c:ser>
        <c:marker val="1"/>
        <c:axId val="17659062"/>
        <c:axId val="6988379"/>
      </c:lineChart>
      <c:catAx>
        <c:axId val="1765906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6988379"/>
        <c:crosses val="autoZero"/>
        <c:auto val="1"/>
        <c:lblOffset val="100"/>
        <c:tickLblSkip val="2"/>
        <c:noMultiLvlLbl val="0"/>
      </c:catAx>
      <c:valAx>
        <c:axId val="6988379"/>
        <c:scaling>
          <c:orientation val="minMax"/>
          <c:max val="15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7659062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32975"/>
          <c:y val="0.0425"/>
          <c:w val="0.44725"/>
          <c:h val="0.3005"/>
        </c:manualLayout>
      </c:layout>
      <c:overlay val="0"/>
      <c:spPr>
        <a:solidFill>
          <a:srgbClr val="FFFFFF"/>
        </a:solidFill>
        <a:ln>
          <a:noFill/>
        </a:ln>
        <a:effectLst/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"/>
          <c:w val="0.86925"/>
          <c:h val="0.86375"/>
        </c:manualLayout>
      </c:layout>
      <c:lineChart>
        <c:grouping val="standard"/>
        <c:varyColors val="0"/>
        <c:ser>
          <c:idx val="4"/>
          <c:order val="1"/>
          <c:tx>
            <c:v>Nominální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CZ'!$B$19:$Y$19</c:f>
              <c:numCache>
                <c:formatCode>0.0</c:formatCode>
                <c:ptCount val="24"/>
                <c:pt idx="0">
                  <c:v>5.49</c:v>
                </c:pt>
                <c:pt idx="1">
                  <c:v>0.86</c:v>
                </c:pt>
                <c:pt idx="2">
                  <c:v>5.42</c:v>
                </c:pt>
                <c:pt idx="3">
                  <c:v>6.71</c:v>
                </c:pt>
                <c:pt idx="4">
                  <c:v>3</c:v>
                </c:pt>
                <c:pt idx="5">
                  <c:v>11.17</c:v>
                </c:pt>
                <c:pt idx="6">
                  <c:v>5.34</c:v>
                </c:pt>
                <c:pt idx="7">
                  <c:v>3.86</c:v>
                </c:pt>
                <c:pt idx="8">
                  <c:v>5.27</c:v>
                </c:pt>
                <c:pt idx="9">
                  <c:v>2.47</c:v>
                </c:pt>
                <c:pt idx="10">
                  <c:v>3.93</c:v>
                </c:pt>
                <c:pt idx="11">
                  <c:v>5.61</c:v>
                </c:pt>
                <c:pt idx="12">
                  <c:v>8.93</c:v>
                </c:pt>
                <c:pt idx="13">
                  <c:v>8.38</c:v>
                </c:pt>
                <c:pt idx="14">
                  <c:v>7.75</c:v>
                </c:pt>
                <c:pt idx="15">
                  <c:v>7.06</c:v>
                </c:pt>
                <c:pt idx="16">
                  <c:v>7.25</c:v>
                </c:pt>
                <c:pt idx="17">
                  <c:v>6.53</c:v>
                </c:pt>
                <c:pt idx="18">
                  <c:v>7.01</c:v>
                </c:pt>
                <c:pt idx="19">
                  <c:v>7.41</c:v>
                </c:pt>
                <c:pt idx="20">
                  <c:v>6.67</c:v>
                </c:pt>
                <c:pt idx="21">
                  <c:v>6.83</c:v>
                </c:pt>
                <c:pt idx="22">
                  <c:v>6.27</c:v>
                </c:pt>
                <c:pt idx="23">
                  <c:v>6.19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16-466F-B638-FD77C63BF4C4}"/>
            </c:ext>
          </c:extLst>
        </c:ser>
        <c:ser>
          <c:idx val="0"/>
          <c:order val="0"/>
          <c:tx>
            <c:v>Reálná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CZ'!$B$20:$Y$20</c:f>
              <c:numCache>
                <c:formatCode>0.0</c:formatCode>
                <c:ptCount val="24"/>
                <c:pt idx="0">
                  <c:v>1.79</c:v>
                </c:pt>
                <c:pt idx="1">
                  <c:v>-2.21</c:v>
                </c:pt>
                <c:pt idx="2">
                  <c:v>2.04</c:v>
                </c:pt>
                <c:pt idx="3">
                  <c:v>4.04</c:v>
                </c:pt>
                <c:pt idx="4">
                  <c:v>0.82</c:v>
                </c:pt>
                <c:pt idx="5">
                  <c:v>8.07</c:v>
                </c:pt>
                <c:pt idx="6">
                  <c:v>1.2</c:v>
                </c:pt>
                <c:pt idx="7">
                  <c:v>-2.17</c:v>
                </c:pt>
                <c:pt idx="8">
                  <c:v>-5.39</c:v>
                </c:pt>
                <c:pt idx="9">
                  <c:v>-11.5</c:v>
                </c:pt>
                <c:pt idx="10">
                  <c:v>-11.63</c:v>
                </c:pt>
                <c:pt idx="11">
                  <c:v>-8.74</c:v>
                </c:pt>
                <c:pt idx="12">
                  <c:v>-6.4</c:v>
                </c:pt>
                <c:pt idx="13">
                  <c:v>-2.48</c:v>
                </c:pt>
                <c:pt idx="14">
                  <c:v>-0.22</c:v>
                </c:pt>
                <c:pt idx="15">
                  <c:v>-0.46</c:v>
                </c:pt>
                <c:pt idx="16">
                  <c:v>5.11</c:v>
                </c:pt>
                <c:pt idx="17">
                  <c:v>3.93</c:v>
                </c:pt>
                <c:pt idx="18">
                  <c:v>4.54</c:v>
                </c:pt>
                <c:pt idx="19">
                  <c:v>4.44</c:v>
                </c:pt>
                <c:pt idx="20">
                  <c:v>4.16</c:v>
                </c:pt>
                <c:pt idx="21">
                  <c:v>4.5</c:v>
                </c:pt>
                <c:pt idx="22">
                  <c:v>3.94</c:v>
                </c:pt>
                <c:pt idx="23">
                  <c:v>3.74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16-466F-B638-FD77C63BF4C4}"/>
            </c:ext>
          </c:extLst>
        </c:ser>
        <c:marker val="1"/>
        <c:axId val="9846345"/>
        <c:axId val="36032708"/>
      </c:lineChart>
      <c:catAx>
        <c:axId val="984634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6032708"/>
        <c:crosses val="autoZero"/>
        <c:auto val="0"/>
        <c:lblOffset val="100"/>
        <c:tickLblSkip val="4"/>
        <c:tickMarkSkip val="4"/>
        <c:noMultiLvlLbl val="0"/>
      </c:catAx>
      <c:valAx>
        <c:axId val="36032708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9846345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25"/>
          <c:y val="0.73025"/>
          <c:w val="0.2605"/>
          <c:h val="0.15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Zboží dlouhodobé spotř.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3.1.4 CZ'!$B$19:$X$19</c:f>
              <c:numCache>
                <c:formatCode>0.0</c:formatCode>
                <c:ptCount val="23"/>
                <c:pt idx="0">
                  <c:v>0.24</c:v>
                </c:pt>
                <c:pt idx="1">
                  <c:v>0.17</c:v>
                </c:pt>
                <c:pt idx="2">
                  <c:v>0.17</c:v>
                </c:pt>
                <c:pt idx="3">
                  <c:v>0.05</c:v>
                </c:pt>
                <c:pt idx="4">
                  <c:v>0.14</c:v>
                </c:pt>
                <c:pt idx="5">
                  <c:v>-0.97</c:v>
                </c:pt>
                <c:pt idx="6">
                  <c:v>0.07</c:v>
                </c:pt>
                <c:pt idx="7">
                  <c:v>-0.51</c:v>
                </c:pt>
                <c:pt idx="8">
                  <c:v>-0.84</c:v>
                </c:pt>
                <c:pt idx="9">
                  <c:v>1.62</c:v>
                </c:pt>
                <c:pt idx="10">
                  <c:v>0.16</c:v>
                </c:pt>
                <c:pt idx="11">
                  <c:v>1</c:v>
                </c:pt>
                <c:pt idx="12">
                  <c:v>1.3</c:v>
                </c:pt>
                <c:pt idx="13">
                  <c:v>-0.53</c:v>
                </c:pt>
                <c:pt idx="14">
                  <c:v>-1.05</c:v>
                </c:pt>
                <c:pt idx="15">
                  <c:v>-1.2</c:v>
                </c:pt>
                <c:pt idx="16">
                  <c:v>-0.3</c:v>
                </c:pt>
                <c:pt idx="17">
                  <c:v>-0.24</c:v>
                </c:pt>
                <c:pt idx="18">
                  <c:v>0.04</c:v>
                </c:pt>
                <c:pt idx="19">
                  <c:v>0.04</c:v>
                </c:pt>
                <c:pt idx="20">
                  <c:v>-0.42</c:v>
                </c:pt>
                <c:pt idx="21">
                  <c:v>-0.05</c:v>
                </c:pt>
                <c:pt idx="2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DD-4ED3-8AC1-334BF000F25D}"/>
            </c:ext>
          </c:extLst>
        </c:ser>
        <c:ser>
          <c:idx val="3"/>
          <c:order val="3"/>
          <c:tx>
            <c:v>Zboží střednědobé spotř.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3.1.4 CZ'!$B$21:$X$21</c:f>
              <c:numCache>
                <c:formatCode>0.0</c:formatCode>
                <c:ptCount val="23"/>
                <c:pt idx="0">
                  <c:v>0.62</c:v>
                </c:pt>
                <c:pt idx="1">
                  <c:v>0.52</c:v>
                </c:pt>
                <c:pt idx="2">
                  <c:v>0.54</c:v>
                </c:pt>
                <c:pt idx="3">
                  <c:v>0.43</c:v>
                </c:pt>
                <c:pt idx="4">
                  <c:v>-0.05</c:v>
                </c:pt>
                <c:pt idx="5">
                  <c:v>-1.04</c:v>
                </c:pt>
                <c:pt idx="6">
                  <c:v>0.12</c:v>
                </c:pt>
                <c:pt idx="7">
                  <c:v>-1.54</c:v>
                </c:pt>
                <c:pt idx="8">
                  <c:v>-2.21</c:v>
                </c:pt>
                <c:pt idx="9">
                  <c:v>1.43</c:v>
                </c:pt>
                <c:pt idx="10">
                  <c:v>0.58</c:v>
                </c:pt>
                <c:pt idx="11">
                  <c:v>2.42</c:v>
                </c:pt>
                <c:pt idx="12">
                  <c:v>2.22</c:v>
                </c:pt>
                <c:pt idx="13">
                  <c:v>0.05</c:v>
                </c:pt>
                <c:pt idx="14">
                  <c:v>-0.53</c:v>
                </c:pt>
                <c:pt idx="15">
                  <c:v>-0.67</c:v>
                </c:pt>
                <c:pt idx="16">
                  <c:v>-0.86</c:v>
                </c:pt>
                <c:pt idx="17">
                  <c:v>-0.69</c:v>
                </c:pt>
                <c:pt idx="18">
                  <c:v>-0.67</c:v>
                </c:pt>
                <c:pt idx="19">
                  <c:v>-0.11</c:v>
                </c:pt>
                <c:pt idx="20">
                  <c:v>-0.1</c:v>
                </c:pt>
                <c:pt idx="21">
                  <c:v>0.03</c:v>
                </c:pt>
                <c:pt idx="2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DD-4ED3-8AC1-334BF000F25D}"/>
            </c:ext>
          </c:extLst>
        </c:ser>
        <c:ser>
          <c:idx val="0"/>
          <c:order val="0"/>
          <c:tx>
            <c:v>Zboží krátkodobé spotř.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3.1.4 CZ'!$B$22:$X$22</c:f>
              <c:numCache>
                <c:formatCode>0.0</c:formatCode>
                <c:ptCount val="23"/>
                <c:pt idx="0">
                  <c:v>0.13</c:v>
                </c:pt>
                <c:pt idx="1">
                  <c:v>0.65</c:v>
                </c:pt>
                <c:pt idx="2">
                  <c:v>0.81</c:v>
                </c:pt>
                <c:pt idx="3">
                  <c:v>0.61</c:v>
                </c:pt>
                <c:pt idx="4">
                  <c:v>-0.06</c:v>
                </c:pt>
                <c:pt idx="5">
                  <c:v>-0.52</c:v>
                </c:pt>
                <c:pt idx="6">
                  <c:v>-0.01</c:v>
                </c:pt>
                <c:pt idx="7">
                  <c:v>-1.47</c:v>
                </c:pt>
                <c:pt idx="8">
                  <c:v>0.44</c:v>
                </c:pt>
                <c:pt idx="9">
                  <c:v>1.73</c:v>
                </c:pt>
                <c:pt idx="10">
                  <c:v>0.58</c:v>
                </c:pt>
                <c:pt idx="11">
                  <c:v>0.33</c:v>
                </c:pt>
                <c:pt idx="12">
                  <c:v>-1.19</c:v>
                </c:pt>
                <c:pt idx="13">
                  <c:v>-2.2</c:v>
                </c:pt>
                <c:pt idx="14">
                  <c:v>-2.22</c:v>
                </c:pt>
                <c:pt idx="15">
                  <c:v>-3.01</c:v>
                </c:pt>
                <c:pt idx="16">
                  <c:v>-2.98</c:v>
                </c:pt>
                <c:pt idx="17">
                  <c:v>-2.48</c:v>
                </c:pt>
                <c:pt idx="18">
                  <c:v>-2.57</c:v>
                </c:pt>
                <c:pt idx="19">
                  <c:v>-1.18</c:v>
                </c:pt>
                <c:pt idx="20">
                  <c:v>1.91</c:v>
                </c:pt>
                <c:pt idx="21">
                  <c:v>0.89</c:v>
                </c:pt>
                <c:pt idx="22">
                  <c:v>1.87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DD-4ED3-8AC1-334BF000F25D}"/>
            </c:ext>
          </c:extLst>
        </c:ser>
        <c:ser>
          <c:idx val="4"/>
          <c:order val="4"/>
          <c:tx>
            <c:v>Služby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3.1.4 CZ'!$B$23:$X$23</c:f>
              <c:numCache>
                <c:formatCode>0.0</c:formatCode>
                <c:ptCount val="23"/>
                <c:pt idx="0">
                  <c:v>1.7</c:v>
                </c:pt>
                <c:pt idx="1">
                  <c:v>1.7</c:v>
                </c:pt>
                <c:pt idx="2">
                  <c:v>1.63</c:v>
                </c:pt>
                <c:pt idx="3">
                  <c:v>1.63</c:v>
                </c:pt>
                <c:pt idx="4">
                  <c:v>-2.12</c:v>
                </c:pt>
                <c:pt idx="5">
                  <c:v>-9.55</c:v>
                </c:pt>
                <c:pt idx="6">
                  <c:v>-7.31</c:v>
                </c:pt>
                <c:pt idx="7">
                  <c:v>-8.28</c:v>
                </c:pt>
                <c:pt idx="8">
                  <c:v>-5.53</c:v>
                </c:pt>
                <c:pt idx="9">
                  <c:v>5.62</c:v>
                </c:pt>
                <c:pt idx="10">
                  <c:v>3.23</c:v>
                </c:pt>
                <c:pt idx="11">
                  <c:v>5.1</c:v>
                </c:pt>
                <c:pt idx="12">
                  <c:v>5.89</c:v>
                </c:pt>
                <c:pt idx="13">
                  <c:v>3.04</c:v>
                </c:pt>
                <c:pt idx="14">
                  <c:v>0.89</c:v>
                </c:pt>
                <c:pt idx="15">
                  <c:v>1.01</c:v>
                </c:pt>
                <c:pt idx="16">
                  <c:v>1.07</c:v>
                </c:pt>
                <c:pt idx="17">
                  <c:v>0.8</c:v>
                </c:pt>
                <c:pt idx="18">
                  <c:v>1.05</c:v>
                </c:pt>
                <c:pt idx="19">
                  <c:v>1.16</c:v>
                </c:pt>
                <c:pt idx="20">
                  <c:v>0.06</c:v>
                </c:pt>
                <c:pt idx="21">
                  <c:v>1.12</c:v>
                </c:pt>
                <c:pt idx="2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8DD-4ED3-8AC1-334BF000F25D}"/>
            </c:ext>
          </c:extLst>
        </c:ser>
        <c:overlap val="100"/>
        <c:gapWidth val="50"/>
        <c:axId val="51591489"/>
        <c:axId val="65112488"/>
      </c:barChart>
      <c:lineChart>
        <c:grouping val="standard"/>
        <c:varyColors val="0"/>
        <c:ser>
          <c:idx val="2"/>
          <c:order val="2"/>
          <c:tx>
            <c:v>Spotřeba domácností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3.1.4 CZ'!$B$20:$X$20</c:f>
              <c:numCache>
                <c:formatCode>0.0</c:formatCode>
                <c:ptCount val="23"/>
                <c:pt idx="0">
                  <c:v>2.69</c:v>
                </c:pt>
                <c:pt idx="1">
                  <c:v>3.04</c:v>
                </c:pt>
                <c:pt idx="2">
                  <c:v>3.15</c:v>
                </c:pt>
                <c:pt idx="3">
                  <c:v>2.72</c:v>
                </c:pt>
                <c:pt idx="4">
                  <c:v>-2.08</c:v>
                </c:pt>
                <c:pt idx="5">
                  <c:v>-12.08</c:v>
                </c:pt>
                <c:pt idx="6">
                  <c:v>-7.13</c:v>
                </c:pt>
                <c:pt idx="7">
                  <c:v>-11.79</c:v>
                </c:pt>
                <c:pt idx="8">
                  <c:v>-8.15</c:v>
                </c:pt>
                <c:pt idx="9">
                  <c:v>10.41</c:v>
                </c:pt>
                <c:pt idx="10">
                  <c:v>4.55</c:v>
                </c:pt>
                <c:pt idx="11">
                  <c:v>8.86</c:v>
                </c:pt>
                <c:pt idx="12">
                  <c:v>8.21</c:v>
                </c:pt>
                <c:pt idx="13">
                  <c:v>0.36</c:v>
                </c:pt>
                <c:pt idx="14">
                  <c:v>-2.91</c:v>
                </c:pt>
                <c:pt idx="15">
                  <c:v>-3.88</c:v>
                </c:pt>
                <c:pt idx="16">
                  <c:v>-3.08</c:v>
                </c:pt>
                <c:pt idx="17">
                  <c:v>-2.61</c:v>
                </c:pt>
                <c:pt idx="18">
                  <c:v>-2.16</c:v>
                </c:pt>
                <c:pt idx="19">
                  <c:v>-0.11</c:v>
                </c:pt>
                <c:pt idx="20">
                  <c:v>1.45</c:v>
                </c:pt>
                <c:pt idx="21">
                  <c:v>1.99</c:v>
                </c:pt>
                <c:pt idx="22">
                  <c:v>2.66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8DD-4ED3-8AC1-334BF000F25D}"/>
            </c:ext>
          </c:extLst>
        </c:ser>
        <c:marker val="1"/>
        <c:axId val="51591489"/>
        <c:axId val="65112488"/>
      </c:lineChart>
      <c:catAx>
        <c:axId val="5159148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5112488"/>
        <c:crosses val="autoZero"/>
        <c:auto val="1"/>
        <c:lblOffset val="100"/>
        <c:tickLblSkip val="4"/>
        <c:tickMarkSkip val="4"/>
        <c:noMultiLvlLbl val="0"/>
      </c:catAx>
      <c:valAx>
        <c:axId val="65112488"/>
        <c:scaling>
          <c:orientation val="minMax"/>
          <c:max val="12"/>
          <c:min val="-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1591489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0475"/>
          <c:y val="0.53775"/>
          <c:w val="0.43025"/>
          <c:h val="0.338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25"/>
          <c:w val="0.861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Práce a podnikání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3.1.5 CZ'!$B$19:$L$19</c:f>
              <c:numCache>
                <c:formatCode>0.0</c:formatCode>
                <c:ptCount val="11"/>
                <c:pt idx="0">
                  <c:v>4.69</c:v>
                </c:pt>
                <c:pt idx="1">
                  <c:v>6.4</c:v>
                </c:pt>
                <c:pt idx="2">
                  <c:v>10.32</c:v>
                </c:pt>
                <c:pt idx="3">
                  <c:v>11.25</c:v>
                </c:pt>
                <c:pt idx="4">
                  <c:v>8.86</c:v>
                </c:pt>
                <c:pt idx="5">
                  <c:v>3.41</c:v>
                </c:pt>
                <c:pt idx="6">
                  <c:v>10.51</c:v>
                </c:pt>
                <c:pt idx="7">
                  <c:v>12.58</c:v>
                </c:pt>
                <c:pt idx="8">
                  <c:v>8.89</c:v>
                </c:pt>
                <c:pt idx="9">
                  <c:v>6.81</c:v>
                </c:pt>
                <c:pt idx="1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D8-4F6F-9BAE-8B7286FE6D51}"/>
            </c:ext>
          </c:extLst>
        </c:ser>
        <c:ser>
          <c:idx val="1"/>
          <c:order val="1"/>
          <c:tx>
            <c:v>Sociální dávky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3.1.5 CZ'!$B$20:$L$20</c:f>
              <c:numCache>
                <c:formatCode>0.0</c:formatCode>
                <c:ptCount val="11"/>
                <c:pt idx="0">
                  <c:v>0.81</c:v>
                </c:pt>
                <c:pt idx="1">
                  <c:v>0.83</c:v>
                </c:pt>
                <c:pt idx="2">
                  <c:v>0.96</c:v>
                </c:pt>
                <c:pt idx="3">
                  <c:v>1.43</c:v>
                </c:pt>
                <c:pt idx="4">
                  <c:v>2.01</c:v>
                </c:pt>
                <c:pt idx="5">
                  <c:v>5.31</c:v>
                </c:pt>
                <c:pt idx="6">
                  <c:v>1.59</c:v>
                </c:pt>
                <c:pt idx="7">
                  <c:v>2.54</c:v>
                </c:pt>
                <c:pt idx="8">
                  <c:v>4.34</c:v>
                </c:pt>
                <c:pt idx="9">
                  <c:v>1.75</c:v>
                </c:pt>
                <c:pt idx="10">
                  <c:v>0.93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D8-4F6F-9BAE-8B7286FE6D51}"/>
            </c:ext>
          </c:extLst>
        </c:ser>
        <c:ser>
          <c:idx val="2"/>
          <c:order val="2"/>
          <c:tx>
            <c:v>Ostatní</c:v>
          </c:tx>
          <c:spPr>
            <a:solidFill>
              <a:schemeClr val="bg1">
                <a:lumMod val="75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3.1.5 CZ'!$B$21:$L$21</c:f>
              <c:numCache>
                <c:formatCode>0.0</c:formatCode>
                <c:ptCount val="11"/>
                <c:pt idx="0">
                  <c:v>-0.32</c:v>
                </c:pt>
                <c:pt idx="1">
                  <c:v>0.14</c:v>
                </c:pt>
                <c:pt idx="2">
                  <c:v>0.95</c:v>
                </c:pt>
                <c:pt idx="3">
                  <c:v>-0.26</c:v>
                </c:pt>
                <c:pt idx="4">
                  <c:v>-0.3</c:v>
                </c:pt>
                <c:pt idx="5">
                  <c:v>-1.18</c:v>
                </c:pt>
                <c:pt idx="6">
                  <c:v>1.6</c:v>
                </c:pt>
                <c:pt idx="7">
                  <c:v>3.59</c:v>
                </c:pt>
                <c:pt idx="8">
                  <c:v>-0.09</c:v>
                </c:pt>
                <c:pt idx="9">
                  <c:v>0.35</c:v>
                </c:pt>
                <c:pt idx="10">
                  <c:v>0.21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D8-4F6F-9BAE-8B7286FE6D51}"/>
            </c:ext>
          </c:extLst>
        </c:ser>
        <c:ser>
          <c:idx val="3"/>
          <c:order val="3"/>
          <c:tx>
            <c:v>Daně a soc. příspěvky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3.1.5 CZ'!$B$22:$L$22</c:f>
              <c:numCache>
                <c:formatCode>0.0</c:formatCode>
                <c:ptCount val="11"/>
                <c:pt idx="0">
                  <c:v>-1.74</c:v>
                </c:pt>
                <c:pt idx="1">
                  <c:v>-2.88</c:v>
                </c:pt>
                <c:pt idx="2">
                  <c:v>-3.56</c:v>
                </c:pt>
                <c:pt idx="3">
                  <c:v>-4.3</c:v>
                </c:pt>
                <c:pt idx="4">
                  <c:v>-3.34</c:v>
                </c:pt>
                <c:pt idx="5">
                  <c:v>-2.54</c:v>
                </c:pt>
                <c:pt idx="6">
                  <c:v>-1.68</c:v>
                </c:pt>
                <c:pt idx="7">
                  <c:v>-1.87</c:v>
                </c:pt>
                <c:pt idx="8">
                  <c:v>-4.29</c:v>
                </c:pt>
                <c:pt idx="9">
                  <c:v>-4.26</c:v>
                </c:pt>
                <c:pt idx="10">
                  <c:v>-2.65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5D8-4F6F-9BAE-8B7286FE6D51}"/>
            </c:ext>
          </c:extLst>
        </c:ser>
        <c:ser>
          <c:idx val="5"/>
          <c:order val="4"/>
          <c:tx>
            <c:v>Úspory</c:v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3.1.5 CZ'!$B$23:$L$23</c:f>
              <c:numCache>
                <c:formatCode>0.0</c:formatCode>
                <c:ptCount val="11"/>
                <c:pt idx="0">
                  <c:v>0.77</c:v>
                </c:pt>
                <c:pt idx="1">
                  <c:v>0.11</c:v>
                </c:pt>
                <c:pt idx="2">
                  <c:v>-1.15</c:v>
                </c:pt>
                <c:pt idx="3">
                  <c:v>-1.79</c:v>
                </c:pt>
                <c:pt idx="4">
                  <c:v>-1.22</c:v>
                </c:pt>
                <c:pt idx="5">
                  <c:v>-8.82</c:v>
                </c:pt>
                <c:pt idx="6">
                  <c:v>-3.51</c:v>
                </c:pt>
                <c:pt idx="7">
                  <c:v>-1.87</c:v>
                </c:pt>
                <c:pt idx="8">
                  <c:v>-3.76</c:v>
                </c:pt>
                <c:pt idx="9">
                  <c:v>0.2</c:v>
                </c:pt>
                <c:pt idx="10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5D8-4F6F-9BAE-8B7286FE6D51}"/>
            </c:ext>
          </c:extLst>
        </c:ser>
        <c:overlap val="100"/>
        <c:gapWidth val="50"/>
        <c:axId val="4453328"/>
        <c:axId val="21030905"/>
      </c:barChart>
      <c:lineChart>
        <c:grouping val="standard"/>
        <c:varyColors val="0"/>
        <c:ser>
          <c:idx val="6"/>
          <c:order val="5"/>
          <c:tx>
            <c:v>Spotřeba domácností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3.1.5 CZ'!$B$24:$L$24</c:f>
              <c:numCache>
                <c:formatCode>0.0</c:formatCode>
                <c:ptCount val="11"/>
                <c:pt idx="0">
                  <c:v>4.21</c:v>
                </c:pt>
                <c:pt idx="1">
                  <c:v>4.61</c:v>
                </c:pt>
                <c:pt idx="2">
                  <c:v>7.52</c:v>
                </c:pt>
                <c:pt idx="3">
                  <c:v>6.33</c:v>
                </c:pt>
                <c:pt idx="4">
                  <c:v>6.01</c:v>
                </c:pt>
                <c:pt idx="5">
                  <c:v>-3.82</c:v>
                </c:pt>
                <c:pt idx="6">
                  <c:v>8.51</c:v>
                </c:pt>
                <c:pt idx="7">
                  <c:v>14.97</c:v>
                </c:pt>
                <c:pt idx="8">
                  <c:v>5.09</c:v>
                </c:pt>
                <c:pt idx="9">
                  <c:v>4.86</c:v>
                </c:pt>
                <c:pt idx="10">
                  <c:v>5.76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D8-4F6F-9BAE-8B7286FE6D51}"/>
            </c:ext>
          </c:extLst>
        </c:ser>
        <c:marker val="1"/>
        <c:axId val="4453328"/>
        <c:axId val="21030905"/>
      </c:lineChart>
      <c:catAx>
        <c:axId val="445332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21030905"/>
        <c:crosses val="autoZero"/>
        <c:auto val="1"/>
        <c:lblOffset val="100"/>
        <c:tickLblSkip val="2"/>
        <c:noMultiLvlLbl val="0"/>
      </c:catAx>
      <c:valAx>
        <c:axId val="21030905"/>
        <c:scaling>
          <c:orientation val="minMax"/>
          <c:max val="30"/>
          <c:min val="-1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453328"/>
        <c:crosses val="autoZero"/>
        <c:crossBetween val="between"/>
        <c:majorUnit val="5"/>
      </c:valAx>
      <c:spPr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65"/>
          <c:y val="0.04"/>
          <c:w val="0.7915"/>
          <c:h val="0.178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0"/>
          <c:tx>
            <c:v>Obydlí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3.1.6 CZ'!$B$19:$X$19</c:f>
              <c:numCache>
                <c:formatCode>0.0</c:formatCode>
                <c:ptCount val="23"/>
                <c:pt idx="0">
                  <c:v>0.07</c:v>
                </c:pt>
                <c:pt idx="1">
                  <c:v>0.36</c:v>
                </c:pt>
                <c:pt idx="2">
                  <c:v>0.45</c:v>
                </c:pt>
                <c:pt idx="3">
                  <c:v>1.65</c:v>
                </c:pt>
                <c:pt idx="4">
                  <c:v>3.18</c:v>
                </c:pt>
                <c:pt idx="5">
                  <c:v>1.32</c:v>
                </c:pt>
                <c:pt idx="6">
                  <c:v>-0.99</c:v>
                </c:pt>
                <c:pt idx="7">
                  <c:v>0.7</c:v>
                </c:pt>
                <c:pt idx="8">
                  <c:v>-0.62</c:v>
                </c:pt>
                <c:pt idx="9">
                  <c:v>1.79</c:v>
                </c:pt>
                <c:pt idx="10">
                  <c:v>2.36</c:v>
                </c:pt>
                <c:pt idx="11">
                  <c:v>1.11</c:v>
                </c:pt>
                <c:pt idx="12">
                  <c:v>3.82</c:v>
                </c:pt>
                <c:pt idx="13">
                  <c:v>1.14</c:v>
                </c:pt>
                <c:pt idx="14">
                  <c:v>-1.69</c:v>
                </c:pt>
                <c:pt idx="15">
                  <c:v>0.32</c:v>
                </c:pt>
                <c:pt idx="16">
                  <c:v>0.35</c:v>
                </c:pt>
                <c:pt idx="17">
                  <c:v>0.07</c:v>
                </c:pt>
                <c:pt idx="18">
                  <c:v>1.12</c:v>
                </c:pt>
                <c:pt idx="19">
                  <c:v>0.81</c:v>
                </c:pt>
                <c:pt idx="20">
                  <c:v>-1.62</c:v>
                </c:pt>
                <c:pt idx="21">
                  <c:v>0.26</c:v>
                </c:pt>
                <c:pt idx="2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BA-47C9-B019-E52A22014154}"/>
            </c:ext>
          </c:extLst>
        </c:ser>
        <c:ser>
          <c:idx val="2"/>
          <c:order val="1"/>
          <c:tx>
            <c:v>Ostatní budovy a stavby</c:v>
          </c:tx>
          <c:spPr>
            <a:solidFill>
              <a:srgbClr val="C00000"/>
            </a:solidFill>
            <a:ln w="38100">
              <a:noFill/>
              <a:prstDash val="solid"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3.1.6 CZ'!$B$20:$X$20</c:f>
              <c:numCache>
                <c:formatCode>0.0</c:formatCode>
                <c:ptCount val="23"/>
                <c:pt idx="0">
                  <c:v>1.23</c:v>
                </c:pt>
                <c:pt idx="1">
                  <c:v>0.23</c:v>
                </c:pt>
                <c:pt idx="2">
                  <c:v>0.18</c:v>
                </c:pt>
                <c:pt idx="3">
                  <c:v>2.21</c:v>
                </c:pt>
                <c:pt idx="4">
                  <c:v>0.33</c:v>
                </c:pt>
                <c:pt idx="5">
                  <c:v>1.21</c:v>
                </c:pt>
                <c:pt idx="6">
                  <c:v>-0.49</c:v>
                </c:pt>
                <c:pt idx="7">
                  <c:v>-1.42</c:v>
                </c:pt>
                <c:pt idx="8">
                  <c:v>-0.25</c:v>
                </c:pt>
                <c:pt idx="9">
                  <c:v>0.13</c:v>
                </c:pt>
                <c:pt idx="10">
                  <c:v>-0.09</c:v>
                </c:pt>
                <c:pt idx="11">
                  <c:v>0.17</c:v>
                </c:pt>
                <c:pt idx="12">
                  <c:v>-0.46</c:v>
                </c:pt>
                <c:pt idx="13">
                  <c:v>0.23</c:v>
                </c:pt>
                <c:pt idx="14">
                  <c:v>0.61</c:v>
                </c:pt>
                <c:pt idx="15">
                  <c:v>-1.21</c:v>
                </c:pt>
                <c:pt idx="16">
                  <c:v>-0.11</c:v>
                </c:pt>
                <c:pt idx="17">
                  <c:v>-0.36</c:v>
                </c:pt>
                <c:pt idx="18">
                  <c:v>-0.23</c:v>
                </c:pt>
                <c:pt idx="19">
                  <c:v>1.61</c:v>
                </c:pt>
                <c:pt idx="20">
                  <c:v>-0.38</c:v>
                </c:pt>
                <c:pt idx="21">
                  <c:v>0.04</c:v>
                </c:pt>
                <c:pt idx="22">
                  <c:v>0.69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BA-47C9-B019-E52A22014154}"/>
            </c:ext>
          </c:extLst>
        </c:ser>
        <c:ser>
          <c:idx val="3"/>
          <c:order val="3"/>
          <c:tx>
            <c:v>Dopravní prostředky a zařízení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3.1.6 CZ'!$B$21:$X$21</c:f>
              <c:numCache>
                <c:formatCode>0.0</c:formatCode>
                <c:ptCount val="23"/>
                <c:pt idx="0">
                  <c:v>0.54</c:v>
                </c:pt>
                <c:pt idx="1">
                  <c:v>-0.27</c:v>
                </c:pt>
                <c:pt idx="2">
                  <c:v>0.65</c:v>
                </c:pt>
                <c:pt idx="3">
                  <c:v>-1.02</c:v>
                </c:pt>
                <c:pt idx="4">
                  <c:v>-1.48</c:v>
                </c:pt>
                <c:pt idx="5">
                  <c:v>-1.9</c:v>
                </c:pt>
                <c:pt idx="6">
                  <c:v>-1.82</c:v>
                </c:pt>
                <c:pt idx="7">
                  <c:v>-0.96</c:v>
                </c:pt>
                <c:pt idx="8">
                  <c:v>0.38</c:v>
                </c:pt>
                <c:pt idx="9">
                  <c:v>2.07</c:v>
                </c:pt>
                <c:pt idx="10">
                  <c:v>1.53</c:v>
                </c:pt>
                <c:pt idx="11">
                  <c:v>1.89</c:v>
                </c:pt>
                <c:pt idx="12">
                  <c:v>1.69</c:v>
                </c:pt>
                <c:pt idx="13">
                  <c:v>1</c:v>
                </c:pt>
                <c:pt idx="14">
                  <c:v>0.76</c:v>
                </c:pt>
                <c:pt idx="15">
                  <c:v>-0.69</c:v>
                </c:pt>
                <c:pt idx="16">
                  <c:v>0.39</c:v>
                </c:pt>
                <c:pt idx="17">
                  <c:v>1.35</c:v>
                </c:pt>
                <c:pt idx="18">
                  <c:v>1.23</c:v>
                </c:pt>
                <c:pt idx="19">
                  <c:v>1.6</c:v>
                </c:pt>
                <c:pt idx="20">
                  <c:v>0.87</c:v>
                </c:pt>
                <c:pt idx="21">
                  <c:v>-0.17</c:v>
                </c:pt>
                <c:pt idx="22">
                  <c:v>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BA-47C9-B019-E52A22014154}"/>
            </c:ext>
          </c:extLst>
        </c:ser>
        <c:ser>
          <c:idx val="0"/>
          <c:order val="2"/>
          <c:tx>
            <c:v>ICT, ostatní stroje a zařízení</c:v>
          </c:tx>
          <c:spPr>
            <a:solidFill>
              <a:srgbClr val="DA969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3.1.6 CZ'!$B$22:$X$22</c:f>
              <c:numCache>
                <c:formatCode>0.0</c:formatCode>
                <c:ptCount val="23"/>
                <c:pt idx="0">
                  <c:v>2.03</c:v>
                </c:pt>
                <c:pt idx="1">
                  <c:v>0.83</c:v>
                </c:pt>
                <c:pt idx="2">
                  <c:v>1.43</c:v>
                </c:pt>
                <c:pt idx="3">
                  <c:v>3.44</c:v>
                </c:pt>
                <c:pt idx="4">
                  <c:v>-1.99</c:v>
                </c:pt>
                <c:pt idx="5">
                  <c:v>-2.96</c:v>
                </c:pt>
                <c:pt idx="6">
                  <c:v>-1</c:v>
                </c:pt>
                <c:pt idx="7">
                  <c:v>-5.37</c:v>
                </c:pt>
                <c:pt idx="8">
                  <c:v>0.83</c:v>
                </c:pt>
                <c:pt idx="9">
                  <c:v>4.65</c:v>
                </c:pt>
                <c:pt idx="10">
                  <c:v>2.37</c:v>
                </c:pt>
                <c:pt idx="11">
                  <c:v>2.37</c:v>
                </c:pt>
                <c:pt idx="12">
                  <c:v>2.99</c:v>
                </c:pt>
                <c:pt idx="13">
                  <c:v>3.65</c:v>
                </c:pt>
                <c:pt idx="14">
                  <c:v>3.9</c:v>
                </c:pt>
                <c:pt idx="15">
                  <c:v>4.15</c:v>
                </c:pt>
                <c:pt idx="16">
                  <c:v>-0.13</c:v>
                </c:pt>
                <c:pt idx="17">
                  <c:v>-0.05</c:v>
                </c:pt>
                <c:pt idx="18">
                  <c:v>0.62</c:v>
                </c:pt>
                <c:pt idx="19">
                  <c:v>0.32</c:v>
                </c:pt>
                <c:pt idx="20">
                  <c:v>-1.56</c:v>
                </c:pt>
                <c:pt idx="21">
                  <c:v>-1.7</c:v>
                </c:pt>
                <c:pt idx="22">
                  <c:v>-3.47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BA-47C9-B019-E52A22014154}"/>
            </c:ext>
          </c:extLst>
        </c:ser>
        <c:ser>
          <c:idx val="4"/>
          <c:order val="4"/>
          <c:tx>
            <c:v>Ostatní</c:v>
          </c:tx>
          <c:spPr>
            <a:solidFill>
              <a:srgbClr val="A6A6A6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3.1.6 CZ'!$B$23:$X$23</c:f>
              <c:numCache>
                <c:formatCode>0.0</c:formatCode>
                <c:ptCount val="23"/>
                <c:pt idx="0">
                  <c:v>3.75</c:v>
                </c:pt>
                <c:pt idx="1">
                  <c:v>3.82</c:v>
                </c:pt>
                <c:pt idx="2">
                  <c:v>4.6</c:v>
                </c:pt>
                <c:pt idx="3">
                  <c:v>3.39</c:v>
                </c:pt>
                <c:pt idx="4">
                  <c:v>-0.66</c:v>
                </c:pt>
                <c:pt idx="5">
                  <c:v>-0.26</c:v>
                </c:pt>
                <c:pt idx="6">
                  <c:v>-3.08</c:v>
                </c:pt>
                <c:pt idx="7">
                  <c:v>-0.29</c:v>
                </c:pt>
                <c:pt idx="8">
                  <c:v>1.37</c:v>
                </c:pt>
                <c:pt idx="9">
                  <c:v>1.65</c:v>
                </c:pt>
                <c:pt idx="10">
                  <c:v>1.89</c:v>
                </c:pt>
                <c:pt idx="11">
                  <c:v>0.99</c:v>
                </c:pt>
                <c:pt idx="12">
                  <c:v>1.7</c:v>
                </c:pt>
                <c:pt idx="13">
                  <c:v>1.42</c:v>
                </c:pt>
                <c:pt idx="14">
                  <c:v>1.19</c:v>
                </c:pt>
                <c:pt idx="15">
                  <c:v>1.58</c:v>
                </c:pt>
                <c:pt idx="16">
                  <c:v>0</c:v>
                </c:pt>
                <c:pt idx="17">
                  <c:v>0.53</c:v>
                </c:pt>
                <c:pt idx="18">
                  <c:v>0.04</c:v>
                </c:pt>
                <c:pt idx="19">
                  <c:v>0.44</c:v>
                </c:pt>
                <c:pt idx="20">
                  <c:v>-0.22</c:v>
                </c:pt>
                <c:pt idx="21">
                  <c:v>0.11</c:v>
                </c:pt>
                <c:pt idx="22">
                  <c:v>0.53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DBA-47C9-B019-E52A22014154}"/>
            </c:ext>
          </c:extLst>
        </c:ser>
        <c:overlap val="100"/>
        <c:gapWidth val="50"/>
        <c:axId val="24831587"/>
        <c:axId val="3440462"/>
      </c:barChart>
      <c:lineChart>
        <c:grouping val="standard"/>
        <c:varyColors val="0"/>
        <c:ser>
          <c:idx val="5"/>
          <c:order val="5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3.1.6 CZ'!$B$24:$X$24</c:f>
              <c:numCache>
                <c:formatCode>0.0</c:formatCode>
                <c:ptCount val="23"/>
                <c:pt idx="0">
                  <c:v>7.63</c:v>
                </c:pt>
                <c:pt idx="1">
                  <c:v>4.97</c:v>
                </c:pt>
                <c:pt idx="2">
                  <c:v>7.31</c:v>
                </c:pt>
                <c:pt idx="3">
                  <c:v>9.67</c:v>
                </c:pt>
                <c:pt idx="4">
                  <c:v>-0.61</c:v>
                </c:pt>
                <c:pt idx="5">
                  <c:v>-2.58</c:v>
                </c:pt>
                <c:pt idx="6">
                  <c:v>-7.37</c:v>
                </c:pt>
                <c:pt idx="7">
                  <c:v>-7.33</c:v>
                </c:pt>
                <c:pt idx="8">
                  <c:v>1.72</c:v>
                </c:pt>
                <c:pt idx="9">
                  <c:v>10.29</c:v>
                </c:pt>
                <c:pt idx="10">
                  <c:v>8.06</c:v>
                </c:pt>
                <c:pt idx="11">
                  <c:v>6.54</c:v>
                </c:pt>
                <c:pt idx="12">
                  <c:v>9.74</c:v>
                </c:pt>
                <c:pt idx="13">
                  <c:v>7.44</c:v>
                </c:pt>
                <c:pt idx="14">
                  <c:v>4.78</c:v>
                </c:pt>
                <c:pt idx="15">
                  <c:v>4.14</c:v>
                </c:pt>
                <c:pt idx="16">
                  <c:v>0.5</c:v>
                </c:pt>
                <c:pt idx="17">
                  <c:v>1.54</c:v>
                </c:pt>
                <c:pt idx="18">
                  <c:v>2.77</c:v>
                </c:pt>
                <c:pt idx="19">
                  <c:v>4.77</c:v>
                </c:pt>
                <c:pt idx="20">
                  <c:v>-2.92</c:v>
                </c:pt>
                <c:pt idx="21">
                  <c:v>-1.46</c:v>
                </c:pt>
                <c:pt idx="22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BA-47C9-B019-E52A22014154}"/>
            </c:ext>
          </c:extLst>
        </c:ser>
        <c:marker val="1"/>
        <c:axId val="24831587"/>
        <c:axId val="3440462"/>
      </c:lineChart>
      <c:catAx>
        <c:axId val="2483158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440462"/>
        <c:crosses val="autoZero"/>
        <c:auto val="1"/>
        <c:lblOffset val="100"/>
        <c:tickLblSkip val="4"/>
        <c:tickMarkSkip val="4"/>
        <c:noMultiLvlLbl val="0"/>
      </c:catAx>
      <c:valAx>
        <c:axId val="3440462"/>
        <c:scaling>
          <c:orientation val="minMax"/>
          <c:max val="25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4831587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45"/>
          <c:y val="0.042"/>
          <c:w val="0.49425"/>
          <c:h val="0.3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3"/>
          <c:order val="1"/>
          <c:tx>
            <c:v>Vládní sektor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3.1.7 CZ'!$B$20:$X$20</c:f>
              <c:numCache>
                <c:formatCode>0.0</c:formatCode>
                <c:ptCount val="23"/>
                <c:pt idx="0">
                  <c:v>2.21</c:v>
                </c:pt>
                <c:pt idx="1">
                  <c:v>1.57</c:v>
                </c:pt>
                <c:pt idx="2">
                  <c:v>0.41</c:v>
                </c:pt>
                <c:pt idx="3">
                  <c:v>1.59</c:v>
                </c:pt>
                <c:pt idx="4">
                  <c:v>1.7</c:v>
                </c:pt>
                <c:pt idx="5">
                  <c:v>1.22</c:v>
                </c:pt>
                <c:pt idx="6">
                  <c:v>0.39</c:v>
                </c:pt>
                <c:pt idx="7">
                  <c:v>1.06</c:v>
                </c:pt>
                <c:pt idx="8">
                  <c:v>-0.14</c:v>
                </c:pt>
                <c:pt idx="9">
                  <c:v>0.08</c:v>
                </c:pt>
                <c:pt idx="10">
                  <c:v>0.76</c:v>
                </c:pt>
                <c:pt idx="11">
                  <c:v>-0.89</c:v>
                </c:pt>
                <c:pt idx="12">
                  <c:v>-0.51</c:v>
                </c:pt>
                <c:pt idx="13">
                  <c:v>0.24</c:v>
                </c:pt>
                <c:pt idx="14">
                  <c:v>0.71</c:v>
                </c:pt>
                <c:pt idx="15">
                  <c:v>-0.33</c:v>
                </c:pt>
                <c:pt idx="16">
                  <c:v>1.09</c:v>
                </c:pt>
                <c:pt idx="17">
                  <c:v>2.36</c:v>
                </c:pt>
                <c:pt idx="18">
                  <c:v>1.57</c:v>
                </c:pt>
                <c:pt idx="19">
                  <c:v>2.3</c:v>
                </c:pt>
                <c:pt idx="20">
                  <c:v>-0.62</c:v>
                </c:pt>
                <c:pt idx="21">
                  <c:v>-0.54</c:v>
                </c:pt>
                <c:pt idx="2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67-4D07-B933-74899A246B41}"/>
            </c:ext>
          </c:extLst>
        </c:ser>
        <c:ser>
          <c:idx val="1"/>
          <c:order val="2"/>
          <c:tx>
            <c:v>Firmy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3.1.7 CZ'!$B$21:$X$21</c:f>
              <c:numCache>
                <c:formatCode>0.0</c:formatCode>
                <c:ptCount val="23"/>
                <c:pt idx="0">
                  <c:v>3.27</c:v>
                </c:pt>
                <c:pt idx="1">
                  <c:v>1.77</c:v>
                </c:pt>
                <c:pt idx="2">
                  <c:v>5.18</c:v>
                </c:pt>
                <c:pt idx="3">
                  <c:v>6.49</c:v>
                </c:pt>
                <c:pt idx="4">
                  <c:v>-2.66</c:v>
                </c:pt>
                <c:pt idx="5">
                  <c:v>-3.64</c:v>
                </c:pt>
                <c:pt idx="6">
                  <c:v>-5.5</c:v>
                </c:pt>
                <c:pt idx="7">
                  <c:v>-9.47</c:v>
                </c:pt>
                <c:pt idx="8">
                  <c:v>3.05</c:v>
                </c:pt>
                <c:pt idx="9">
                  <c:v>7.49</c:v>
                </c:pt>
                <c:pt idx="10">
                  <c:v>4.48</c:v>
                </c:pt>
                <c:pt idx="11">
                  <c:v>6.17</c:v>
                </c:pt>
                <c:pt idx="12">
                  <c:v>4.44</c:v>
                </c:pt>
                <c:pt idx="13">
                  <c:v>5.3</c:v>
                </c:pt>
                <c:pt idx="14">
                  <c:v>5.21</c:v>
                </c:pt>
                <c:pt idx="15">
                  <c:v>3.21</c:v>
                </c:pt>
                <c:pt idx="16">
                  <c:v>-0.46</c:v>
                </c:pt>
                <c:pt idx="17">
                  <c:v>-0.5</c:v>
                </c:pt>
                <c:pt idx="18">
                  <c:v>0.84</c:v>
                </c:pt>
                <c:pt idx="19">
                  <c:v>2.53</c:v>
                </c:pt>
                <c:pt idx="20">
                  <c:v>-0.73</c:v>
                </c:pt>
                <c:pt idx="21">
                  <c:v>-1.32</c:v>
                </c:pt>
                <c:pt idx="22">
                  <c:v>-0.93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67-4D07-B933-74899A246B41}"/>
            </c:ext>
          </c:extLst>
        </c:ser>
        <c:ser>
          <c:idx val="2"/>
          <c:order val="3"/>
          <c:tx>
            <c:v>Domácnosti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3.1.7 CZ'!$B$22:$X$22</c:f>
              <c:numCache>
                <c:formatCode>0.0</c:formatCode>
                <c:ptCount val="23"/>
                <c:pt idx="0">
                  <c:v>2.15</c:v>
                </c:pt>
                <c:pt idx="1">
                  <c:v>1.64</c:v>
                </c:pt>
                <c:pt idx="2">
                  <c:v>1.72</c:v>
                </c:pt>
                <c:pt idx="3">
                  <c:v>1.59</c:v>
                </c:pt>
                <c:pt idx="4">
                  <c:v>0.35</c:v>
                </c:pt>
                <c:pt idx="5">
                  <c:v>-0.15</c:v>
                </c:pt>
                <c:pt idx="6">
                  <c:v>-2.26</c:v>
                </c:pt>
                <c:pt idx="7">
                  <c:v>1.08</c:v>
                </c:pt>
                <c:pt idx="8">
                  <c:v>-1.19</c:v>
                </c:pt>
                <c:pt idx="9">
                  <c:v>2.72</c:v>
                </c:pt>
                <c:pt idx="10">
                  <c:v>2.81</c:v>
                </c:pt>
                <c:pt idx="11">
                  <c:v>1.25</c:v>
                </c:pt>
                <c:pt idx="12">
                  <c:v>5.8</c:v>
                </c:pt>
                <c:pt idx="13">
                  <c:v>1.9</c:v>
                </c:pt>
                <c:pt idx="14">
                  <c:v>-1.14</c:v>
                </c:pt>
                <c:pt idx="15">
                  <c:v>1.26</c:v>
                </c:pt>
                <c:pt idx="16">
                  <c:v>-0.13</c:v>
                </c:pt>
                <c:pt idx="17">
                  <c:v>-0.32</c:v>
                </c:pt>
                <c:pt idx="18">
                  <c:v>0.36</c:v>
                </c:pt>
                <c:pt idx="19">
                  <c:v>-0.06</c:v>
                </c:pt>
                <c:pt idx="20">
                  <c:v>-1.57</c:v>
                </c:pt>
                <c:pt idx="21">
                  <c:v>0.4</c:v>
                </c:pt>
                <c:pt idx="22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67-4D07-B933-74899A246B41}"/>
            </c:ext>
          </c:extLst>
        </c:ser>
        <c:overlap val="100"/>
        <c:gapWidth val="50"/>
        <c:axId val="22303482"/>
        <c:axId val="40440231"/>
      </c:barChart>
      <c:lineChart>
        <c:grouping val="standard"/>
        <c:varyColors val="0"/>
        <c:ser>
          <c:idx val="0"/>
          <c:order val="0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3.1.7 CZ'!$B$19:$X$19</c:f>
              <c:numCache>
                <c:formatCode>0.0</c:formatCode>
                <c:ptCount val="23"/>
                <c:pt idx="0">
                  <c:v>7.63</c:v>
                </c:pt>
                <c:pt idx="1">
                  <c:v>4.97</c:v>
                </c:pt>
                <c:pt idx="2">
                  <c:v>7.31</c:v>
                </c:pt>
                <c:pt idx="3">
                  <c:v>9.67</c:v>
                </c:pt>
                <c:pt idx="4">
                  <c:v>-0.61</c:v>
                </c:pt>
                <c:pt idx="5">
                  <c:v>-2.58</c:v>
                </c:pt>
                <c:pt idx="6">
                  <c:v>-7.37</c:v>
                </c:pt>
                <c:pt idx="7">
                  <c:v>-7.33</c:v>
                </c:pt>
                <c:pt idx="8">
                  <c:v>1.72</c:v>
                </c:pt>
                <c:pt idx="9">
                  <c:v>10.29</c:v>
                </c:pt>
                <c:pt idx="10">
                  <c:v>8.06</c:v>
                </c:pt>
                <c:pt idx="11">
                  <c:v>6.54</c:v>
                </c:pt>
                <c:pt idx="12">
                  <c:v>9.74</c:v>
                </c:pt>
                <c:pt idx="13">
                  <c:v>7.44</c:v>
                </c:pt>
                <c:pt idx="14">
                  <c:v>4.78</c:v>
                </c:pt>
                <c:pt idx="15">
                  <c:v>4.14</c:v>
                </c:pt>
                <c:pt idx="16">
                  <c:v>0.5</c:v>
                </c:pt>
                <c:pt idx="17">
                  <c:v>1.54</c:v>
                </c:pt>
                <c:pt idx="18">
                  <c:v>2.77</c:v>
                </c:pt>
                <c:pt idx="19">
                  <c:v>4.77</c:v>
                </c:pt>
                <c:pt idx="20">
                  <c:v>-2.92</c:v>
                </c:pt>
                <c:pt idx="21">
                  <c:v>-1.46</c:v>
                </c:pt>
                <c:pt idx="22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67-4D07-B933-74899A246B41}"/>
            </c:ext>
          </c:extLst>
        </c:ser>
        <c:marker val="1"/>
        <c:axId val="22303482"/>
        <c:axId val="40440231"/>
      </c:lineChart>
      <c:catAx>
        <c:axId val="2230348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0440231"/>
        <c:crosses val="autoZero"/>
        <c:auto val="1"/>
        <c:lblOffset val="100"/>
        <c:tickLblSkip val="4"/>
        <c:tickMarkSkip val="4"/>
        <c:noMultiLvlLbl val="0"/>
      </c:catAx>
      <c:valAx>
        <c:axId val="40440231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2303482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125"/>
          <c:y val="0.63975"/>
          <c:w val="0.32575"/>
          <c:h val="0.243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Vládní sektor EU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3.1.8 CZ'!$B$19:$X$19</c:f>
              <c:numCache>
                <c:formatCode>0.0</c:formatCode>
                <c:ptCount val="23"/>
                <c:pt idx="0">
                  <c:v>1.44</c:v>
                </c:pt>
                <c:pt idx="1">
                  <c:v>0.04</c:v>
                </c:pt>
                <c:pt idx="2">
                  <c:v>0.45</c:v>
                </c:pt>
                <c:pt idx="3">
                  <c:v>-0.82</c:v>
                </c:pt>
                <c:pt idx="4">
                  <c:v>0.56</c:v>
                </c:pt>
                <c:pt idx="5">
                  <c:v>1.67</c:v>
                </c:pt>
                <c:pt idx="6">
                  <c:v>0.28</c:v>
                </c:pt>
                <c:pt idx="7">
                  <c:v>-0.8</c:v>
                </c:pt>
                <c:pt idx="8">
                  <c:v>-0.86</c:v>
                </c:pt>
                <c:pt idx="9">
                  <c:v>-0.34</c:v>
                </c:pt>
                <c:pt idx="10">
                  <c:v>0.74</c:v>
                </c:pt>
                <c:pt idx="11">
                  <c:v>0.74</c:v>
                </c:pt>
                <c:pt idx="12">
                  <c:v>-0.54</c:v>
                </c:pt>
                <c:pt idx="13">
                  <c:v>-0.42</c:v>
                </c:pt>
                <c:pt idx="14">
                  <c:v>1.21</c:v>
                </c:pt>
                <c:pt idx="15">
                  <c:v>1.91</c:v>
                </c:pt>
                <c:pt idx="16">
                  <c:v>0.3</c:v>
                </c:pt>
                <c:pt idx="17">
                  <c:v>0.48</c:v>
                </c:pt>
                <c:pt idx="18">
                  <c:v>-1.69</c:v>
                </c:pt>
                <c:pt idx="19">
                  <c:v>0.92</c:v>
                </c:pt>
                <c:pt idx="20">
                  <c:v>0.16</c:v>
                </c:pt>
                <c:pt idx="21">
                  <c:v>0.53</c:v>
                </c:pt>
                <c:pt idx="22">
                  <c:v>0.43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D4-49C2-AB86-112724CFE7F4}"/>
            </c:ext>
          </c:extLst>
        </c:ser>
        <c:ser>
          <c:idx val="1"/>
          <c:order val="1"/>
          <c:tx>
            <c:v>Vládní sektor bez EU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3.1.8 CZ'!$B$20:$X$20</c:f>
              <c:numCache>
                <c:formatCode>0.0</c:formatCode>
                <c:ptCount val="23"/>
                <c:pt idx="0">
                  <c:v>1.43</c:v>
                </c:pt>
                <c:pt idx="1">
                  <c:v>2.26</c:v>
                </c:pt>
                <c:pt idx="2">
                  <c:v>0.65</c:v>
                </c:pt>
                <c:pt idx="3">
                  <c:v>3.05</c:v>
                </c:pt>
                <c:pt idx="4">
                  <c:v>1.83</c:v>
                </c:pt>
                <c:pt idx="5">
                  <c:v>0.1</c:v>
                </c:pt>
                <c:pt idx="6">
                  <c:v>0.6</c:v>
                </c:pt>
                <c:pt idx="7">
                  <c:v>2.3</c:v>
                </c:pt>
                <c:pt idx="8">
                  <c:v>1.26</c:v>
                </c:pt>
                <c:pt idx="9">
                  <c:v>0.94</c:v>
                </c:pt>
                <c:pt idx="10">
                  <c:v>0.9</c:v>
                </c:pt>
                <c:pt idx="11">
                  <c:v>-0.56</c:v>
                </c:pt>
                <c:pt idx="12">
                  <c:v>1.7</c:v>
                </c:pt>
                <c:pt idx="13">
                  <c:v>2.55</c:v>
                </c:pt>
                <c:pt idx="14">
                  <c:v>1.62</c:v>
                </c:pt>
                <c:pt idx="15">
                  <c:v>-0.32</c:v>
                </c:pt>
                <c:pt idx="16">
                  <c:v>1.99</c:v>
                </c:pt>
                <c:pt idx="17">
                  <c:v>2.71</c:v>
                </c:pt>
                <c:pt idx="18">
                  <c:v>3.8</c:v>
                </c:pt>
                <c:pt idx="19">
                  <c:v>1.75</c:v>
                </c:pt>
                <c:pt idx="20">
                  <c:v>-0.49</c:v>
                </c:pt>
                <c:pt idx="21">
                  <c:v>-0.66</c:v>
                </c:pt>
                <c:pt idx="22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D4-49C2-AB86-112724CFE7F4}"/>
            </c:ext>
          </c:extLst>
        </c:ser>
        <c:ser>
          <c:idx val="2"/>
          <c:order val="2"/>
          <c:tx>
            <c:v>Soukr. sektor EU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3.1.8 CZ'!$B$21:$X$21</c:f>
              <c:numCache>
                <c:formatCode>0.0</c:formatCode>
                <c:ptCount val="23"/>
                <c:pt idx="0">
                  <c:v>0.94</c:v>
                </c:pt>
                <c:pt idx="1">
                  <c:v>0.21</c:v>
                </c:pt>
                <c:pt idx="2">
                  <c:v>-0.55</c:v>
                </c:pt>
                <c:pt idx="3">
                  <c:v>-1.7</c:v>
                </c:pt>
                <c:pt idx="4">
                  <c:v>0.26</c:v>
                </c:pt>
                <c:pt idx="5">
                  <c:v>0.39</c:v>
                </c:pt>
                <c:pt idx="6">
                  <c:v>1.1</c:v>
                </c:pt>
                <c:pt idx="7">
                  <c:v>0.18</c:v>
                </c:pt>
                <c:pt idx="8">
                  <c:v>0.11</c:v>
                </c:pt>
                <c:pt idx="9">
                  <c:v>-0.16</c:v>
                </c:pt>
                <c:pt idx="10">
                  <c:v>-0.95</c:v>
                </c:pt>
                <c:pt idx="11">
                  <c:v>0.15</c:v>
                </c:pt>
                <c:pt idx="12">
                  <c:v>-0.6</c:v>
                </c:pt>
                <c:pt idx="13">
                  <c:v>1.17</c:v>
                </c:pt>
                <c:pt idx="14">
                  <c:v>1.13</c:v>
                </c:pt>
                <c:pt idx="15">
                  <c:v>1.76</c:v>
                </c:pt>
                <c:pt idx="16">
                  <c:v>4.41</c:v>
                </c:pt>
                <c:pt idx="17">
                  <c:v>2.42</c:v>
                </c:pt>
                <c:pt idx="18">
                  <c:v>2.73</c:v>
                </c:pt>
                <c:pt idx="19">
                  <c:v>2.94</c:v>
                </c:pt>
                <c:pt idx="20">
                  <c:v>-0.07</c:v>
                </c:pt>
                <c:pt idx="21">
                  <c:v>0.19</c:v>
                </c:pt>
                <c:pt idx="22">
                  <c:v>-0.31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7D4-49C2-AB86-112724CFE7F4}"/>
            </c:ext>
          </c:extLst>
        </c:ser>
        <c:ser>
          <c:idx val="3"/>
          <c:order val="3"/>
          <c:tx>
            <c:v>Soukr. sektor bez EU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3.1.8 CZ'!$B$22:$X$22</c:f>
              <c:numCache>
                <c:formatCode>0.0</c:formatCode>
                <c:ptCount val="23"/>
                <c:pt idx="0">
                  <c:v>7.74</c:v>
                </c:pt>
                <c:pt idx="1">
                  <c:v>6.86</c:v>
                </c:pt>
                <c:pt idx="2">
                  <c:v>10.9</c:v>
                </c:pt>
                <c:pt idx="3">
                  <c:v>12.95</c:v>
                </c:pt>
                <c:pt idx="4">
                  <c:v>0.48</c:v>
                </c:pt>
                <c:pt idx="5">
                  <c:v>-1.71</c:v>
                </c:pt>
                <c:pt idx="6">
                  <c:v>-6.66</c:v>
                </c:pt>
                <c:pt idx="7">
                  <c:v>-6.69</c:v>
                </c:pt>
                <c:pt idx="8">
                  <c:v>4.18</c:v>
                </c:pt>
                <c:pt idx="9">
                  <c:v>12.95</c:v>
                </c:pt>
                <c:pt idx="10">
                  <c:v>12.32</c:v>
                </c:pt>
                <c:pt idx="11">
                  <c:v>12.46</c:v>
                </c:pt>
                <c:pt idx="12">
                  <c:v>19.56</c:v>
                </c:pt>
                <c:pt idx="13">
                  <c:v>16.17</c:v>
                </c:pt>
                <c:pt idx="14">
                  <c:v>12.83</c:v>
                </c:pt>
                <c:pt idx="15">
                  <c:v>12.78</c:v>
                </c:pt>
                <c:pt idx="16">
                  <c:v>0.85</c:v>
                </c:pt>
                <c:pt idx="17">
                  <c:v>0.58</c:v>
                </c:pt>
                <c:pt idx="18">
                  <c:v>0.85</c:v>
                </c:pt>
                <c:pt idx="19">
                  <c:v>1.28</c:v>
                </c:pt>
                <c:pt idx="20">
                  <c:v>-0.76</c:v>
                </c:pt>
                <c:pt idx="21">
                  <c:v>0.83</c:v>
                </c:pt>
                <c:pt idx="22">
                  <c:v>1.82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7D4-49C2-AB86-112724CFE7F4}"/>
            </c:ext>
          </c:extLst>
        </c:ser>
        <c:overlap val="100"/>
        <c:gapWidth val="50"/>
        <c:axId val="11369365"/>
        <c:axId val="811268"/>
      </c:barChart>
      <c:lineChart>
        <c:grouping val="standard"/>
        <c:varyColors val="0"/>
        <c:ser>
          <c:idx val="4"/>
          <c:order val="4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3.1.8 CZ'!$B$23:$X$23</c:f>
              <c:numCache>
                <c:formatCode>0.0</c:formatCode>
                <c:ptCount val="23"/>
                <c:pt idx="0">
                  <c:v>11.54</c:v>
                </c:pt>
                <c:pt idx="1">
                  <c:v>9.36</c:v>
                </c:pt>
                <c:pt idx="2">
                  <c:v>11.44</c:v>
                </c:pt>
                <c:pt idx="3">
                  <c:v>13.47</c:v>
                </c:pt>
                <c:pt idx="4">
                  <c:v>3.13</c:v>
                </c:pt>
                <c:pt idx="5">
                  <c:v>0.45</c:v>
                </c:pt>
                <c:pt idx="6">
                  <c:v>-4.68</c:v>
                </c:pt>
                <c:pt idx="7">
                  <c:v>-5.01</c:v>
                </c:pt>
                <c:pt idx="8">
                  <c:v>4.69</c:v>
                </c:pt>
                <c:pt idx="9">
                  <c:v>13.39</c:v>
                </c:pt>
                <c:pt idx="10">
                  <c:v>13.01</c:v>
                </c:pt>
                <c:pt idx="11">
                  <c:v>12.79</c:v>
                </c:pt>
                <c:pt idx="12">
                  <c:v>20.12</c:v>
                </c:pt>
                <c:pt idx="13">
                  <c:v>19.47</c:v>
                </c:pt>
                <c:pt idx="14">
                  <c:v>16.78</c:v>
                </c:pt>
                <c:pt idx="15">
                  <c:v>16.13</c:v>
                </c:pt>
                <c:pt idx="16">
                  <c:v>7.54</c:v>
                </c:pt>
                <c:pt idx="17">
                  <c:v>6.19</c:v>
                </c:pt>
                <c:pt idx="18">
                  <c:v>5.7</c:v>
                </c:pt>
                <c:pt idx="19">
                  <c:v>6.89</c:v>
                </c:pt>
                <c:pt idx="20">
                  <c:v>-1.15</c:v>
                </c:pt>
                <c:pt idx="21">
                  <c:v>0.89</c:v>
                </c:pt>
                <c:pt idx="22">
                  <c:v>2.17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7D4-49C2-AB86-112724CFE7F4}"/>
            </c:ext>
          </c:extLst>
        </c:ser>
        <c:marker val="1"/>
        <c:axId val="11369365"/>
        <c:axId val="811268"/>
      </c:lineChart>
      <c:catAx>
        <c:axId val="1136936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811268"/>
        <c:crosses val="autoZero"/>
        <c:auto val="1"/>
        <c:lblOffset val="100"/>
        <c:tickLblSkip val="4"/>
        <c:tickMarkSkip val="4"/>
        <c:noMultiLvlLbl val="0"/>
      </c:catAx>
      <c:valAx>
        <c:axId val="811268"/>
        <c:scaling>
          <c:orientation val="minMax"/>
          <c:max val="25"/>
          <c:min val="-1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1369365"/>
        <c:crosses val="autoZero"/>
        <c:crossBetween val="between"/>
        <c:majorUnit val="5"/>
      </c:valAx>
      <c:spPr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4145"/>
          <c:y val="0.605"/>
          <c:w val="0.36475"/>
          <c:h val="0.2782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3"/>
          <c:y val="0.03175"/>
          <c:w val="0.8685"/>
          <c:h val="0.861"/>
        </c:manualLayout>
      </c:layout>
      <c:lineChart>
        <c:grouping val="standard"/>
        <c:varyColors val="0"/>
        <c:ser>
          <c:idx val="2"/>
          <c:order val="0"/>
          <c:tx>
            <c:v>Klouzavá míra inflace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Pt>
            <c:idx val="0"/>
            <c:marker>
              <c:symbol val="none"/>
            </c:marker>
          </c:dPt>
          <c:dPt>
            <c:idx val="1"/>
            <c:marker>
              <c:symbol val="none"/>
            </c:marker>
          </c:dPt>
          <c:dPt>
            <c:idx val="2"/>
            <c:marker>
              <c:symbol val="none"/>
            </c:marker>
          </c:dPt>
          <c:dPt>
            <c:idx val="3"/>
            <c:marker>
              <c:symbol val="none"/>
            </c:marker>
          </c:dPt>
          <c:dPt>
            <c:idx val="4"/>
            <c:marker>
              <c:symbol val="none"/>
            </c:marker>
          </c:dPt>
          <c:dPt>
            <c:idx val="5"/>
            <c:marker>
              <c:symbol val="none"/>
            </c:marker>
          </c:dPt>
          <c:dPt>
            <c:idx val="6"/>
            <c:marker>
              <c:symbol val="none"/>
            </c:marker>
          </c:dPt>
          <c:dPt>
            <c:idx val="7"/>
            <c:marker>
              <c:symbol val="none"/>
            </c:marker>
          </c:dPt>
          <c:dPt>
            <c:idx val="8"/>
            <c:marker>
              <c:symbol val="none"/>
            </c:marker>
          </c:dPt>
          <c:dPt>
            <c:idx val="9"/>
            <c:marker>
              <c:symbol val="none"/>
            </c:marker>
          </c:dPt>
          <c:dPt>
            <c:idx val="10"/>
            <c:marker>
              <c:symbol val="none"/>
            </c:marker>
          </c:dPt>
          <c:dPt>
            <c:idx val="11"/>
            <c:marker>
              <c:symbol val="none"/>
            </c:marker>
          </c:dPt>
          <c:dPt>
            <c:idx val="12"/>
            <c:marker>
              <c:symbol val="none"/>
            </c:marker>
          </c:dPt>
          <c:dPt>
            <c:idx val="13"/>
            <c:marker>
              <c:symbol val="none"/>
            </c:marker>
          </c:dPt>
          <c:dPt>
            <c:idx val="14"/>
            <c:marker>
              <c:symbol val="none"/>
            </c:marker>
          </c:dPt>
          <c:dPt>
            <c:idx val="15"/>
            <c:marker>
              <c:symbol val="none"/>
            </c:marker>
          </c:dPt>
          <c:dPt>
            <c:idx val="16"/>
            <c:marker>
              <c:symbol val="none"/>
            </c:marker>
          </c:dPt>
          <c:dPt>
            <c:idx val="17"/>
            <c:marker>
              <c:symbol val="none"/>
            </c:marker>
          </c:dPt>
          <c:dPt>
            <c:idx val="18"/>
            <c:marker>
              <c:symbol val="none"/>
            </c:marker>
          </c:dPt>
          <c:dPt>
            <c:idx val="19"/>
            <c:marker>
              <c:symbol val="none"/>
            </c:marker>
          </c:dPt>
          <c:dPt>
            <c:idx val="20"/>
            <c:marker>
              <c:symbol val="none"/>
            </c:marker>
          </c:dPt>
          <c:dPt>
            <c:idx val="21"/>
            <c:marker>
              <c:symbol val="none"/>
            </c:marker>
          </c:dPt>
          <c:dPt>
            <c:idx val="22"/>
            <c:marker>
              <c:symbol val="none"/>
            </c:marker>
          </c:dPt>
          <c:dPt>
            <c:idx val="23"/>
            <c:marker>
              <c:symbol val="none"/>
            </c:marker>
          </c:dPt>
          <c:dPt>
            <c:idx val="24"/>
            <c:marker>
              <c:symbol val="none"/>
            </c:marker>
          </c:dPt>
          <c:dPt>
            <c:idx val="25"/>
            <c:marker>
              <c:symbol val="none"/>
            </c:marker>
          </c:dPt>
          <c:dPt>
            <c:idx val="26"/>
            <c:marker>
              <c:symbol val="none"/>
            </c:marker>
          </c:dPt>
          <c:dPt>
            <c:idx val="27"/>
            <c:marker>
              <c:symbol val="none"/>
            </c:marker>
          </c:dPt>
          <c:dPt>
            <c:idx val="28"/>
            <c:marker>
              <c:symbol val="none"/>
            </c:marker>
          </c:dPt>
          <c:dPt>
            <c:idx val="29"/>
            <c:marker>
              <c:symbol val="none"/>
            </c:marker>
          </c:dPt>
          <c:dPt>
            <c:idx val="30"/>
            <c:marker>
              <c:symbol val="none"/>
            </c:marker>
          </c:dPt>
          <c:dPt>
            <c:idx val="31"/>
            <c:marker>
              <c:symbol val="none"/>
            </c:marker>
          </c:dPt>
          <c:dPt>
            <c:idx val="32"/>
            <c:marker>
              <c:symbol val="none"/>
            </c:marker>
          </c:dPt>
          <c:dPt>
            <c:idx val="33"/>
            <c:marker>
              <c:symbol val="none"/>
            </c:marker>
          </c:dPt>
          <c:dPt>
            <c:idx val="34"/>
            <c:marker>
              <c:symbol val="none"/>
            </c:marker>
          </c:dPt>
          <c:dPt>
            <c:idx val="35"/>
            <c:marker>
              <c:symbol val="none"/>
            </c:marker>
          </c:dPt>
          <c:dPt>
            <c:idx val="36"/>
            <c:marker>
              <c:symbol val="none"/>
            </c:marker>
          </c:dPt>
          <c:dPt>
            <c:idx val="37"/>
            <c:marker>
              <c:symbol val="none"/>
            </c:marker>
          </c:dPt>
          <c:dPt>
            <c:idx val="38"/>
            <c:marker>
              <c:symbol val="none"/>
            </c:marker>
          </c:dPt>
          <c:dPt>
            <c:idx val="39"/>
            <c:marker>
              <c:symbol val="none"/>
            </c:marker>
          </c:dPt>
          <c:dPt>
            <c:idx val="40"/>
            <c:marker>
              <c:symbol val="none"/>
            </c:marker>
          </c:dPt>
          <c:dPt>
            <c:idx val="41"/>
            <c:marker>
              <c:symbol val="none"/>
            </c:marker>
          </c:dPt>
          <c:dPt>
            <c:idx val="42"/>
            <c:marker>
              <c:symbol val="none"/>
            </c:marker>
          </c:dPt>
          <c:dPt>
            <c:idx val="43"/>
            <c:marker>
              <c:symbol val="none"/>
            </c:marker>
          </c:dPt>
          <c:dPt>
            <c:idx val="44"/>
            <c:marker>
              <c:symbol val="none"/>
            </c:marker>
          </c:dPt>
          <c:dPt>
            <c:idx val="45"/>
            <c:marker>
              <c:symbol val="none"/>
            </c:marker>
          </c:dPt>
          <c:dPt>
            <c:idx val="46"/>
            <c:marker>
              <c:symbol val="none"/>
            </c:marker>
          </c:dPt>
          <c:dPt>
            <c:idx val="47"/>
            <c:marker>
              <c:symbol val="none"/>
            </c:marker>
          </c:dPt>
          <c:dPt>
            <c:idx val="48"/>
            <c:marker>
              <c:symbol val="none"/>
            </c:marker>
          </c:dPt>
          <c:dPt>
            <c:idx val="49"/>
            <c:marker>
              <c:symbol val="none"/>
            </c:marker>
          </c:dPt>
          <c:dPt>
            <c:idx val="50"/>
            <c:marker>
              <c:symbol val="none"/>
            </c:marker>
          </c:dPt>
          <c:dPt>
            <c:idx val="51"/>
            <c:marker>
              <c:symbol val="none"/>
            </c:marker>
          </c:dPt>
          <c:dPt>
            <c:idx val="52"/>
            <c:marker>
              <c:symbol val="none"/>
            </c:marker>
          </c:dPt>
          <c:dPt>
            <c:idx val="53"/>
            <c:marker>
              <c:symbol val="none"/>
            </c:marker>
          </c:dPt>
          <c:dPt>
            <c:idx val="54"/>
            <c:marker>
              <c:symbol val="none"/>
            </c:marker>
          </c:dPt>
          <c:dPt>
            <c:idx val="55"/>
            <c:marker>
              <c:symbol val="none"/>
            </c:marker>
          </c:dPt>
          <c:dPt>
            <c:idx val="56"/>
            <c:marker>
              <c:symbol val="none"/>
            </c:marker>
          </c:dPt>
          <c:dPt>
            <c:idx val="57"/>
            <c:marker>
              <c:symbol val="none"/>
            </c:marker>
          </c:dPt>
          <c:dPt>
            <c:idx val="58"/>
            <c:marker>
              <c:symbol val="none"/>
            </c:marker>
          </c:dPt>
          <c:dPt>
            <c:idx val="59"/>
            <c:marker>
              <c:symbol val="none"/>
            </c:marker>
          </c:dPt>
          <c:dPt>
            <c:idx val="60"/>
            <c:marker>
              <c:symbol val="none"/>
            </c:marker>
          </c:dPt>
          <c:dPt>
            <c:idx val="61"/>
            <c:marker>
              <c:symbol val="none"/>
            </c:marker>
          </c:dPt>
          <c:dPt>
            <c:idx val="62"/>
            <c:marker>
              <c:symbol val="none"/>
            </c:marker>
          </c:dPt>
          <c:dPt>
            <c:idx val="63"/>
            <c:marker>
              <c:symbol val="none"/>
            </c:marker>
          </c:dPt>
          <c:dPt>
            <c:idx val="64"/>
            <c:marker>
              <c:symbol val="none"/>
            </c:marker>
          </c:dPt>
          <c:dPt>
            <c:idx val="65"/>
            <c:marker>
              <c:symbol val="none"/>
            </c:marker>
          </c:dPt>
          <c:dPt>
            <c:idx val="66"/>
            <c:marker>
              <c:symbol val="none"/>
            </c:marker>
          </c:dPt>
          <c:dPt>
            <c:idx val="67"/>
            <c:marker>
              <c:symbol val="none"/>
            </c:marker>
          </c:dPt>
          <c:dPt>
            <c:idx val="68"/>
            <c:marker>
              <c:symbol val="none"/>
            </c:marker>
          </c:dPt>
          <c:dPt>
            <c:idx val="69"/>
            <c:marker>
              <c:symbol val="none"/>
            </c:marker>
          </c:dPt>
          <c:dPt>
            <c:idx val="70"/>
            <c:marker>
              <c:symbol val="none"/>
            </c:marker>
          </c:dPt>
          <c:dPt>
            <c:idx val="71"/>
            <c:marker>
              <c:symbol val="none"/>
            </c:marker>
          </c:dPt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1/20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1/23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1/24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1/25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CZ'!$B$19:$BU$19</c:f>
              <c:numCache>
                <c:formatCode>0.0</c:formatCode>
                <c:ptCount val="72"/>
                <c:pt idx="0">
                  <c:v>2.9</c:v>
                </c:pt>
                <c:pt idx="1">
                  <c:v>3</c:v>
                </c:pt>
                <c:pt idx="2">
                  <c:v>3.1</c:v>
                </c:pt>
                <c:pt idx="3">
                  <c:v>3.1</c:v>
                </c:pt>
                <c:pt idx="4">
                  <c:v>3.1</c:v>
                </c:pt>
                <c:pt idx="5">
                  <c:v>3.1</c:v>
                </c:pt>
                <c:pt idx="6">
                  <c:v>3.2</c:v>
                </c:pt>
                <c:pt idx="7">
                  <c:v>3.2</c:v>
                </c:pt>
                <c:pt idx="8">
                  <c:v>3.3</c:v>
                </c:pt>
                <c:pt idx="9">
                  <c:v>3.3</c:v>
                </c:pt>
                <c:pt idx="10">
                  <c:v>3.2</c:v>
                </c:pt>
                <c:pt idx="11">
                  <c:v>3.2</c:v>
                </c:pt>
                <c:pt idx="12">
                  <c:v>3</c:v>
                </c:pt>
                <c:pt idx="13">
                  <c:v>2.9</c:v>
                </c:pt>
                <c:pt idx="14">
                  <c:v>2.8</c:v>
                </c:pt>
                <c:pt idx="15">
                  <c:v>2.8</c:v>
                </c:pt>
                <c:pt idx="16">
                  <c:v>2.8</c:v>
                </c:pt>
                <c:pt idx="17">
                  <c:v>2.8</c:v>
                </c:pt>
                <c:pt idx="18">
                  <c:v>2.8</c:v>
                </c:pt>
                <c:pt idx="19">
                  <c:v>2.8</c:v>
                </c:pt>
                <c:pt idx="20">
                  <c:v>3</c:v>
                </c:pt>
                <c:pt idx="21">
                  <c:v>3.2</c:v>
                </c:pt>
                <c:pt idx="22">
                  <c:v>3.5</c:v>
                </c:pt>
                <c:pt idx="23">
                  <c:v>3.8</c:v>
                </c:pt>
                <c:pt idx="24">
                  <c:v>4.5</c:v>
                </c:pt>
                <c:pt idx="25">
                  <c:v>5.2</c:v>
                </c:pt>
                <c:pt idx="26">
                  <c:v>6.1</c:v>
                </c:pt>
                <c:pt idx="27">
                  <c:v>7</c:v>
                </c:pt>
                <c:pt idx="28">
                  <c:v>8.1</c:v>
                </c:pt>
                <c:pt idx="29">
                  <c:v>9.4</c:v>
                </c:pt>
                <c:pt idx="30">
                  <c:v>10.6</c:v>
                </c:pt>
                <c:pt idx="31">
                  <c:v>11.7</c:v>
                </c:pt>
                <c:pt idx="32">
                  <c:v>12.7</c:v>
                </c:pt>
                <c:pt idx="33">
                  <c:v>13.5</c:v>
                </c:pt>
                <c:pt idx="34">
                  <c:v>14.4</c:v>
                </c:pt>
                <c:pt idx="35">
                  <c:v>15.1</c:v>
                </c:pt>
                <c:pt idx="36">
                  <c:v>15.7</c:v>
                </c:pt>
                <c:pt idx="37">
                  <c:v>16.2</c:v>
                </c:pt>
                <c:pt idx="38">
                  <c:v>16.4</c:v>
                </c:pt>
                <c:pt idx="39">
                  <c:v>16.2</c:v>
                </c:pt>
                <c:pt idx="40">
                  <c:v>15.8</c:v>
                </c:pt>
                <c:pt idx="41">
                  <c:v>15.1</c:v>
                </c:pt>
                <c:pt idx="42">
                  <c:v>14.3</c:v>
                </c:pt>
                <c:pt idx="43">
                  <c:v>13.6</c:v>
                </c:pt>
                <c:pt idx="44">
                  <c:v>12.7</c:v>
                </c:pt>
                <c:pt idx="45">
                  <c:v>12.1</c:v>
                </c:pt>
                <c:pt idx="46">
                  <c:v>11.4</c:v>
                </c:pt>
                <c:pt idx="47">
                  <c:v>10.7</c:v>
                </c:pt>
                <c:pt idx="48">
                  <c:v>9.4</c:v>
                </c:pt>
                <c:pt idx="49">
                  <c:v>8.2</c:v>
                </c:pt>
                <c:pt idx="50">
                  <c:v>7.1</c:v>
                </c:pt>
                <c:pt idx="51">
                  <c:v>6.3</c:v>
                </c:pt>
                <c:pt idx="52">
                  <c:v>5.6</c:v>
                </c:pt>
                <c:pt idx="53">
                  <c:v>4.9</c:v>
                </c:pt>
                <c:pt idx="54">
                  <c:v>4.4</c:v>
                </c:pt>
                <c:pt idx="55">
                  <c:v>3.9</c:v>
                </c:pt>
                <c:pt idx="56">
                  <c:v>3.5</c:v>
                </c:pt>
                <c:pt idx="57">
                  <c:v>3.1</c:v>
                </c:pt>
                <c:pt idx="58">
                  <c:v>2.7</c:v>
                </c:pt>
                <c:pt idx="59">
                  <c:v>2.4</c:v>
                </c:pt>
                <c:pt idx="60">
                  <c:v>2.45</c:v>
                </c:pt>
                <c:pt idx="61">
                  <c:v>2.48</c:v>
                </c:pt>
                <c:pt idx="62">
                  <c:v>2.51</c:v>
                </c:pt>
                <c:pt idx="63">
                  <c:v>2.43</c:v>
                </c:pt>
                <c:pt idx="64">
                  <c:v>2.4</c:v>
                </c:pt>
                <c:pt idx="65">
                  <c:v>2.46</c:v>
                </c:pt>
                <c:pt idx="66">
                  <c:v>2.48</c:v>
                </c:pt>
                <c:pt idx="67">
                  <c:v>2.47</c:v>
                </c:pt>
                <c:pt idx="68">
                  <c:v>2.44</c:v>
                </c:pt>
                <c:pt idx="69">
                  <c:v>2.4</c:v>
                </c:pt>
                <c:pt idx="70">
                  <c:v>2.35</c:v>
                </c:pt>
                <c:pt idx="71">
                  <c:v>2.31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79-44AA-A7A3-6D55FB4BE527}"/>
            </c:ext>
          </c:extLst>
        </c:ser>
        <c:ser>
          <c:idx val="1"/>
          <c:order val="1"/>
          <c:tx>
            <c:v>Meziroční růst</c:v>
          </c:tx>
          <c:spPr>
            <a:ln w="22225">
              <a:solidFill>
                <a:schemeClr val="accent1">
                  <a:lumMod val="75000"/>
                </a:schemeClr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1/20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1/23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1/24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1/25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CZ'!$B$20:$BU$20</c:f>
              <c:numCache>
                <c:formatCode>0.0</c:formatCode>
                <c:ptCount val="72"/>
                <c:pt idx="0">
                  <c:v>3.6</c:v>
                </c:pt>
                <c:pt idx="1">
                  <c:v>3.7</c:v>
                </c:pt>
                <c:pt idx="2">
                  <c:v>3.4</c:v>
                </c:pt>
                <c:pt idx="3">
                  <c:v>3.2</c:v>
                </c:pt>
                <c:pt idx="4">
                  <c:v>2.9</c:v>
                </c:pt>
                <c:pt idx="5">
                  <c:v>3.3</c:v>
                </c:pt>
                <c:pt idx="6">
                  <c:v>3.4</c:v>
                </c:pt>
                <c:pt idx="7">
                  <c:v>3.3</c:v>
                </c:pt>
                <c:pt idx="8">
                  <c:v>3.2</c:v>
                </c:pt>
                <c:pt idx="9">
                  <c:v>2.9</c:v>
                </c:pt>
                <c:pt idx="10">
                  <c:v>2.7</c:v>
                </c:pt>
                <c:pt idx="11">
                  <c:v>2.3</c:v>
                </c:pt>
                <c:pt idx="12">
                  <c:v>2.2</c:v>
                </c:pt>
                <c:pt idx="13">
                  <c:v>2.1</c:v>
                </c:pt>
                <c:pt idx="14">
                  <c:v>2.3</c:v>
                </c:pt>
                <c:pt idx="15">
                  <c:v>3.1</c:v>
                </c:pt>
                <c:pt idx="16">
                  <c:v>2.9</c:v>
                </c:pt>
                <c:pt idx="17">
                  <c:v>2.8</c:v>
                </c:pt>
                <c:pt idx="18">
                  <c:v>3.4</c:v>
                </c:pt>
                <c:pt idx="19">
                  <c:v>4.1</c:v>
                </c:pt>
                <c:pt idx="20">
                  <c:v>4.9</c:v>
                </c:pt>
                <c:pt idx="21">
                  <c:v>5.8</c:v>
                </c:pt>
                <c:pt idx="22">
                  <c:v>6</c:v>
                </c:pt>
                <c:pt idx="23">
                  <c:v>6.6</c:v>
                </c:pt>
                <c:pt idx="24">
                  <c:v>9.9</c:v>
                </c:pt>
                <c:pt idx="25">
                  <c:v>11.1</c:v>
                </c:pt>
                <c:pt idx="26">
                  <c:v>12.7</c:v>
                </c:pt>
                <c:pt idx="27">
                  <c:v>14.2</c:v>
                </c:pt>
                <c:pt idx="28">
                  <c:v>16</c:v>
                </c:pt>
                <c:pt idx="29">
                  <c:v>17.2</c:v>
                </c:pt>
                <c:pt idx="30">
                  <c:v>17.5</c:v>
                </c:pt>
                <c:pt idx="31">
                  <c:v>17.2</c:v>
                </c:pt>
                <c:pt idx="32">
                  <c:v>18</c:v>
                </c:pt>
                <c:pt idx="33">
                  <c:v>15.1</c:v>
                </c:pt>
                <c:pt idx="34">
                  <c:v>16.2</c:v>
                </c:pt>
                <c:pt idx="35">
                  <c:v>15.8</c:v>
                </c:pt>
                <c:pt idx="36">
                  <c:v>17.5</c:v>
                </c:pt>
                <c:pt idx="37">
                  <c:v>16.7</c:v>
                </c:pt>
                <c:pt idx="38">
                  <c:v>15</c:v>
                </c:pt>
                <c:pt idx="39">
                  <c:v>12.7</c:v>
                </c:pt>
                <c:pt idx="40">
                  <c:v>11.1</c:v>
                </c:pt>
                <c:pt idx="41">
                  <c:v>9.7</c:v>
                </c:pt>
                <c:pt idx="42">
                  <c:v>8.8</c:v>
                </c:pt>
                <c:pt idx="43">
                  <c:v>8.5</c:v>
                </c:pt>
                <c:pt idx="44">
                  <c:v>6.9</c:v>
                </c:pt>
                <c:pt idx="45">
                  <c:v>8.5</c:v>
                </c:pt>
                <c:pt idx="46">
                  <c:v>7.3</c:v>
                </c:pt>
                <c:pt idx="47">
                  <c:v>6.9</c:v>
                </c:pt>
                <c:pt idx="48">
                  <c:v>2.3</c:v>
                </c:pt>
                <c:pt idx="49">
                  <c:v>2</c:v>
                </c:pt>
                <c:pt idx="50">
                  <c:v>2</c:v>
                </c:pt>
                <c:pt idx="51">
                  <c:v>2.9</c:v>
                </c:pt>
                <c:pt idx="52">
                  <c:v>2.6</c:v>
                </c:pt>
                <c:pt idx="53">
                  <c:v>2</c:v>
                </c:pt>
                <c:pt idx="54">
                  <c:v>2.2</c:v>
                </c:pt>
                <c:pt idx="55">
                  <c:v>2.2</c:v>
                </c:pt>
                <c:pt idx="56">
                  <c:v>2.6</c:v>
                </c:pt>
                <c:pt idx="57">
                  <c:v>2.8</c:v>
                </c:pt>
                <c:pt idx="58">
                  <c:v>2.8</c:v>
                </c:pt>
                <c:pt idx="59">
                  <c:v>3</c:v>
                </c:pt>
                <c:pt idx="60">
                  <c:v>2.46</c:v>
                </c:pt>
                <c:pt idx="61">
                  <c:v>2.36</c:v>
                </c:pt>
                <c:pt idx="62">
                  <c:v>2.35</c:v>
                </c:pt>
                <c:pt idx="63">
                  <c:v>1.89</c:v>
                </c:pt>
                <c:pt idx="64">
                  <c:v>2.19</c:v>
                </c:pt>
                <c:pt idx="65">
                  <c:v>2.68</c:v>
                </c:pt>
                <c:pt idx="66">
                  <c:v>2.43</c:v>
                </c:pt>
                <c:pt idx="67">
                  <c:v>2.16</c:v>
                </c:pt>
                <c:pt idx="68">
                  <c:v>2.2</c:v>
                </c:pt>
                <c:pt idx="69">
                  <c:v>2.26</c:v>
                </c:pt>
                <c:pt idx="70">
                  <c:v>2.29</c:v>
                </c:pt>
                <c:pt idx="71">
                  <c:v>2.48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79-44AA-A7A3-6D55FB4BE527}"/>
            </c:ext>
          </c:extLst>
        </c:ser>
        <c:ser>
          <c:idx val="0"/>
          <c:order val="2"/>
          <c:tx>
            <c:v>Hranice tolerančního pásma cíle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1/20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1/23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1/24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1/25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CZ'!$B$21:$BU$21</c:f>
              <c:numCache>
                <c:formatCode>0.0</c:formatCode>
                <c:ptCount val="7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679-44AA-A7A3-6D55FB4BE527}"/>
            </c:ext>
          </c:extLst>
        </c:ser>
        <c:ser>
          <c:idx val="3"/>
          <c:order val="3"/>
          <c:tx>
            <c:v>Hranice tolerančního pásma cíle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1/20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1/23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1/24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1/25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CZ'!$B$22:$BU$22</c:f>
              <c:numCache>
                <c:formatCode>0.0</c:formatCode>
                <c:ptCount val="72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679-44AA-A7A3-6D55FB4BE527}"/>
            </c:ext>
          </c:extLst>
        </c:ser>
        <c:ser>
          <c:idx val="5"/>
          <c:order val="4"/>
          <c:tx>
            <c:v>Inflační cíl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1/20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1/23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1/24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1/25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CZ'!$B$23:$BU$23</c:f>
              <c:numCache>
                <c:formatCode>0.0</c:formatCode>
                <c:ptCount val="72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79-44AA-A7A3-6D55FB4BE527}"/>
            </c:ext>
          </c:extLst>
        </c:ser>
        <c:marker val="1"/>
        <c:axId val="52732468"/>
        <c:axId val="5058405"/>
      </c:lineChart>
      <c:catAx>
        <c:axId val="5273246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058405"/>
        <c:crosses val="autoZero"/>
        <c:auto val="0"/>
        <c:lblOffset val="100"/>
        <c:tickLblSkip val="12"/>
        <c:tickMarkSkip val="12"/>
        <c:noMultiLvlLbl val="0"/>
      </c:catAx>
      <c:valAx>
        <c:axId val="5058405"/>
        <c:scaling>
          <c:orientation val="minMax"/>
          <c:max val="20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2732468"/>
        <c:crosses val="autoZero"/>
        <c:crossBetween val="midCat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076"/>
          <c:y val="0.65525"/>
          <c:w val="0.549"/>
          <c:h val="0.2297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Služby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CZ'!$B$19:$Y$19</c:f>
              <c:numCache>
                <c:formatCode>0.0</c:formatCode>
                <c:ptCount val="24"/>
                <c:pt idx="0">
                  <c:v>1.48631487913406</c:v>
                </c:pt>
                <c:pt idx="1">
                  <c:v>1.37619924397763</c:v>
                </c:pt>
                <c:pt idx="2">
                  <c:v>1.46194082939281</c:v>
                </c:pt>
                <c:pt idx="3">
                  <c:v>1.40779804996443</c:v>
                </c:pt>
                <c:pt idx="4">
                  <c:v>1.52456026558424</c:v>
                </c:pt>
                <c:pt idx="5">
                  <c:v>1.26492725725684</c:v>
                </c:pt>
                <c:pt idx="6">
                  <c:v>1.10779804996443</c:v>
                </c:pt>
                <c:pt idx="7">
                  <c:v>1.06483170830369</c:v>
                </c:pt>
                <c:pt idx="8">
                  <c:v>0.974273618724805</c:v>
                </c:pt>
                <c:pt idx="9">
                  <c:v>1.20953257731096</c:v>
                </c:pt>
                <c:pt idx="10">
                  <c:v>1.89729533693211</c:v>
                </c:pt>
                <c:pt idx="11">
                  <c:v>2.84594300539817</c:v>
                </c:pt>
                <c:pt idx="12">
                  <c:v>3.6407342213</c:v>
                </c:pt>
                <c:pt idx="13">
                  <c:v>5.01336541593333</c:v>
                </c:pt>
                <c:pt idx="14">
                  <c:v>5.2178911726</c:v>
                </c:pt>
                <c:pt idx="15">
                  <c:v>4.9481391281</c:v>
                </c:pt>
                <c:pt idx="16">
                  <c:v>4.582089537</c:v>
                </c:pt>
                <c:pt idx="17">
                  <c:v>3.4141911305</c:v>
                </c:pt>
                <c:pt idx="18">
                  <c:v>2.7043163139</c:v>
                </c:pt>
                <c:pt idx="19">
                  <c:v>2.2746870415</c:v>
                </c:pt>
                <c:pt idx="20">
                  <c:v>1.91352448725</c:v>
                </c:pt>
                <c:pt idx="21">
                  <c:v>1.93723535905</c:v>
                </c:pt>
                <c:pt idx="22">
                  <c:v>1.8188076411</c:v>
                </c:pt>
                <c:pt idx="23">
                  <c:v>1.93465710265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C0-4092-B657-4CFED3E0075A}"/>
            </c:ext>
          </c:extLst>
        </c:ser>
        <c:ser>
          <c:idx val="1"/>
          <c:order val="1"/>
          <c:tx>
            <c:v>Ostatní zboží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CZ'!$B$20:$Y$20</c:f>
              <c:numCache>
                <c:formatCode>0.0</c:formatCode>
                <c:ptCount val="24"/>
                <c:pt idx="0">
                  <c:v>0.12</c:v>
                </c:pt>
                <c:pt idx="1">
                  <c:v>0.17</c:v>
                </c:pt>
                <c:pt idx="2">
                  <c:v>-0.02</c:v>
                </c:pt>
                <c:pt idx="3">
                  <c:v>0.14</c:v>
                </c:pt>
                <c:pt idx="4">
                  <c:v>0.25</c:v>
                </c:pt>
                <c:pt idx="5">
                  <c:v>0.49</c:v>
                </c:pt>
                <c:pt idx="6">
                  <c:v>0.89</c:v>
                </c:pt>
                <c:pt idx="7">
                  <c:v>0.85</c:v>
                </c:pt>
                <c:pt idx="8">
                  <c:v>0.76</c:v>
                </c:pt>
                <c:pt idx="9">
                  <c:v>0.55</c:v>
                </c:pt>
                <c:pt idx="10">
                  <c:v>0.96</c:v>
                </c:pt>
                <c:pt idx="11">
                  <c:v>1.54</c:v>
                </c:pt>
                <c:pt idx="12">
                  <c:v>2.71</c:v>
                </c:pt>
                <c:pt idx="13">
                  <c:v>3.49</c:v>
                </c:pt>
                <c:pt idx="14">
                  <c:v>3.94</c:v>
                </c:pt>
                <c:pt idx="15">
                  <c:v>3.46</c:v>
                </c:pt>
                <c:pt idx="16">
                  <c:v>3.5</c:v>
                </c:pt>
                <c:pt idx="17">
                  <c:v>2.52</c:v>
                </c:pt>
                <c:pt idx="18">
                  <c:v>1.75</c:v>
                </c:pt>
                <c:pt idx="19">
                  <c:v>1.04</c:v>
                </c:pt>
                <c:pt idx="20">
                  <c:v>0.22</c:v>
                </c:pt>
                <c:pt idx="21">
                  <c:v>0.1</c:v>
                </c:pt>
                <c:pt idx="22">
                  <c:v>0.16</c:v>
                </c:pt>
                <c:pt idx="23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C0-4092-B657-4CFED3E0075A}"/>
            </c:ext>
          </c:extLst>
        </c:ser>
        <c:ser>
          <c:idx val="3"/>
          <c:order val="3"/>
          <c:tx>
            <c:v>Potraviny, nápoje, tabák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CZ'!$B$21:$Y$21</c:f>
              <c:numCache>
                <c:formatCode>0.0</c:formatCode>
                <c:ptCount val="24"/>
                <c:pt idx="0">
                  <c:v>0.5</c:v>
                </c:pt>
                <c:pt idx="1">
                  <c:v>0.5</c:v>
                </c:pt>
                <c:pt idx="2">
                  <c:v>0.8</c:v>
                </c:pt>
                <c:pt idx="3">
                  <c:v>0.9</c:v>
                </c:pt>
                <c:pt idx="4">
                  <c:v>1.4</c:v>
                </c:pt>
                <c:pt idx="5">
                  <c:v>1.7</c:v>
                </c:pt>
                <c:pt idx="6">
                  <c:v>1.5</c:v>
                </c:pt>
                <c:pt idx="7">
                  <c:v>1.1</c:v>
                </c:pt>
                <c:pt idx="8">
                  <c:v>0.9</c:v>
                </c:pt>
                <c:pt idx="9">
                  <c:v>0.7</c:v>
                </c:pt>
                <c:pt idx="10">
                  <c:v>0.8</c:v>
                </c:pt>
                <c:pt idx="11">
                  <c:v>1.1</c:v>
                </c:pt>
                <c:pt idx="12">
                  <c:v>1.9</c:v>
                </c:pt>
                <c:pt idx="13">
                  <c:v>3.2</c:v>
                </c:pt>
                <c:pt idx="14">
                  <c:v>4.1</c:v>
                </c:pt>
                <c:pt idx="15">
                  <c:v>5</c:v>
                </c:pt>
                <c:pt idx="16">
                  <c:v>4.9</c:v>
                </c:pt>
                <c:pt idx="17">
                  <c:v>3.2</c:v>
                </c:pt>
                <c:pt idx="18">
                  <c:v>2</c:v>
                </c:pt>
                <c:pt idx="19">
                  <c:v>0.8</c:v>
                </c:pt>
                <c:pt idx="20">
                  <c:v>-0.5</c:v>
                </c:pt>
                <c:pt idx="21">
                  <c:v>-0.166666666666667</c:v>
                </c:pt>
                <c:pt idx="22">
                  <c:v>0.133333333333333</c:v>
                </c:pt>
                <c:pt idx="23">
                  <c:v>0.566666666666667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C0-4092-B657-4CFED3E0075A}"/>
            </c:ext>
          </c:extLst>
        </c:ser>
        <c:ser>
          <c:idx val="2"/>
          <c:order val="2"/>
          <c:tx>
            <c:v>Energie</c:v>
          </c:tx>
          <c:spPr>
            <a:solidFill>
              <a:srgbClr val="DA969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CZ'!$B$22:$Y$22</c:f>
              <c:numCache>
                <c:formatCode>0.0</c:formatCode>
                <c:ptCount val="24"/>
                <c:pt idx="0">
                  <c:v>0.594985104590199</c:v>
                </c:pt>
                <c:pt idx="1">
                  <c:v>0.756463372782079</c:v>
                </c:pt>
                <c:pt idx="2">
                  <c:v>0.560266166596437</c:v>
                </c:pt>
                <c:pt idx="3">
                  <c:v>0.556483286398932</c:v>
                </c:pt>
                <c:pt idx="4">
                  <c:v>0.421529434713301</c:v>
                </c:pt>
                <c:pt idx="5">
                  <c:v>-0.359026121377061</c:v>
                </c:pt>
                <c:pt idx="6">
                  <c:v>-0.196357252059505</c:v>
                </c:pt>
                <c:pt idx="7">
                  <c:v>-0.412830761704205</c:v>
                </c:pt>
                <c:pt idx="8">
                  <c:v>-0.432860811265789</c:v>
                </c:pt>
                <c:pt idx="9">
                  <c:v>0.440768727514668</c:v>
                </c:pt>
                <c:pt idx="10">
                  <c:v>0.444466463833397</c:v>
                </c:pt>
                <c:pt idx="11">
                  <c:v>0.617405399533322</c:v>
                </c:pt>
                <c:pt idx="12">
                  <c:v>2.94857187256667</c:v>
                </c:pt>
                <c:pt idx="13">
                  <c:v>4.09251603736667</c:v>
                </c:pt>
                <c:pt idx="14">
                  <c:v>4.3439074629</c:v>
                </c:pt>
                <c:pt idx="15">
                  <c:v>2.2966563497</c:v>
                </c:pt>
                <c:pt idx="16">
                  <c:v>3.4207594418</c:v>
                </c:pt>
                <c:pt idx="17">
                  <c:v>1.9693879847</c:v>
                </c:pt>
                <c:pt idx="18">
                  <c:v>1.5443832136</c:v>
                </c:pt>
                <c:pt idx="19">
                  <c:v>3.4897038469</c:v>
                </c:pt>
                <c:pt idx="20">
                  <c:v>0.4709687272</c:v>
                </c:pt>
                <c:pt idx="21">
                  <c:v>0.6312968632</c:v>
                </c:pt>
                <c:pt idx="22">
                  <c:v>0.183177792</c:v>
                </c:pt>
                <c:pt idx="23">
                  <c:v>0.2152733596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4C0-4092-B657-4CFED3E0075A}"/>
            </c:ext>
          </c:extLst>
        </c:ser>
        <c:overlap val="100"/>
        <c:gapWidth val="50"/>
        <c:axId val="60360919"/>
        <c:axId val="31145674"/>
      </c:barChart>
      <c:lineChart>
        <c:grouping val="standard"/>
        <c:varyColors val="0"/>
        <c:ser>
          <c:idx val="4"/>
          <c:order val="4"/>
          <c:tx>
            <c:v>CPI 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CZ'!$B$23:$Y$23</c:f>
              <c:numCache>
                <c:formatCode>0.0</c:formatCode>
                <c:ptCount val="24"/>
                <c:pt idx="0">
                  <c:v>2.7</c:v>
                </c:pt>
                <c:pt idx="1">
                  <c:v>2.8</c:v>
                </c:pt>
                <c:pt idx="2">
                  <c:v>2.8</c:v>
                </c:pt>
                <c:pt idx="3">
                  <c:v>3</c:v>
                </c:pt>
                <c:pt idx="4">
                  <c:v>3.6</c:v>
                </c:pt>
                <c:pt idx="5">
                  <c:v>3.1</c:v>
                </c:pt>
                <c:pt idx="6">
                  <c:v>3.3</c:v>
                </c:pt>
                <c:pt idx="7">
                  <c:v>2.6</c:v>
                </c:pt>
                <c:pt idx="8">
                  <c:v>2.2</c:v>
                </c:pt>
                <c:pt idx="9">
                  <c:v>2.9</c:v>
                </c:pt>
                <c:pt idx="10">
                  <c:v>4.1</c:v>
                </c:pt>
                <c:pt idx="11">
                  <c:v>6.1</c:v>
                </c:pt>
                <c:pt idx="12">
                  <c:v>11.2</c:v>
                </c:pt>
                <c:pt idx="13">
                  <c:v>15.8</c:v>
                </c:pt>
                <c:pt idx="14">
                  <c:v>17.6</c:v>
                </c:pt>
                <c:pt idx="15">
                  <c:v>15.7</c:v>
                </c:pt>
                <c:pt idx="16">
                  <c:v>16.4</c:v>
                </c:pt>
                <c:pt idx="17">
                  <c:v>11.1</c:v>
                </c:pt>
                <c:pt idx="18">
                  <c:v>8</c:v>
                </c:pt>
                <c:pt idx="19">
                  <c:v>7.6</c:v>
                </c:pt>
                <c:pt idx="20">
                  <c:v>2.1</c:v>
                </c:pt>
                <c:pt idx="21">
                  <c:v>2.5</c:v>
                </c:pt>
                <c:pt idx="22">
                  <c:v>2.3</c:v>
                </c:pt>
                <c:pt idx="23">
                  <c:v>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4C0-4092-B657-4CFED3E0075A}"/>
            </c:ext>
          </c:extLst>
        </c:ser>
        <c:marker val="1"/>
        <c:axId val="60360919"/>
        <c:axId val="31145674"/>
      </c:lineChart>
      <c:catAx>
        <c:axId val="6036091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1145674"/>
        <c:crosses val="autoZero"/>
        <c:auto val="0"/>
        <c:lblOffset val="100"/>
        <c:tickLblSkip val="4"/>
        <c:tickMarkSkip val="4"/>
        <c:noMultiLvlLbl val="0"/>
      </c:catAx>
      <c:valAx>
        <c:axId val="31145674"/>
        <c:scaling>
          <c:orientation val="minMax"/>
          <c:max val="18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0360919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039"/>
          <c:w val="0.42125"/>
          <c:h val="0.325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5"/>
          <c:w val="0.86925"/>
          <c:h val="0.86125"/>
        </c:manualLayout>
      </c:layout>
      <c:lineChart>
        <c:grouping val="standard"/>
        <c:varyColors val="0"/>
        <c:ser>
          <c:idx val="0"/>
          <c:order val="0"/>
          <c:tx>
            <c:v>Jádrová inflace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3.2.3 CZ'!$B$19:$X$19</c:f>
              <c:numCache>
                <c:formatCode>0.0</c:formatCode>
                <c:ptCount val="23"/>
                <c:pt idx="0">
                  <c:v>3.1</c:v>
                </c:pt>
                <c:pt idx="1">
                  <c:v>2.6</c:v>
                </c:pt>
                <c:pt idx="2">
                  <c:v>2.7</c:v>
                </c:pt>
                <c:pt idx="3">
                  <c:v>2.5</c:v>
                </c:pt>
                <c:pt idx="4">
                  <c:v>2.9</c:v>
                </c:pt>
                <c:pt idx="5">
                  <c:v>3.3</c:v>
                </c:pt>
                <c:pt idx="6">
                  <c:v>3.9</c:v>
                </c:pt>
                <c:pt idx="7">
                  <c:v>4</c:v>
                </c:pt>
                <c:pt idx="8">
                  <c:v>3.6</c:v>
                </c:pt>
                <c:pt idx="9">
                  <c:v>3.4</c:v>
                </c:pt>
                <c:pt idx="10">
                  <c:v>4.7</c:v>
                </c:pt>
                <c:pt idx="11">
                  <c:v>7.5</c:v>
                </c:pt>
                <c:pt idx="12">
                  <c:v>10.3</c:v>
                </c:pt>
                <c:pt idx="13">
                  <c:v>13.4</c:v>
                </c:pt>
                <c:pt idx="14">
                  <c:v>14.3</c:v>
                </c:pt>
                <c:pt idx="15">
                  <c:v>12.8</c:v>
                </c:pt>
                <c:pt idx="16">
                  <c:v>11.2</c:v>
                </c:pt>
                <c:pt idx="17">
                  <c:v>7.9</c:v>
                </c:pt>
                <c:pt idx="18">
                  <c:v>5.7</c:v>
                </c:pt>
                <c:pt idx="19">
                  <c:v>4</c:v>
                </c:pt>
                <c:pt idx="20">
                  <c:v>2.7</c:v>
                </c:pt>
                <c:pt idx="21">
                  <c:v>2.6</c:v>
                </c:pt>
                <c:pt idx="22">
                  <c:v>2.3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0C-45F2-A215-1DE916642336}"/>
            </c:ext>
          </c:extLst>
        </c:ser>
        <c:ser>
          <c:idx val="1"/>
          <c:order val="1"/>
          <c:tx>
            <c:v>Jednotkové náklady práce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3.2.3 CZ'!$B$20:$X$20</c:f>
              <c:numCache>
                <c:formatCode>0.0</c:formatCode>
                <c:ptCount val="23"/>
                <c:pt idx="0">
                  <c:v>4.71</c:v>
                </c:pt>
                <c:pt idx="1">
                  <c:v>4.56</c:v>
                </c:pt>
                <c:pt idx="2">
                  <c:v>2.64</c:v>
                </c:pt>
                <c:pt idx="3">
                  <c:v>3.58</c:v>
                </c:pt>
                <c:pt idx="4">
                  <c:v>6.33</c:v>
                </c:pt>
                <c:pt idx="5">
                  <c:v>7.48</c:v>
                </c:pt>
                <c:pt idx="6">
                  <c:v>6.02</c:v>
                </c:pt>
                <c:pt idx="7">
                  <c:v>9.14</c:v>
                </c:pt>
                <c:pt idx="8">
                  <c:v>1.26</c:v>
                </c:pt>
                <c:pt idx="9">
                  <c:v>3.11</c:v>
                </c:pt>
                <c:pt idx="10">
                  <c:v>5.33</c:v>
                </c:pt>
                <c:pt idx="11">
                  <c:v>2.62</c:v>
                </c:pt>
                <c:pt idx="12">
                  <c:v>4.76</c:v>
                </c:pt>
                <c:pt idx="13">
                  <c:v>3.2</c:v>
                </c:pt>
                <c:pt idx="14">
                  <c:v>4.69</c:v>
                </c:pt>
                <c:pt idx="15">
                  <c:v>7.22</c:v>
                </c:pt>
                <c:pt idx="16">
                  <c:v>8.94</c:v>
                </c:pt>
                <c:pt idx="17">
                  <c:v>8.64</c:v>
                </c:pt>
                <c:pt idx="18">
                  <c:v>7.8</c:v>
                </c:pt>
                <c:pt idx="19">
                  <c:v>6.35</c:v>
                </c:pt>
                <c:pt idx="20">
                  <c:v>6.27</c:v>
                </c:pt>
                <c:pt idx="21">
                  <c:v>4.74</c:v>
                </c:pt>
                <c:pt idx="22">
                  <c:v>4.35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0C-45F2-A215-1DE916642336}"/>
            </c:ext>
          </c:extLst>
        </c:ser>
        <c:marker val="1"/>
        <c:axId val="11202942"/>
        <c:axId val="57102643"/>
      </c:lineChart>
      <c:catAx>
        <c:axId val="1120294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57102643"/>
        <c:crosses val="autoZero"/>
        <c:auto val="1"/>
        <c:lblOffset val="100"/>
        <c:tickLblSkip val="4"/>
        <c:tickMarkSkip val="4"/>
        <c:noMultiLvlLbl val="0"/>
      </c:catAx>
      <c:valAx>
        <c:axId val="57102643"/>
        <c:scaling>
          <c:orientation val="minMax"/>
          <c:max val="16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1202942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875"/>
          <c:y val="0.04175"/>
          <c:w val="0.43775"/>
          <c:h val="0.16225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  <a:prstDash val="solid"/>
      <a:round/>
    </a:ln>
    <a:effectLst/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4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Kurz CZK/EUR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3.2.4 CZ'!$B$19:$Y$19</c:f>
              <c:numCache>
                <c:formatCode>0.0</c:formatCode>
                <c:ptCount val="24"/>
                <c:pt idx="0">
                  <c:v>0.2</c:v>
                </c:pt>
                <c:pt idx="1">
                  <c:v>-5.06</c:v>
                </c:pt>
                <c:pt idx="2">
                  <c:v>-2.75</c:v>
                </c:pt>
                <c:pt idx="3">
                  <c:v>-4.06</c:v>
                </c:pt>
                <c:pt idx="4">
                  <c:v>-1.68</c:v>
                </c:pt>
                <c:pt idx="5">
                  <c:v>5.52</c:v>
                </c:pt>
                <c:pt idx="6">
                  <c:v>3.8</c:v>
                </c:pt>
                <c:pt idx="7">
                  <c:v>5.07</c:v>
                </c:pt>
                <c:pt idx="8">
                  <c:v>5.75</c:v>
                </c:pt>
                <c:pt idx="9">
                  <c:v>4.03</c:v>
                </c:pt>
                <c:pt idx="10">
                  <c:v>3.76</c:v>
                </c:pt>
                <c:pt idx="11">
                  <c:v>4.06</c:v>
                </c:pt>
                <c:pt idx="12">
                  <c:v>3.65</c:v>
                </c:pt>
                <c:pt idx="13">
                  <c:v>4.48</c:v>
                </c:pt>
                <c:pt idx="14">
                  <c:v>1.81</c:v>
                </c:pt>
                <c:pt idx="15">
                  <c:v>-0.55</c:v>
                </c:pt>
                <c:pt idx="16">
                  <c:v>-5.13</c:v>
                </c:pt>
                <c:pt idx="17">
                  <c:v>-5.49</c:v>
                </c:pt>
                <c:pt idx="18">
                  <c:v>-4.21</c:v>
                </c:pt>
                <c:pt idx="19">
                  <c:v>-2.88</c:v>
                </c:pt>
                <c:pt idx="20">
                  <c:v>-0.59</c:v>
                </c:pt>
                <c:pt idx="21">
                  <c:v>-0.61</c:v>
                </c:pt>
                <c:pt idx="22">
                  <c:v>0.66</c:v>
                </c:pt>
                <c:pt idx="23">
                  <c:v>1.16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C1-41F1-A47F-427476D895F6}"/>
            </c:ext>
          </c:extLst>
        </c:ser>
        <c:marker val="1"/>
        <c:axId val="20684329"/>
        <c:axId val="2304160"/>
      </c:lineChart>
      <c:lineChart>
        <c:grouping val="standard"/>
        <c:varyColors val="0"/>
        <c:ser>
          <c:idx val="1"/>
          <c:order val="1"/>
          <c:tx>
            <c:v>Korunová cena ropy (p. o.)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3.2.4 CZ'!$B$20:$Y$20</c:f>
              <c:numCache>
                <c:formatCode>0.0</c:formatCode>
                <c:ptCount val="24"/>
                <c:pt idx="0">
                  <c:v>-18.09</c:v>
                </c:pt>
                <c:pt idx="1">
                  <c:v>-53.76</c:v>
                </c:pt>
                <c:pt idx="2">
                  <c:v>-32.28</c:v>
                </c:pt>
                <c:pt idx="3">
                  <c:v>-32.21</c:v>
                </c:pt>
                <c:pt idx="4">
                  <c:v>13.01</c:v>
                </c:pt>
                <c:pt idx="5">
                  <c:v>101.02</c:v>
                </c:pt>
                <c:pt idx="6">
                  <c:v>63.68</c:v>
                </c:pt>
                <c:pt idx="7">
                  <c:v>78.27</c:v>
                </c:pt>
                <c:pt idx="8">
                  <c:v>67.91</c:v>
                </c:pt>
                <c:pt idx="9">
                  <c:v>79.71</c:v>
                </c:pt>
                <c:pt idx="10">
                  <c:v>54.57</c:v>
                </c:pt>
                <c:pt idx="11">
                  <c:v>20.14</c:v>
                </c:pt>
                <c:pt idx="12">
                  <c:v>-18.97</c:v>
                </c:pt>
                <c:pt idx="13">
                  <c:v>-35.88</c:v>
                </c:pt>
                <c:pt idx="14">
                  <c:v>-21.82</c:v>
                </c:pt>
                <c:pt idx="15">
                  <c:v>-9.67</c:v>
                </c:pt>
                <c:pt idx="16">
                  <c:v>6.53</c:v>
                </c:pt>
                <c:pt idx="17">
                  <c:v>16.12</c:v>
                </c:pt>
                <c:pt idx="18">
                  <c:v>-4.47</c:v>
                </c:pt>
                <c:pt idx="19">
                  <c:v>-7.94</c:v>
                </c:pt>
                <c:pt idx="20">
                  <c:v>-5.19</c:v>
                </c:pt>
                <c:pt idx="21">
                  <c:v>-10.54</c:v>
                </c:pt>
                <c:pt idx="22">
                  <c:v>-6.33</c:v>
                </c:pt>
                <c:pt idx="23">
                  <c:v>-4.5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C1-41F1-A47F-427476D895F6}"/>
            </c:ext>
          </c:extLst>
        </c:ser>
        <c:marker val="1"/>
        <c:axId val="15552728"/>
        <c:axId val="4294417"/>
      </c:lineChart>
      <c:catAx>
        <c:axId val="2068432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@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2304160"/>
        <c:crosses val="autoZero"/>
        <c:auto val="0"/>
        <c:lblOffset val="100"/>
        <c:tickLblSkip val="4"/>
        <c:tickMarkSkip val="4"/>
        <c:noMultiLvlLbl val="0"/>
      </c:catAx>
      <c:valAx>
        <c:axId val="2304160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0684329"/>
        <c:crosses val="autoZero"/>
        <c:crossBetween val="midCat"/>
        <c:majorUnit val="2"/>
      </c:valAx>
      <c:catAx>
        <c:axId val="15552728"/>
        <c:scaling>
          <c:orientation val="minMax"/>
        </c:scaling>
        <c:delete val="1"/>
        <c:axPos val="b"/>
        <c:majorTickMark val="out"/>
        <c:minorTickMark val="none"/>
        <c:tickLblPos val="nextTo"/>
        <c:crossAx val="4294417"/>
        <c:crosses val="max"/>
        <c:auto val="1"/>
        <c:lblOffset val="100"/>
        <c:noMultiLvlLbl val="0"/>
      </c:catAx>
      <c:valAx>
        <c:axId val="4294417"/>
        <c:scaling>
          <c:orientation val="minMax"/>
          <c:max val="120"/>
          <c:min val="-8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5552728"/>
        <c:crosses val="max"/>
        <c:crossBetween val="midCat"/>
        <c:majorUnit val="20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461"/>
          <c:y val="0.04875"/>
          <c:w val="0.44125"/>
          <c:h val="0.14075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  <a:prstDash val="solid"/>
      <a:round/>
    </a:ln>
    <a:effectLst/>
  </c:spPr>
  <c:txPr>
    <a:bodyPr vert="horz" rot="0"/>
    <a:lstStyle/>
    <a:p>
      <a:pPr>
        <a:defRPr lang="en-US" sz="70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Spotřeba domácností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'G 3.2.5 CZ'!$B$19:$L$19</c:f>
              <c:numCache>
                <c:formatCode>0.0</c:formatCode>
                <c:ptCount val="11"/>
                <c:pt idx="0">
                  <c:v>0.27</c:v>
                </c:pt>
                <c:pt idx="1">
                  <c:v>0.51</c:v>
                </c:pt>
                <c:pt idx="2">
                  <c:v>1.43</c:v>
                </c:pt>
                <c:pt idx="3">
                  <c:v>1.42</c:v>
                </c:pt>
                <c:pt idx="4">
                  <c:v>1.43</c:v>
                </c:pt>
                <c:pt idx="5">
                  <c:v>1.43</c:v>
                </c:pt>
                <c:pt idx="6">
                  <c:v>1.99</c:v>
                </c:pt>
                <c:pt idx="7">
                  <c:v>6.6</c:v>
                </c:pt>
                <c:pt idx="8">
                  <c:v>3.84</c:v>
                </c:pt>
                <c:pt idx="9">
                  <c:v>1.49</c:v>
                </c:pt>
                <c:pt idx="10">
                  <c:v>1.23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17-4072-B30E-451FE831887D}"/>
            </c:ext>
          </c:extLst>
        </c:ser>
        <c:ser>
          <c:idx val="1"/>
          <c:order val="1"/>
          <c:tx>
            <c:v>Spotřeba vládních institucí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'G 3.2.5 CZ'!$B$20:$L$20</c:f>
              <c:numCache>
                <c:formatCode>0.0</c:formatCode>
                <c:ptCount val="11"/>
                <c:pt idx="0">
                  <c:v>0.43</c:v>
                </c:pt>
                <c:pt idx="1">
                  <c:v>0.28</c:v>
                </c:pt>
                <c:pt idx="2">
                  <c:v>0.67</c:v>
                </c:pt>
                <c:pt idx="3">
                  <c:v>1.03</c:v>
                </c:pt>
                <c:pt idx="4">
                  <c:v>1.04</c:v>
                </c:pt>
                <c:pt idx="5">
                  <c:v>1.11</c:v>
                </c:pt>
                <c:pt idx="6">
                  <c:v>0.84</c:v>
                </c:pt>
                <c:pt idx="7">
                  <c:v>0.89</c:v>
                </c:pt>
                <c:pt idx="8">
                  <c:v>1.07</c:v>
                </c:pt>
                <c:pt idx="9">
                  <c:v>0.74</c:v>
                </c:pt>
                <c:pt idx="10">
                  <c:v>0.71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17-4072-B30E-451FE831887D}"/>
            </c:ext>
          </c:extLst>
        </c:ser>
        <c:ser>
          <c:idx val="2"/>
          <c:order val="2"/>
          <c:tx>
            <c:v>Tvorba hrubého kapitálu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'G 3.2.5 CZ'!$B$21:$L$21</c:f>
              <c:numCache>
                <c:formatCode>0.0</c:formatCode>
                <c:ptCount val="11"/>
                <c:pt idx="0">
                  <c:v>0.33</c:v>
                </c:pt>
                <c:pt idx="1">
                  <c:v>0.15</c:v>
                </c:pt>
                <c:pt idx="2">
                  <c:v>0.36</c:v>
                </c:pt>
                <c:pt idx="3">
                  <c:v>0.41</c:v>
                </c:pt>
                <c:pt idx="4">
                  <c:v>1.01</c:v>
                </c:pt>
                <c:pt idx="5">
                  <c:v>0.77</c:v>
                </c:pt>
                <c:pt idx="6">
                  <c:v>1.1</c:v>
                </c:pt>
                <c:pt idx="7">
                  <c:v>3.59</c:v>
                </c:pt>
                <c:pt idx="8">
                  <c:v>1.24</c:v>
                </c:pt>
                <c:pt idx="9">
                  <c:v>0.67</c:v>
                </c:pt>
                <c:pt idx="10">
                  <c:v>0.61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17-4072-B30E-451FE831887D}"/>
            </c:ext>
          </c:extLst>
        </c:ser>
        <c:ser>
          <c:idx val="4"/>
          <c:order val="4"/>
          <c:tx>
            <c:v>Směnné relace</c:v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'G 3.2.5 CZ'!$B$23:$L$23</c:f>
              <c:numCache>
                <c:formatCode>0.0</c:formatCode>
                <c:ptCount val="11"/>
                <c:pt idx="0">
                  <c:v>0.2</c:v>
                </c:pt>
                <c:pt idx="1">
                  <c:v>0.55</c:v>
                </c:pt>
                <c:pt idx="2">
                  <c:v>-0.78</c:v>
                </c:pt>
                <c:pt idx="3">
                  <c:v>-0.05</c:v>
                </c:pt>
                <c:pt idx="4">
                  <c:v>0.37</c:v>
                </c:pt>
                <c:pt idx="5">
                  <c:v>1.21</c:v>
                </c:pt>
                <c:pt idx="6">
                  <c:v>0.11</c:v>
                </c:pt>
                <c:pt idx="7">
                  <c:v>-2.41</c:v>
                </c:pt>
                <c:pt idx="8">
                  <c:v>1.98</c:v>
                </c:pt>
                <c:pt idx="9">
                  <c:v>1.06</c:v>
                </c:pt>
                <c:pt idx="10">
                  <c:v>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C17-4072-B30E-451FE831887D}"/>
            </c:ext>
          </c:extLst>
        </c:ser>
        <c:overlap val="100"/>
        <c:gapWidth val="50"/>
        <c:axId val="10701707"/>
        <c:axId val="24522374"/>
      </c:barChart>
      <c:lineChart>
        <c:grouping val="standard"/>
        <c:varyColors val="0"/>
        <c:ser>
          <c:idx val="3"/>
          <c:order val="3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'G 3.2.5 CZ'!$B$22:$L$22</c:f>
              <c:numCache>
                <c:formatCode>0.0</c:formatCode>
                <c:ptCount val="11"/>
                <c:pt idx="0">
                  <c:v>1.23</c:v>
                </c:pt>
                <c:pt idx="1">
                  <c:v>1.49</c:v>
                </c:pt>
                <c:pt idx="2">
                  <c:v>1.68</c:v>
                </c:pt>
                <c:pt idx="3">
                  <c:v>2.81</c:v>
                </c:pt>
                <c:pt idx="4">
                  <c:v>3.84</c:v>
                </c:pt>
                <c:pt idx="5">
                  <c:v>4.52</c:v>
                </c:pt>
                <c:pt idx="6">
                  <c:v>4.03</c:v>
                </c:pt>
                <c:pt idx="7">
                  <c:v>8.67</c:v>
                </c:pt>
                <c:pt idx="8">
                  <c:v>8.13</c:v>
                </c:pt>
                <c:pt idx="9">
                  <c:v>3.96</c:v>
                </c:pt>
                <c:pt idx="10">
                  <c:v>2.96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C17-4072-B30E-451FE831887D}"/>
            </c:ext>
          </c:extLst>
        </c:ser>
        <c:marker val="1"/>
        <c:axId val="10701707"/>
        <c:axId val="24522374"/>
      </c:lineChart>
      <c:catAx>
        <c:axId val="1070170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4522374"/>
        <c:crosses val="autoZero"/>
        <c:auto val="1"/>
        <c:lblOffset val="100"/>
        <c:tickLblSkip val="2"/>
        <c:noMultiLvlLbl val="0"/>
      </c:catAx>
      <c:valAx>
        <c:axId val="24522374"/>
        <c:scaling>
          <c:orientation val="minMax"/>
          <c:max val="12"/>
          <c:min val="-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701707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04225"/>
          <c:w val="0.451"/>
          <c:h val="0.307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Zboží a služby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CZ'!$B$19:$Y$19</c:f>
              <c:numCache>
                <c:formatCode>0.0</c:formatCode>
                <c:ptCount val="24"/>
                <c:pt idx="0">
                  <c:v>5.95</c:v>
                </c:pt>
                <c:pt idx="1">
                  <c:v>4.97</c:v>
                </c:pt>
                <c:pt idx="2">
                  <c:v>5.57</c:v>
                </c:pt>
                <c:pt idx="3">
                  <c:v>6.67</c:v>
                </c:pt>
                <c:pt idx="4">
                  <c:v>6.8</c:v>
                </c:pt>
                <c:pt idx="5">
                  <c:v>6.9</c:v>
                </c:pt>
                <c:pt idx="6">
                  <c:v>5.16</c:v>
                </c:pt>
                <c:pt idx="7">
                  <c:v>3.68</c:v>
                </c:pt>
                <c:pt idx="8">
                  <c:v>2.65</c:v>
                </c:pt>
                <c:pt idx="9">
                  <c:v>1.59</c:v>
                </c:pt>
                <c:pt idx="10">
                  <c:v>1.53</c:v>
                </c:pt>
                <c:pt idx="11">
                  <c:v>1.08</c:v>
                </c:pt>
                <c:pt idx="12">
                  <c:v>1.8</c:v>
                </c:pt>
                <c:pt idx="13">
                  <c:v>3.07</c:v>
                </c:pt>
                <c:pt idx="14">
                  <c:v>3.74</c:v>
                </c:pt>
                <c:pt idx="15">
                  <c:v>5.04</c:v>
                </c:pt>
                <c:pt idx="16">
                  <c:v>5.7</c:v>
                </c:pt>
                <c:pt idx="17">
                  <c:v>6.18</c:v>
                </c:pt>
                <c:pt idx="18">
                  <c:v>6.59</c:v>
                </c:pt>
                <c:pt idx="19">
                  <c:v>6.39</c:v>
                </c:pt>
                <c:pt idx="20">
                  <c:v>6.22</c:v>
                </c:pt>
                <c:pt idx="21">
                  <c:v>5.85</c:v>
                </c:pt>
                <c:pt idx="22">
                  <c:v>5.62</c:v>
                </c:pt>
                <c:pt idx="23">
                  <c:v>5.21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35-47A0-9A70-41481F62BEBC}"/>
            </c:ext>
          </c:extLst>
        </c:ser>
        <c:ser>
          <c:idx val="1"/>
          <c:order val="1"/>
          <c:tx>
            <c:v>Důchody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CZ'!$B$21:$Y$21</c:f>
              <c:numCache>
                <c:formatCode>0.0</c:formatCode>
                <c:ptCount val="24"/>
                <c:pt idx="0">
                  <c:v>-5.31</c:v>
                </c:pt>
                <c:pt idx="1">
                  <c:v>-5.11</c:v>
                </c:pt>
                <c:pt idx="2">
                  <c:v>-3.67</c:v>
                </c:pt>
                <c:pt idx="3">
                  <c:v>-4.91</c:v>
                </c:pt>
                <c:pt idx="4">
                  <c:v>-5.57</c:v>
                </c:pt>
                <c:pt idx="5">
                  <c:v>-5.76</c:v>
                </c:pt>
                <c:pt idx="6">
                  <c:v>-6.99</c:v>
                </c:pt>
                <c:pt idx="7">
                  <c:v>-5.81</c:v>
                </c:pt>
                <c:pt idx="8">
                  <c:v>-5.03</c:v>
                </c:pt>
                <c:pt idx="9">
                  <c:v>-4.59</c:v>
                </c:pt>
                <c:pt idx="10">
                  <c:v>-6.02</c:v>
                </c:pt>
                <c:pt idx="11">
                  <c:v>-5.76</c:v>
                </c:pt>
                <c:pt idx="12">
                  <c:v>-6.13</c:v>
                </c:pt>
                <c:pt idx="13">
                  <c:v>-6.76</c:v>
                </c:pt>
                <c:pt idx="14">
                  <c:v>-4.44</c:v>
                </c:pt>
                <c:pt idx="15">
                  <c:v>-4.73</c:v>
                </c:pt>
                <c:pt idx="16">
                  <c:v>-4.54</c:v>
                </c:pt>
                <c:pt idx="17">
                  <c:v>-4.88</c:v>
                </c:pt>
                <c:pt idx="18">
                  <c:v>-5.41</c:v>
                </c:pt>
                <c:pt idx="19">
                  <c:v>-5.36</c:v>
                </c:pt>
                <c:pt idx="20">
                  <c:v>-5.36</c:v>
                </c:pt>
                <c:pt idx="21">
                  <c:v>-5.35</c:v>
                </c:pt>
                <c:pt idx="22">
                  <c:v>-5.38</c:v>
                </c:pt>
                <c:pt idx="23">
                  <c:v>-5.37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35-47A0-9A70-41481F62BEBC}"/>
            </c:ext>
          </c:extLst>
        </c:ser>
        <c:overlap val="100"/>
        <c:gapWidth val="50"/>
        <c:axId val="60424704"/>
        <c:axId val="35291709"/>
      </c:barChart>
      <c:lineChart>
        <c:grouping val="standard"/>
        <c:varyColors val="0"/>
        <c:ser>
          <c:idx val="2"/>
          <c:order val="2"/>
          <c:tx>
            <c:v>Běžný účet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CZ'!$B$20:$Y$20</c:f>
              <c:numCache>
                <c:formatCode>0.0</c:formatCode>
                <c:ptCount val="24"/>
                <c:pt idx="0">
                  <c:v>0.64</c:v>
                </c:pt>
                <c:pt idx="1">
                  <c:v>-0.14</c:v>
                </c:pt>
                <c:pt idx="2">
                  <c:v>1.9</c:v>
                </c:pt>
                <c:pt idx="3">
                  <c:v>1.76</c:v>
                </c:pt>
                <c:pt idx="4">
                  <c:v>1.23</c:v>
                </c:pt>
                <c:pt idx="5">
                  <c:v>1.22</c:v>
                </c:pt>
                <c:pt idx="6">
                  <c:v>-1.75</c:v>
                </c:pt>
                <c:pt idx="7">
                  <c:v>-2.06</c:v>
                </c:pt>
                <c:pt idx="8">
                  <c:v>-2.31</c:v>
                </c:pt>
                <c:pt idx="9">
                  <c:v>-3</c:v>
                </c:pt>
                <c:pt idx="10">
                  <c:v>-4.49</c:v>
                </c:pt>
                <c:pt idx="11">
                  <c:v>-4.69</c:v>
                </c:pt>
                <c:pt idx="12">
                  <c:v>-4.33</c:v>
                </c:pt>
                <c:pt idx="13">
                  <c:v>-3.69</c:v>
                </c:pt>
                <c:pt idx="14">
                  <c:v>-0.7</c:v>
                </c:pt>
                <c:pt idx="15">
                  <c:v>0.31</c:v>
                </c:pt>
                <c:pt idx="16">
                  <c:v>1.15</c:v>
                </c:pt>
                <c:pt idx="17">
                  <c:v>1.3</c:v>
                </c:pt>
                <c:pt idx="18">
                  <c:v>1.18</c:v>
                </c:pt>
                <c:pt idx="19">
                  <c:v>1.03</c:v>
                </c:pt>
                <c:pt idx="20">
                  <c:v>0.86</c:v>
                </c:pt>
                <c:pt idx="21">
                  <c:v>0.5</c:v>
                </c:pt>
                <c:pt idx="22">
                  <c:v>0.24</c:v>
                </c:pt>
                <c:pt idx="23">
                  <c:v>-0.17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35-47A0-9A70-41481F62BEBC}"/>
            </c:ext>
          </c:extLst>
        </c:ser>
        <c:marker val="1"/>
        <c:axId val="60424704"/>
        <c:axId val="35291709"/>
      </c:lineChart>
      <c:catAx>
        <c:axId val="6042470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5291709"/>
        <c:crosses val="autoZero"/>
        <c:auto val="0"/>
        <c:lblOffset val="100"/>
        <c:tickLblSkip val="4"/>
        <c:tickMarkSkip val="4"/>
        <c:noMultiLvlLbl val="0"/>
      </c:catAx>
      <c:valAx>
        <c:axId val="35291709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0424704"/>
        <c:crosses val="autoZero"/>
        <c:crossBetween val="between"/>
        <c:majorUnit val="2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335"/>
          <c:y val="0.03725"/>
          <c:w val="0.28325"/>
          <c:h val="0.181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"/>
          <c:w val="0.86425"/>
          <c:h val="0.864"/>
        </c:manualLayout>
      </c:layout>
      <c:lineChart>
        <c:grouping val="standard"/>
        <c:varyColors val="0"/>
        <c:ser>
          <c:idx val="0"/>
          <c:order val="0"/>
          <c:tx>
            <c:v>Deflátor vývozu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3.2.6 CZ'!$B$19:$Y$19</c:f>
              <c:numCache>
                <c:formatCode>0.0</c:formatCode>
                <c:ptCount val="24"/>
                <c:pt idx="0">
                  <c:v>0.21</c:v>
                </c:pt>
                <c:pt idx="1">
                  <c:v>2.55</c:v>
                </c:pt>
                <c:pt idx="2">
                  <c:v>1.1</c:v>
                </c:pt>
                <c:pt idx="3">
                  <c:v>2.86</c:v>
                </c:pt>
                <c:pt idx="4">
                  <c:v>3.04</c:v>
                </c:pt>
                <c:pt idx="5">
                  <c:v>2.17</c:v>
                </c:pt>
                <c:pt idx="6">
                  <c:v>5.71</c:v>
                </c:pt>
                <c:pt idx="7">
                  <c:v>5.68</c:v>
                </c:pt>
                <c:pt idx="8">
                  <c:v>7.03</c:v>
                </c:pt>
                <c:pt idx="9">
                  <c:v>10.2</c:v>
                </c:pt>
                <c:pt idx="10">
                  <c:v>11.67</c:v>
                </c:pt>
                <c:pt idx="11">
                  <c:v>7.42</c:v>
                </c:pt>
                <c:pt idx="12">
                  <c:v>4.98</c:v>
                </c:pt>
                <c:pt idx="13">
                  <c:v>-1.04</c:v>
                </c:pt>
                <c:pt idx="14">
                  <c:v>-2.94</c:v>
                </c:pt>
                <c:pt idx="15">
                  <c:v>0.15</c:v>
                </c:pt>
                <c:pt idx="16">
                  <c:v>1.85</c:v>
                </c:pt>
                <c:pt idx="17">
                  <c:v>4.91</c:v>
                </c:pt>
                <c:pt idx="18">
                  <c:v>4.18</c:v>
                </c:pt>
                <c:pt idx="19">
                  <c:v>3.24</c:v>
                </c:pt>
                <c:pt idx="20">
                  <c:v>2.43</c:v>
                </c:pt>
                <c:pt idx="21">
                  <c:v>3.05</c:v>
                </c:pt>
                <c:pt idx="22">
                  <c:v>2</c:v>
                </c:pt>
                <c:pt idx="23">
                  <c:v>1.67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34-4E1A-833D-5E08942BCE3C}"/>
            </c:ext>
          </c:extLst>
        </c:ser>
        <c:ser>
          <c:idx val="1"/>
          <c:order val="1"/>
          <c:tx>
            <c:v>Deflátor dovozu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3.2.6 CZ'!$B$20:$Y$20</c:f>
              <c:numCache>
                <c:formatCode>0.0</c:formatCode>
                <c:ptCount val="24"/>
                <c:pt idx="0">
                  <c:v>-0.09</c:v>
                </c:pt>
                <c:pt idx="1">
                  <c:v>0.51</c:v>
                </c:pt>
                <c:pt idx="2">
                  <c:v>-1.29</c:v>
                </c:pt>
                <c:pt idx="3">
                  <c:v>0.55</c:v>
                </c:pt>
                <c:pt idx="4">
                  <c:v>1.33</c:v>
                </c:pt>
                <c:pt idx="5">
                  <c:v>2</c:v>
                </c:pt>
                <c:pt idx="6">
                  <c:v>6.25</c:v>
                </c:pt>
                <c:pt idx="7">
                  <c:v>7.14</c:v>
                </c:pt>
                <c:pt idx="8">
                  <c:v>10.39</c:v>
                </c:pt>
                <c:pt idx="9">
                  <c:v>15.77</c:v>
                </c:pt>
                <c:pt idx="10">
                  <c:v>15.91</c:v>
                </c:pt>
                <c:pt idx="11">
                  <c:v>10.13</c:v>
                </c:pt>
                <c:pt idx="12">
                  <c:v>4.18</c:v>
                </c:pt>
                <c:pt idx="13">
                  <c:v>-5.43</c:v>
                </c:pt>
                <c:pt idx="14">
                  <c:v>-6.55</c:v>
                </c:pt>
                <c:pt idx="15">
                  <c:v>-1.8</c:v>
                </c:pt>
                <c:pt idx="16">
                  <c:v>-0.11</c:v>
                </c:pt>
                <c:pt idx="17">
                  <c:v>3.38</c:v>
                </c:pt>
                <c:pt idx="18">
                  <c:v>2.8</c:v>
                </c:pt>
                <c:pt idx="19">
                  <c:v>2.66</c:v>
                </c:pt>
                <c:pt idx="20">
                  <c:v>1.58</c:v>
                </c:pt>
                <c:pt idx="21">
                  <c:v>2.73</c:v>
                </c:pt>
                <c:pt idx="22">
                  <c:v>1.66</c:v>
                </c:pt>
                <c:pt idx="23">
                  <c:v>1.35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34-4E1A-833D-5E08942BCE3C}"/>
            </c:ext>
          </c:extLst>
        </c:ser>
        <c:ser>
          <c:idx val="2"/>
          <c:order val="2"/>
          <c:tx>
            <c:v>Směnné relace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3.2.6 CZ'!$B$21:$Y$21</c:f>
              <c:numCache>
                <c:formatCode>0.0</c:formatCode>
                <c:ptCount val="24"/>
                <c:pt idx="0">
                  <c:v>0.3</c:v>
                </c:pt>
                <c:pt idx="1">
                  <c:v>2.03</c:v>
                </c:pt>
                <c:pt idx="2">
                  <c:v>2.42</c:v>
                </c:pt>
                <c:pt idx="3">
                  <c:v>2.3</c:v>
                </c:pt>
                <c:pt idx="4">
                  <c:v>1.69</c:v>
                </c:pt>
                <c:pt idx="5">
                  <c:v>0.18</c:v>
                </c:pt>
                <c:pt idx="6">
                  <c:v>-0.51</c:v>
                </c:pt>
                <c:pt idx="7">
                  <c:v>-1.36</c:v>
                </c:pt>
                <c:pt idx="8">
                  <c:v>-3.04</c:v>
                </c:pt>
                <c:pt idx="9">
                  <c:v>-4.81</c:v>
                </c:pt>
                <c:pt idx="10">
                  <c:v>-3.66</c:v>
                </c:pt>
                <c:pt idx="11">
                  <c:v>-2.46</c:v>
                </c:pt>
                <c:pt idx="12">
                  <c:v>0.77</c:v>
                </c:pt>
                <c:pt idx="13">
                  <c:v>4.64</c:v>
                </c:pt>
                <c:pt idx="14">
                  <c:v>3.86</c:v>
                </c:pt>
                <c:pt idx="15">
                  <c:v>1.99</c:v>
                </c:pt>
                <c:pt idx="16">
                  <c:v>1.97</c:v>
                </c:pt>
                <c:pt idx="17">
                  <c:v>1.48</c:v>
                </c:pt>
                <c:pt idx="18">
                  <c:v>1.35</c:v>
                </c:pt>
                <c:pt idx="19">
                  <c:v>0.57</c:v>
                </c:pt>
                <c:pt idx="20">
                  <c:v>0.84</c:v>
                </c:pt>
                <c:pt idx="21">
                  <c:v>0.31</c:v>
                </c:pt>
                <c:pt idx="22">
                  <c:v>0.33</c:v>
                </c:pt>
                <c:pt idx="23">
                  <c:v>0.31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34-4E1A-833D-5E08942BCE3C}"/>
            </c:ext>
          </c:extLst>
        </c:ser>
        <c:marker val="1"/>
        <c:axId val="50450498"/>
        <c:axId val="58056959"/>
      </c:lineChart>
      <c:catAx>
        <c:axId val="5045049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8056959"/>
        <c:crosses val="autoZero"/>
        <c:auto val="0"/>
        <c:lblOffset val="100"/>
        <c:tickLblSkip val="4"/>
        <c:tickMarkSkip val="4"/>
        <c:noMultiLvlLbl val="0"/>
      </c:catAx>
      <c:valAx>
        <c:axId val="58056959"/>
        <c:scaling>
          <c:orientation val="minMax"/>
          <c:max val="20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0450498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125"/>
          <c:y val="0.04675"/>
          <c:w val="0.32225"/>
          <c:h val="0.218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ČR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3.2.7 CZ'!$B$19:$Y$19</c:f>
              <c:numCache>
                <c:formatCode>0.0</c:formatCode>
                <c:ptCount val="24"/>
                <c:pt idx="0">
                  <c:v>7.42</c:v>
                </c:pt>
                <c:pt idx="1">
                  <c:v>5.73</c:v>
                </c:pt>
                <c:pt idx="2">
                  <c:v>5.19</c:v>
                </c:pt>
                <c:pt idx="3">
                  <c:v>5.51</c:v>
                </c:pt>
                <c:pt idx="4">
                  <c:v>6.05</c:v>
                </c:pt>
                <c:pt idx="5">
                  <c:v>7.13</c:v>
                </c:pt>
                <c:pt idx="6">
                  <c:v>7.99</c:v>
                </c:pt>
                <c:pt idx="7">
                  <c:v>7.65</c:v>
                </c:pt>
                <c:pt idx="8">
                  <c:v>7.64</c:v>
                </c:pt>
                <c:pt idx="9">
                  <c:v>7.95</c:v>
                </c:pt>
                <c:pt idx="10">
                  <c:v>9.32</c:v>
                </c:pt>
                <c:pt idx="11">
                  <c:v>12.43</c:v>
                </c:pt>
                <c:pt idx="12">
                  <c:v>16.88</c:v>
                </c:pt>
                <c:pt idx="13">
                  <c:v>24.67</c:v>
                </c:pt>
                <c:pt idx="14">
                  <c:v>22.94</c:v>
                </c:pt>
                <c:pt idx="15">
                  <c:v>18.33</c:v>
                </c:pt>
                <c:pt idx="16">
                  <c:v>9.81</c:v>
                </c:pt>
                <c:pt idx="17">
                  <c:v>-0.73</c:v>
                </c:pt>
                <c:pt idx="18">
                  <c:v>-3.31</c:v>
                </c:pt>
                <c:pt idx="19">
                  <c:v>-4.18</c:v>
                </c:pt>
                <c:pt idx="20">
                  <c:v>-0.68</c:v>
                </c:pt>
                <c:pt idx="21">
                  <c:v>3.37</c:v>
                </c:pt>
                <c:pt idx="22">
                  <c:v>6.94</c:v>
                </c:pt>
                <c:pt idx="23">
                  <c:v>10.68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C1-4F4F-B780-D2EC3A3E3543}"/>
            </c:ext>
          </c:extLst>
        </c:ser>
        <c:ser>
          <c:idx val="1"/>
          <c:order val="1"/>
          <c:tx>
            <c:v>ČR bez Prahy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3.2.7 CZ'!$B$20:$Y$20</c:f>
              <c:numCache>
                <c:formatCode>0.0</c:formatCode>
                <c:ptCount val="24"/>
                <c:pt idx="0">
                  <c:v>6.21</c:v>
                </c:pt>
                <c:pt idx="1">
                  <c:v>6.9</c:v>
                </c:pt>
                <c:pt idx="2">
                  <c:v>7.77</c:v>
                </c:pt>
                <c:pt idx="3">
                  <c:v>8.89</c:v>
                </c:pt>
                <c:pt idx="4">
                  <c:v>9.49</c:v>
                </c:pt>
                <c:pt idx="5">
                  <c:v>9.72</c:v>
                </c:pt>
                <c:pt idx="6">
                  <c:v>10.37</c:v>
                </c:pt>
                <c:pt idx="7">
                  <c:v>10.96</c:v>
                </c:pt>
                <c:pt idx="8">
                  <c:v>11.41</c:v>
                </c:pt>
                <c:pt idx="9">
                  <c:v>12.4</c:v>
                </c:pt>
                <c:pt idx="10">
                  <c:v>13.27</c:v>
                </c:pt>
                <c:pt idx="11">
                  <c:v>16.51</c:v>
                </c:pt>
                <c:pt idx="12">
                  <c:v>22.55</c:v>
                </c:pt>
                <c:pt idx="13">
                  <c:v>30.58</c:v>
                </c:pt>
                <c:pt idx="14">
                  <c:v>28.13</c:v>
                </c:pt>
                <c:pt idx="15">
                  <c:v>19.92</c:v>
                </c:pt>
                <c:pt idx="16">
                  <c:v>9.25</c:v>
                </c:pt>
                <c:pt idx="17">
                  <c:v>-1.83</c:v>
                </c:pt>
                <c:pt idx="18">
                  <c:v>-5.21</c:v>
                </c:pt>
                <c:pt idx="19">
                  <c:v>-4.89</c:v>
                </c:pt>
                <c:pt idx="20">
                  <c:v>-1.84</c:v>
                </c:pt>
                <c:pt idx="21">
                  <c:v>2.66</c:v>
                </c:pt>
                <c:pt idx="22">
                  <c:v>7.13</c:v>
                </c:pt>
                <c:pt idx="23">
                  <c:v>11.13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C1-4F4F-B780-D2EC3A3E3543}"/>
            </c:ext>
          </c:extLst>
        </c:ser>
        <c:ser>
          <c:idx val="2"/>
          <c:order val="2"/>
          <c:tx>
            <c:v>Praha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3.2.7 CZ'!$B$21:$Y$21</c:f>
              <c:numCache>
                <c:formatCode>0.0</c:formatCode>
                <c:ptCount val="24"/>
                <c:pt idx="0">
                  <c:v>8.32</c:v>
                </c:pt>
                <c:pt idx="1">
                  <c:v>4.94</c:v>
                </c:pt>
                <c:pt idx="2">
                  <c:v>3.31</c:v>
                </c:pt>
                <c:pt idx="3">
                  <c:v>2.95</c:v>
                </c:pt>
                <c:pt idx="4">
                  <c:v>3.55</c:v>
                </c:pt>
                <c:pt idx="5">
                  <c:v>5.28</c:v>
                </c:pt>
                <c:pt idx="6">
                  <c:v>6.24</c:v>
                </c:pt>
                <c:pt idx="7">
                  <c:v>5.17</c:v>
                </c:pt>
                <c:pt idx="8">
                  <c:v>4.76</c:v>
                </c:pt>
                <c:pt idx="9">
                  <c:v>4.53</c:v>
                </c:pt>
                <c:pt idx="10">
                  <c:v>6.25</c:v>
                </c:pt>
                <c:pt idx="11">
                  <c:v>9.14</c:v>
                </c:pt>
                <c:pt idx="12">
                  <c:v>12.26</c:v>
                </c:pt>
                <c:pt idx="13">
                  <c:v>19.72</c:v>
                </c:pt>
                <c:pt idx="14">
                  <c:v>18.5</c:v>
                </c:pt>
                <c:pt idx="15">
                  <c:v>16.9</c:v>
                </c:pt>
                <c:pt idx="16">
                  <c:v>10.31</c:v>
                </c:pt>
                <c:pt idx="17">
                  <c:v>0.31</c:v>
                </c:pt>
                <c:pt idx="18">
                  <c:v>-1.58</c:v>
                </c:pt>
                <c:pt idx="19">
                  <c:v>-3.56</c:v>
                </c:pt>
                <c:pt idx="20">
                  <c:v>0.34</c:v>
                </c:pt>
                <c:pt idx="21">
                  <c:v>4</c:v>
                </c:pt>
                <c:pt idx="22">
                  <c:v>6.78</c:v>
                </c:pt>
                <c:pt idx="23">
                  <c:v>10.39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C1-4F4F-B780-D2EC3A3E3543}"/>
            </c:ext>
          </c:extLst>
        </c:ser>
        <c:marker val="1"/>
        <c:axId val="15606013"/>
        <c:axId val="7757949"/>
      </c:lineChart>
      <c:catAx>
        <c:axId val="1560601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7757949"/>
        <c:crosses val="autoZero"/>
        <c:auto val="0"/>
        <c:lblOffset val="100"/>
        <c:tickLblSkip val="4"/>
        <c:tickMarkSkip val="4"/>
        <c:noMultiLvlLbl val="0"/>
      </c:catAx>
      <c:valAx>
        <c:axId val="7757949"/>
        <c:scaling>
          <c:orientation val="minMax"/>
          <c:max val="3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5606013"/>
        <c:crosses val="autoZero"/>
        <c:crossBetween val="midCat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0425"/>
          <c:w val="0.2825"/>
          <c:h val="0.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775"/>
          <c:y val="0.03175"/>
          <c:w val="0.861"/>
          <c:h val="0.861"/>
        </c:manualLayout>
      </c:layout>
      <c:lineChart>
        <c:grouping val="standard"/>
        <c:varyColors val="0"/>
        <c:ser>
          <c:idx val="0"/>
          <c:order val="0"/>
          <c:tx>
            <c:v>ČR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3.2.8 CZ'!$B$18:$BP$18</c:f>
              <c:strCache>
                <c:ptCount val="67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I/24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3.2.8 CZ'!$B$19:$BP$19</c:f>
              <c:numCache>
                <c:formatCode>0.0</c:formatCode>
                <c:ptCount val="67"/>
                <c:pt idx="0">
                  <c:v>106.64</c:v>
                </c:pt>
                <c:pt idx="1">
                  <c:v>110.84</c:v>
                </c:pt>
                <c:pt idx="2">
                  <c:v>115.22</c:v>
                </c:pt>
                <c:pt idx="3">
                  <c:v>118.04</c:v>
                </c:pt>
                <c:pt idx="4">
                  <c:v>120.08</c:v>
                </c:pt>
                <c:pt idx="5">
                  <c:v>118.52</c:v>
                </c:pt>
                <c:pt idx="6">
                  <c:v>115.06</c:v>
                </c:pt>
                <c:pt idx="7">
                  <c:v>111.08</c:v>
                </c:pt>
                <c:pt idx="8">
                  <c:v>108.22</c:v>
                </c:pt>
                <c:pt idx="9">
                  <c:v>106.73</c:v>
                </c:pt>
                <c:pt idx="10">
                  <c:v>105.27</c:v>
                </c:pt>
                <c:pt idx="11">
                  <c:v>104.25</c:v>
                </c:pt>
                <c:pt idx="12">
                  <c:v>102.6</c:v>
                </c:pt>
                <c:pt idx="13">
                  <c:v>100.59</c:v>
                </c:pt>
                <c:pt idx="14">
                  <c:v>98.68</c:v>
                </c:pt>
                <c:pt idx="15">
                  <c:v>96.73</c:v>
                </c:pt>
                <c:pt idx="16">
                  <c:v>95.43</c:v>
                </c:pt>
                <c:pt idx="17">
                  <c:v>95.37</c:v>
                </c:pt>
                <c:pt idx="18">
                  <c:v>95.43</c:v>
                </c:pt>
                <c:pt idx="19">
                  <c:v>95.34</c:v>
                </c:pt>
                <c:pt idx="20">
                  <c:v>95.85</c:v>
                </c:pt>
                <c:pt idx="21">
                  <c:v>95.56</c:v>
                </c:pt>
                <c:pt idx="22">
                  <c:v>95.63</c:v>
                </c:pt>
                <c:pt idx="23">
                  <c:v>96.61</c:v>
                </c:pt>
                <c:pt idx="24">
                  <c:v>96.42</c:v>
                </c:pt>
                <c:pt idx="25">
                  <c:v>96.74</c:v>
                </c:pt>
                <c:pt idx="26">
                  <c:v>97.32</c:v>
                </c:pt>
                <c:pt idx="27">
                  <c:v>97.28</c:v>
                </c:pt>
                <c:pt idx="28">
                  <c:v>97.61</c:v>
                </c:pt>
                <c:pt idx="29">
                  <c:v>98.01</c:v>
                </c:pt>
                <c:pt idx="30">
                  <c:v>98.66</c:v>
                </c:pt>
                <c:pt idx="31">
                  <c:v>100</c:v>
                </c:pt>
                <c:pt idx="32">
                  <c:v>101.33</c:v>
                </c:pt>
                <c:pt idx="33">
                  <c:v>102.85</c:v>
                </c:pt>
                <c:pt idx="34">
                  <c:v>104.12</c:v>
                </c:pt>
                <c:pt idx="35">
                  <c:v>105.43</c:v>
                </c:pt>
                <c:pt idx="36">
                  <c:v>106.55</c:v>
                </c:pt>
                <c:pt idx="37">
                  <c:v>107.12</c:v>
                </c:pt>
                <c:pt idx="38">
                  <c:v>108.61</c:v>
                </c:pt>
                <c:pt idx="39">
                  <c:v>109.68</c:v>
                </c:pt>
                <c:pt idx="40">
                  <c:v>110.78</c:v>
                </c:pt>
                <c:pt idx="41">
                  <c:v>111.62</c:v>
                </c:pt>
                <c:pt idx="42">
                  <c:v>111.96</c:v>
                </c:pt>
                <c:pt idx="43">
                  <c:v>112.24</c:v>
                </c:pt>
                <c:pt idx="44">
                  <c:v>112.05</c:v>
                </c:pt>
                <c:pt idx="45">
                  <c:v>111.42</c:v>
                </c:pt>
                <c:pt idx="46">
                  <c:v>110.8</c:v>
                </c:pt>
                <c:pt idx="47">
                  <c:v>110.21</c:v>
                </c:pt>
                <c:pt idx="48">
                  <c:v>110.41</c:v>
                </c:pt>
                <c:pt idx="49">
                  <c:v>112.08</c:v>
                </c:pt>
                <c:pt idx="50">
                  <c:v>112.78</c:v>
                </c:pt>
                <c:pt idx="51">
                  <c:v>112.93</c:v>
                </c:pt>
                <c:pt idx="52">
                  <c:v>114.2</c:v>
                </c:pt>
                <c:pt idx="53">
                  <c:v>113.37</c:v>
                </c:pt>
                <c:pt idx="54">
                  <c:v>114.48</c:v>
                </c:pt>
                <c:pt idx="55">
                  <c:v>116.76</c:v>
                </c:pt>
                <c:pt idx="56">
                  <c:v>119.99</c:v>
                </c:pt>
                <c:pt idx="57">
                  <c:v>126.15</c:v>
                </c:pt>
                <c:pt idx="58">
                  <c:v>131.54</c:v>
                </c:pt>
                <c:pt idx="59">
                  <c:v>135.09</c:v>
                </c:pt>
                <c:pt idx="60">
                  <c:v>135.3</c:v>
                </c:pt>
                <c:pt idx="61">
                  <c:v>132.36</c:v>
                </c:pt>
                <c:pt idx="62">
                  <c:v>128.89</c:v>
                </c:pt>
                <c:pt idx="63">
                  <c:v>125.27</c:v>
                </c:pt>
                <c:pt idx="64">
                  <c:v>122.93</c:v>
                </c:pt>
                <c:pt idx="65">
                  <c:v>122.01</c:v>
                </c:pt>
                <c:pt idx="66">
                  <c:v>122.06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2C-4927-9503-4628FAF1C6B0}"/>
            </c:ext>
          </c:extLst>
        </c:ser>
        <c:marker val="1"/>
        <c:axId val="34504637"/>
        <c:axId val="28208894"/>
      </c:lineChart>
      <c:catAx>
        <c:axId val="3450463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8208894"/>
        <c:crossesAt val="100"/>
        <c:auto val="0"/>
        <c:lblOffset val="100"/>
        <c:tickLblSkip val="8"/>
        <c:tickMarkSkip val="4"/>
        <c:noMultiLvlLbl val="0"/>
      </c:catAx>
      <c:valAx>
        <c:axId val="28208894"/>
        <c:scaling>
          <c:orientation val="minMax"/>
          <c:max val="140"/>
          <c:min val="9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4504637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Zprac. průmysl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1"/>
                <c:pt idx="0">
                  <c:v>I/20</c:v>
                </c:pt>
                <c:pt idx="4">
                  <c:v>I/21</c:v>
                </c:pt>
                <c:pt idx="8">
                  <c:v>I/22</c:v>
                </c:pt>
                <c:pt idx="12">
                  <c:v>I/23</c:v>
                </c:pt>
                <c:pt idx="16">
                  <c:v>I/24</c:v>
                </c:pt>
                <c:pt idx="20">
                  <c:v>I/25</c:v>
                </c:pt>
              </c:strCache>
            </c:strRef>
          </c:cat>
          <c:val>
            <c:numRef>
              <c:f>'G 3.3.1 CZ'!$B$19:$Y$19</c:f>
              <c:numCache>
                <c:formatCode>0.0</c:formatCode>
                <c:ptCount val="24"/>
                <c:pt idx="0">
                  <c:v>-1.01</c:v>
                </c:pt>
                <c:pt idx="1">
                  <c:v>-1.34</c:v>
                </c:pt>
                <c:pt idx="2">
                  <c:v>-1.36</c:v>
                </c:pt>
                <c:pt idx="3">
                  <c:v>-1.11</c:v>
                </c:pt>
                <c:pt idx="4">
                  <c:v>-0.31</c:v>
                </c:pt>
                <c:pt idx="5">
                  <c:v>0.03</c:v>
                </c:pt>
                <c:pt idx="6">
                  <c:v>0.29</c:v>
                </c:pt>
                <c:pt idx="7">
                  <c:v>0.25</c:v>
                </c:pt>
                <c:pt idx="8">
                  <c:v>-0.05</c:v>
                </c:pt>
                <c:pt idx="9">
                  <c:v>0.18</c:v>
                </c:pt>
                <c:pt idx="10">
                  <c:v>-0.01</c:v>
                </c:pt>
                <c:pt idx="11">
                  <c:v>-0.09</c:v>
                </c:pt>
                <c:pt idx="12">
                  <c:v>0.17</c:v>
                </c:pt>
                <c:pt idx="13">
                  <c:v>-0.03</c:v>
                </c:pt>
                <c:pt idx="14">
                  <c:v>-0.23</c:v>
                </c:pt>
                <c:pt idx="15">
                  <c:v>-0.15</c:v>
                </c:pt>
                <c:pt idx="16">
                  <c:v>-0.58</c:v>
                </c:pt>
                <c:pt idx="17">
                  <c:v>-0.67</c:v>
                </c:pt>
                <c:pt idx="18">
                  <c:v>-0.39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E0-4495-AA81-6F0E47D7727C}"/>
            </c:ext>
          </c:extLst>
        </c:ser>
        <c:ser>
          <c:idx val="1"/>
          <c:order val="1"/>
          <c:tx>
            <c:v>Obchod, tržní služby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1"/>
                <c:pt idx="0">
                  <c:v>I/20</c:v>
                </c:pt>
                <c:pt idx="4">
                  <c:v>I/21</c:v>
                </c:pt>
                <c:pt idx="8">
                  <c:v>I/22</c:v>
                </c:pt>
                <c:pt idx="12">
                  <c:v>I/23</c:v>
                </c:pt>
                <c:pt idx="16">
                  <c:v>I/24</c:v>
                </c:pt>
                <c:pt idx="20">
                  <c:v>I/25</c:v>
                </c:pt>
              </c:strCache>
            </c:strRef>
          </c:cat>
          <c:val>
            <c:numRef>
              <c:f>'G 3.3.1 CZ'!$B$20:$Y$20</c:f>
              <c:numCache>
                <c:formatCode>0.0</c:formatCode>
                <c:ptCount val="24"/>
                <c:pt idx="0">
                  <c:v>-0.39</c:v>
                </c:pt>
                <c:pt idx="1">
                  <c:v>-1.35</c:v>
                </c:pt>
                <c:pt idx="2">
                  <c:v>-1.36</c:v>
                </c:pt>
                <c:pt idx="3">
                  <c:v>-1.7</c:v>
                </c:pt>
                <c:pt idx="4">
                  <c:v>-0.89</c:v>
                </c:pt>
                <c:pt idx="5">
                  <c:v>0.26</c:v>
                </c:pt>
                <c:pt idx="6">
                  <c:v>0.78</c:v>
                </c:pt>
                <c:pt idx="7">
                  <c:v>0.97</c:v>
                </c:pt>
                <c:pt idx="8">
                  <c:v>0.5</c:v>
                </c:pt>
                <c:pt idx="9">
                  <c:v>0.86</c:v>
                </c:pt>
                <c:pt idx="10">
                  <c:v>0.36</c:v>
                </c:pt>
                <c:pt idx="11">
                  <c:v>0.32</c:v>
                </c:pt>
                <c:pt idx="12">
                  <c:v>0.45</c:v>
                </c:pt>
                <c:pt idx="13">
                  <c:v>0.45</c:v>
                </c:pt>
                <c:pt idx="14">
                  <c:v>0.5</c:v>
                </c:pt>
                <c:pt idx="15">
                  <c:v>0.56</c:v>
                </c:pt>
                <c:pt idx="16">
                  <c:v>0.58</c:v>
                </c:pt>
                <c:pt idx="17">
                  <c:v>0.63</c:v>
                </c:pt>
                <c:pt idx="18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E0-4495-AA81-6F0E47D7727C}"/>
            </c:ext>
          </c:extLst>
        </c:ser>
        <c:ser>
          <c:idx val="2"/>
          <c:order val="2"/>
          <c:tx>
            <c:v>Netržní služby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1"/>
                <c:pt idx="0">
                  <c:v>I/20</c:v>
                </c:pt>
                <c:pt idx="4">
                  <c:v>I/21</c:v>
                </c:pt>
                <c:pt idx="8">
                  <c:v>I/22</c:v>
                </c:pt>
                <c:pt idx="12">
                  <c:v>I/23</c:v>
                </c:pt>
                <c:pt idx="16">
                  <c:v>I/24</c:v>
                </c:pt>
                <c:pt idx="20">
                  <c:v>I/25</c:v>
                </c:pt>
              </c:strCache>
            </c:strRef>
          </c:cat>
          <c:val>
            <c:numRef>
              <c:f>'G 3.3.1 CZ'!$B$21:$Y$21</c:f>
              <c:numCache>
                <c:formatCode>0.0</c:formatCode>
                <c:ptCount val="24"/>
                <c:pt idx="0">
                  <c:v>0.44</c:v>
                </c:pt>
                <c:pt idx="1">
                  <c:v>0.27</c:v>
                </c:pt>
                <c:pt idx="2">
                  <c:v>0.46</c:v>
                </c:pt>
                <c:pt idx="3">
                  <c:v>0.41</c:v>
                </c:pt>
                <c:pt idx="4">
                  <c:v>0.5</c:v>
                </c:pt>
                <c:pt idx="5">
                  <c:v>0.56</c:v>
                </c:pt>
                <c:pt idx="6">
                  <c:v>0.62</c:v>
                </c:pt>
                <c:pt idx="7">
                  <c:v>0.48</c:v>
                </c:pt>
                <c:pt idx="8">
                  <c:v>0.27</c:v>
                </c:pt>
                <c:pt idx="9">
                  <c:v>0.17</c:v>
                </c:pt>
                <c:pt idx="10">
                  <c:v>0.2</c:v>
                </c:pt>
                <c:pt idx="11">
                  <c:v>0.28</c:v>
                </c:pt>
                <c:pt idx="12">
                  <c:v>0.49</c:v>
                </c:pt>
                <c:pt idx="13">
                  <c:v>0.43</c:v>
                </c:pt>
                <c:pt idx="14">
                  <c:v>0.26</c:v>
                </c:pt>
                <c:pt idx="15">
                  <c:v>0.26</c:v>
                </c:pt>
                <c:pt idx="16">
                  <c:v>0.31</c:v>
                </c:pt>
                <c:pt idx="17">
                  <c:v>0.29</c:v>
                </c:pt>
                <c:pt idx="18">
                  <c:v>0.43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E0-4495-AA81-6F0E47D7727C}"/>
            </c:ext>
          </c:extLst>
        </c:ser>
        <c:ser>
          <c:idx val="3"/>
          <c:order val="3"/>
          <c:tx>
            <c:v>Ostatní</c:v>
          </c:tx>
          <c:spPr>
            <a:solidFill>
              <a:srgbClr val="DA969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1"/>
                <c:pt idx="0">
                  <c:v>I/20</c:v>
                </c:pt>
                <c:pt idx="4">
                  <c:v>I/21</c:v>
                </c:pt>
                <c:pt idx="8">
                  <c:v>I/22</c:v>
                </c:pt>
                <c:pt idx="12">
                  <c:v>I/23</c:v>
                </c:pt>
                <c:pt idx="16">
                  <c:v>I/24</c:v>
                </c:pt>
                <c:pt idx="20">
                  <c:v>I/25</c:v>
                </c:pt>
              </c:strCache>
            </c:strRef>
          </c:cat>
          <c:val>
            <c:numRef>
              <c:f>'G 3.3.1 CZ'!$B$22:$Y$22</c:f>
              <c:numCache>
                <c:formatCode>0.0</c:formatCode>
                <c:ptCount val="24"/>
                <c:pt idx="0">
                  <c:v>-0.24</c:v>
                </c:pt>
                <c:pt idx="1">
                  <c:v>-0.5</c:v>
                </c:pt>
                <c:pt idx="2">
                  <c:v>-0.3</c:v>
                </c:pt>
                <c:pt idx="3">
                  <c:v>-0.19</c:v>
                </c:pt>
                <c:pt idx="4">
                  <c:v>0.1</c:v>
                </c:pt>
                <c:pt idx="5">
                  <c:v>0.23</c:v>
                </c:pt>
                <c:pt idx="6">
                  <c:v>0.01</c:v>
                </c:pt>
                <c:pt idx="7">
                  <c:v>0.12</c:v>
                </c:pt>
                <c:pt idx="8">
                  <c:v>0.2</c:v>
                </c:pt>
                <c:pt idx="9">
                  <c:v>0.35</c:v>
                </c:pt>
                <c:pt idx="10">
                  <c:v>0.33</c:v>
                </c:pt>
                <c:pt idx="11">
                  <c:v>0.2</c:v>
                </c:pt>
                <c:pt idx="12">
                  <c:v>0.31</c:v>
                </c:pt>
                <c:pt idx="13">
                  <c:v>0.29</c:v>
                </c:pt>
                <c:pt idx="14">
                  <c:v>0.23</c:v>
                </c:pt>
                <c:pt idx="15">
                  <c:v>0.14</c:v>
                </c:pt>
                <c:pt idx="16">
                  <c:v>-0.04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2E0-4495-AA81-6F0E47D7727C}"/>
            </c:ext>
          </c:extLst>
        </c:ser>
        <c:overlap val="100"/>
        <c:gapWidth val="50"/>
        <c:axId val="21638784"/>
        <c:axId val="64343683"/>
      </c:barChart>
      <c:lineChart>
        <c:grouping val="standard"/>
        <c:varyColors val="0"/>
        <c:ser>
          <c:idx val="4"/>
          <c:order val="4"/>
          <c:tx>
            <c:v>Zaměstnanost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1"/>
                <c:pt idx="0">
                  <c:v>I/20</c:v>
                </c:pt>
                <c:pt idx="4">
                  <c:v>I/21</c:v>
                </c:pt>
                <c:pt idx="8">
                  <c:v>I/22</c:v>
                </c:pt>
                <c:pt idx="12">
                  <c:v>I/23</c:v>
                </c:pt>
                <c:pt idx="16">
                  <c:v>I/24</c:v>
                </c:pt>
                <c:pt idx="20">
                  <c:v>I/25</c:v>
                </c:pt>
              </c:strCache>
            </c:strRef>
          </c:cat>
          <c:val>
            <c:numRef>
              <c:f>'G 3.3.1 CZ'!$B$23:$Y$23</c:f>
              <c:numCache>
                <c:formatCode>0.0</c:formatCode>
                <c:ptCount val="24"/>
                <c:pt idx="0">
                  <c:v>-1.2</c:v>
                </c:pt>
                <c:pt idx="1">
                  <c:v>-2.92</c:v>
                </c:pt>
                <c:pt idx="2">
                  <c:v>-2.56</c:v>
                </c:pt>
                <c:pt idx="3">
                  <c:v>-2.6</c:v>
                </c:pt>
                <c:pt idx="4">
                  <c:v>-0.61</c:v>
                </c:pt>
                <c:pt idx="5">
                  <c:v>1.08</c:v>
                </c:pt>
                <c:pt idx="6">
                  <c:v>1.7</c:v>
                </c:pt>
                <c:pt idx="7">
                  <c:v>1.82</c:v>
                </c:pt>
                <c:pt idx="8">
                  <c:v>0.93</c:v>
                </c:pt>
                <c:pt idx="9">
                  <c:v>1.57</c:v>
                </c:pt>
                <c:pt idx="10">
                  <c:v>0.88</c:v>
                </c:pt>
                <c:pt idx="11">
                  <c:v>0.72</c:v>
                </c:pt>
                <c:pt idx="12">
                  <c:v>1.43</c:v>
                </c:pt>
                <c:pt idx="13">
                  <c:v>1.13</c:v>
                </c:pt>
                <c:pt idx="14">
                  <c:v>0.76</c:v>
                </c:pt>
                <c:pt idx="15">
                  <c:v>0.8</c:v>
                </c:pt>
                <c:pt idx="16">
                  <c:v>0.28</c:v>
                </c:pt>
                <c:pt idx="17">
                  <c:v>0.24</c:v>
                </c:pt>
                <c:pt idx="18">
                  <c:v>0.43</c:v>
                </c:pt>
                <c:pt idx="19">
                  <c:v>0.38</c:v>
                </c:pt>
                <c:pt idx="20">
                  <c:v>0.19</c:v>
                </c:pt>
                <c:pt idx="21">
                  <c:v>0.22</c:v>
                </c:pt>
                <c:pt idx="22">
                  <c:v>0.17</c:v>
                </c:pt>
                <c:pt idx="23">
                  <c:v>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2E0-4495-AA81-6F0E47D7727C}"/>
            </c:ext>
          </c:extLst>
        </c:ser>
        <c:marker val="1"/>
        <c:axId val="21638784"/>
        <c:axId val="64343683"/>
      </c:lineChart>
      <c:catAx>
        <c:axId val="2163878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4343683"/>
        <c:crossesAt val="0"/>
        <c:auto val="0"/>
        <c:lblOffset val="100"/>
        <c:tickLblSkip val="4"/>
        <c:tickMarkSkip val="4"/>
        <c:noMultiLvlLbl val="0"/>
      </c:catAx>
      <c:valAx>
        <c:axId val="64343683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163878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25"/>
          <c:y val="0.5705"/>
          <c:w val="0.3725"/>
          <c:h val="0.309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2"/>
        </c:manualLayout>
      </c:layout>
      <c:barChart>
        <c:barDir val="col"/>
        <c:grouping val="stacked"/>
        <c:varyColors val="0"/>
        <c:ser>
          <c:idx val="3"/>
          <c:order val="0"/>
          <c:tx>
            <c:v>Ukrajina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3.3.2 CZ'!$B$18:$Y$18</c:f>
              <c:strCache>
                <c:ptCount val="21"/>
                <c:pt idx="0">
                  <c:v>I/19</c:v>
                </c:pt>
                <c:pt idx="4">
                  <c:v>I/20</c:v>
                </c:pt>
                <c:pt idx="8">
                  <c:v>I/21</c:v>
                </c:pt>
                <c:pt idx="12">
                  <c:v>I/22</c:v>
                </c:pt>
                <c:pt idx="16">
                  <c:v>I/23</c:v>
                </c:pt>
                <c:pt idx="20">
                  <c:v>I/24</c:v>
                </c:pt>
              </c:strCache>
            </c:strRef>
          </c:cat>
          <c:val>
            <c:numRef>
              <c:f>'G 3.3.2 CZ'!$B$19:$Y$19</c:f>
              <c:numCache>
                <c:formatCode>0.0</c:formatCode>
                <c:ptCount val="24"/>
                <c:pt idx="0">
                  <c:v>41.97</c:v>
                </c:pt>
                <c:pt idx="1">
                  <c:v>44.24</c:v>
                </c:pt>
                <c:pt idx="2">
                  <c:v>36.46</c:v>
                </c:pt>
                <c:pt idx="3">
                  <c:v>30.85</c:v>
                </c:pt>
                <c:pt idx="4">
                  <c:v>22.78</c:v>
                </c:pt>
                <c:pt idx="5">
                  <c:v>2.05</c:v>
                </c:pt>
                <c:pt idx="6">
                  <c:v>-4.48</c:v>
                </c:pt>
                <c:pt idx="7">
                  <c:v>9.73</c:v>
                </c:pt>
                <c:pt idx="8">
                  <c:v>14.4</c:v>
                </c:pt>
                <c:pt idx="9">
                  <c:v>37.08</c:v>
                </c:pt>
                <c:pt idx="10">
                  <c:v>48.04</c:v>
                </c:pt>
                <c:pt idx="11">
                  <c:v>41.08</c:v>
                </c:pt>
                <c:pt idx="12">
                  <c:v>41.75</c:v>
                </c:pt>
                <c:pt idx="13">
                  <c:v>58.57</c:v>
                </c:pt>
                <c:pt idx="14">
                  <c:v>53.46</c:v>
                </c:pt>
                <c:pt idx="15">
                  <c:v>56.05</c:v>
                </c:pt>
                <c:pt idx="16">
                  <c:v>56.27</c:v>
                </c:pt>
                <c:pt idx="17">
                  <c:v>13.06</c:v>
                </c:pt>
                <c:pt idx="18">
                  <c:v>22.56</c:v>
                </c:pt>
                <c:pt idx="19">
                  <c:v>17.94</c:v>
                </c:pt>
                <c:pt idx="20">
                  <c:v>16.23</c:v>
                </c:pt>
                <c:pt idx="21">
                  <c:v>20.22</c:v>
                </c:pt>
                <c:pt idx="22">
                  <c:v>7.05</c:v>
                </c:pt>
                <c:pt idx="23">
                  <c:v>14.86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A9-4581-89EF-B54027D9D635}"/>
            </c:ext>
          </c:extLst>
        </c:ser>
        <c:ser>
          <c:idx val="2"/>
          <c:order val="1"/>
          <c:tx>
            <c:v>Slovensko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3.3.2 CZ'!$B$18:$Y$18</c:f>
              <c:strCache>
                <c:ptCount val="21"/>
                <c:pt idx="0">
                  <c:v>I/19</c:v>
                </c:pt>
                <c:pt idx="4">
                  <c:v>I/20</c:v>
                </c:pt>
                <c:pt idx="8">
                  <c:v>I/21</c:v>
                </c:pt>
                <c:pt idx="12">
                  <c:v>I/22</c:v>
                </c:pt>
                <c:pt idx="16">
                  <c:v>I/23</c:v>
                </c:pt>
                <c:pt idx="20">
                  <c:v>I/24</c:v>
                </c:pt>
              </c:strCache>
            </c:strRef>
          </c:cat>
          <c:val>
            <c:numRef>
              <c:f>'G 3.3.2 CZ'!$B$20:$Y$20</c:f>
              <c:numCache>
                <c:formatCode>0.0</c:formatCode>
                <c:ptCount val="24"/>
                <c:pt idx="0">
                  <c:v>10.2</c:v>
                </c:pt>
                <c:pt idx="1">
                  <c:v>5.97</c:v>
                </c:pt>
                <c:pt idx="2">
                  <c:v>5.32</c:v>
                </c:pt>
                <c:pt idx="3">
                  <c:v>9.06</c:v>
                </c:pt>
                <c:pt idx="4">
                  <c:v>10.31</c:v>
                </c:pt>
                <c:pt idx="5">
                  <c:v>7.61</c:v>
                </c:pt>
                <c:pt idx="6">
                  <c:v>6.39</c:v>
                </c:pt>
                <c:pt idx="7">
                  <c:v>2.49</c:v>
                </c:pt>
                <c:pt idx="8">
                  <c:v>3.72</c:v>
                </c:pt>
                <c:pt idx="9">
                  <c:v>5.33</c:v>
                </c:pt>
                <c:pt idx="10">
                  <c:v>5.05</c:v>
                </c:pt>
                <c:pt idx="11">
                  <c:v>6.03</c:v>
                </c:pt>
                <c:pt idx="12">
                  <c:v>5.78</c:v>
                </c:pt>
                <c:pt idx="13">
                  <c:v>6.25</c:v>
                </c:pt>
                <c:pt idx="14">
                  <c:v>5.64</c:v>
                </c:pt>
                <c:pt idx="15">
                  <c:v>3.88</c:v>
                </c:pt>
                <c:pt idx="16">
                  <c:v>2.45</c:v>
                </c:pt>
                <c:pt idx="17">
                  <c:v>1.57</c:v>
                </c:pt>
                <c:pt idx="18">
                  <c:v>1.87</c:v>
                </c:pt>
                <c:pt idx="19">
                  <c:v>2.21</c:v>
                </c:pt>
                <c:pt idx="20">
                  <c:v>3.88</c:v>
                </c:pt>
                <c:pt idx="21">
                  <c:v>4.32</c:v>
                </c:pt>
                <c:pt idx="22">
                  <c:v>-2.6</c:v>
                </c:pt>
                <c:pt idx="23">
                  <c:v>-1.22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A9-4581-89EF-B54027D9D635}"/>
            </c:ext>
          </c:extLst>
        </c:ser>
        <c:ser>
          <c:idx val="4"/>
          <c:order val="2"/>
          <c:tx>
            <c:v>Ostatní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3.3.2 CZ'!$B$18:$Y$18</c:f>
              <c:strCache>
                <c:ptCount val="21"/>
                <c:pt idx="0">
                  <c:v>I/19</c:v>
                </c:pt>
                <c:pt idx="4">
                  <c:v>I/20</c:v>
                </c:pt>
                <c:pt idx="8">
                  <c:v>I/21</c:v>
                </c:pt>
                <c:pt idx="12">
                  <c:v>I/22</c:v>
                </c:pt>
                <c:pt idx="16">
                  <c:v>I/23</c:v>
                </c:pt>
                <c:pt idx="20">
                  <c:v>I/24</c:v>
                </c:pt>
              </c:strCache>
            </c:strRef>
          </c:cat>
          <c:val>
            <c:numRef>
              <c:f>'G 3.3.2 CZ'!$B$21:$Y$21</c:f>
              <c:numCache>
                <c:formatCode>0.0</c:formatCode>
                <c:ptCount val="24"/>
                <c:pt idx="0">
                  <c:v>32.69</c:v>
                </c:pt>
                <c:pt idx="1">
                  <c:v>21.82</c:v>
                </c:pt>
                <c:pt idx="2">
                  <c:v>19.23</c:v>
                </c:pt>
                <c:pt idx="3">
                  <c:v>21.12</c:v>
                </c:pt>
                <c:pt idx="4">
                  <c:v>20.98</c:v>
                </c:pt>
                <c:pt idx="5">
                  <c:v>12.38</c:v>
                </c:pt>
                <c:pt idx="6">
                  <c:v>5.06</c:v>
                </c:pt>
                <c:pt idx="7">
                  <c:v>1.81</c:v>
                </c:pt>
                <c:pt idx="8">
                  <c:v>5.23</c:v>
                </c:pt>
                <c:pt idx="9">
                  <c:v>11.74</c:v>
                </c:pt>
                <c:pt idx="10">
                  <c:v>17.12</c:v>
                </c:pt>
                <c:pt idx="11">
                  <c:v>19.41</c:v>
                </c:pt>
                <c:pt idx="12">
                  <c:v>17.99</c:v>
                </c:pt>
                <c:pt idx="13">
                  <c:v>19.76</c:v>
                </c:pt>
                <c:pt idx="14">
                  <c:v>17.09</c:v>
                </c:pt>
                <c:pt idx="15">
                  <c:v>11.75</c:v>
                </c:pt>
                <c:pt idx="16">
                  <c:v>9.81</c:v>
                </c:pt>
                <c:pt idx="17">
                  <c:v>7.84</c:v>
                </c:pt>
                <c:pt idx="18">
                  <c:v>9.94</c:v>
                </c:pt>
                <c:pt idx="19">
                  <c:v>10.91</c:v>
                </c:pt>
                <c:pt idx="20">
                  <c:v>11.97</c:v>
                </c:pt>
                <c:pt idx="21">
                  <c:v>11.51</c:v>
                </c:pt>
                <c:pt idx="22">
                  <c:v>-1.96</c:v>
                </c:pt>
                <c:pt idx="23">
                  <c:v>1.12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A9-4581-89EF-B54027D9D635}"/>
            </c:ext>
          </c:extLst>
        </c:ser>
        <c:overlap val="100"/>
        <c:gapWidth val="50"/>
        <c:axId val="21589831"/>
        <c:axId val="61161740"/>
      </c:barChart>
      <c:lineChart>
        <c:grouping val="standard"/>
        <c:varyColors val="0"/>
        <c:ser>
          <c:idx val="5"/>
          <c:order val="3"/>
          <c:tx>
            <c:v>Celkem</c:v>
          </c:tx>
          <c:spPr>
            <a:ln w="22225" cap="rnd">
              <a:solidFill>
                <a:srgbClr val="000000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3.3.2 CZ'!$B$18:$Y$18</c:f>
              <c:strCache>
                <c:ptCount val="21"/>
                <c:pt idx="0">
                  <c:v>I/19</c:v>
                </c:pt>
                <c:pt idx="4">
                  <c:v>I/20</c:v>
                </c:pt>
                <c:pt idx="8">
                  <c:v>I/21</c:v>
                </c:pt>
                <c:pt idx="12">
                  <c:v>I/22</c:v>
                </c:pt>
                <c:pt idx="16">
                  <c:v>I/23</c:v>
                </c:pt>
                <c:pt idx="20">
                  <c:v>I/24</c:v>
                </c:pt>
              </c:strCache>
            </c:strRef>
          </c:cat>
          <c:val>
            <c:numRef>
              <c:f>'G 3.3.2 CZ'!$B$22:$Y$22</c:f>
              <c:numCache>
                <c:formatCode>0.0</c:formatCode>
                <c:ptCount val="24"/>
                <c:pt idx="0">
                  <c:v>84.85</c:v>
                </c:pt>
                <c:pt idx="1">
                  <c:v>72.04</c:v>
                </c:pt>
                <c:pt idx="2">
                  <c:v>61.01</c:v>
                </c:pt>
                <c:pt idx="3">
                  <c:v>61.03</c:v>
                </c:pt>
                <c:pt idx="4">
                  <c:v>54.08</c:v>
                </c:pt>
                <c:pt idx="5">
                  <c:v>22.03</c:v>
                </c:pt>
                <c:pt idx="6">
                  <c:v>6.97</c:v>
                </c:pt>
                <c:pt idx="7">
                  <c:v>14.03</c:v>
                </c:pt>
                <c:pt idx="8">
                  <c:v>23.35</c:v>
                </c:pt>
                <c:pt idx="9">
                  <c:v>54.15</c:v>
                </c:pt>
                <c:pt idx="10">
                  <c:v>70.21</c:v>
                </c:pt>
                <c:pt idx="11">
                  <c:v>66.52</c:v>
                </c:pt>
                <c:pt idx="12">
                  <c:v>65.53</c:v>
                </c:pt>
                <c:pt idx="13">
                  <c:v>84.58</c:v>
                </c:pt>
                <c:pt idx="14">
                  <c:v>76.19</c:v>
                </c:pt>
                <c:pt idx="15">
                  <c:v>71.68</c:v>
                </c:pt>
                <c:pt idx="16">
                  <c:v>68.53</c:v>
                </c:pt>
                <c:pt idx="17">
                  <c:v>22.47</c:v>
                </c:pt>
                <c:pt idx="18">
                  <c:v>34.38</c:v>
                </c:pt>
                <c:pt idx="19">
                  <c:v>31.06</c:v>
                </c:pt>
                <c:pt idx="20">
                  <c:v>32.08</c:v>
                </c:pt>
                <c:pt idx="21">
                  <c:v>36.05</c:v>
                </c:pt>
                <c:pt idx="22">
                  <c:v>2.48</c:v>
                </c:pt>
                <c:pt idx="23">
                  <c:v>14.77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0A9-4581-89EF-B54027D9D635}"/>
            </c:ext>
          </c:extLst>
        </c:ser>
        <c:marker val="1"/>
        <c:axId val="21589831"/>
        <c:axId val="61161740"/>
      </c:lineChart>
      <c:catAx>
        <c:axId val="21589831"/>
        <c:scaling>
          <c:orientation val="minMax"/>
        </c:scaling>
        <c:delete val="0"/>
        <c:axPos val="b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m\/yy" sourceLinked="0"/>
        <c:majorTickMark val="none"/>
        <c:minorTickMark val="none"/>
        <c:tickLblPos val="low"/>
        <c:spPr>
          <a:noFill/>
          <a:ln w="3175" cap="flat" cmpd="sng">
            <a:solidFill>
              <a:srgbClr val="000000"/>
            </a:solidFill>
            <a:round/>
          </a:ln>
          <a:effectLst/>
        </c:spPr>
        <c:txPr>
          <a:bodyPr/>
          <a:lstStyle/>
          <a:p>
            <a:pPr>
              <a:defRPr lang="en-US" sz="700" b="0" i="0" u="none" baseline="0">
                <a:solidFill>
                  <a:schemeClr val="tx1"/>
                </a:solidFill>
                <a:latin typeface="Calibri"/>
                <a:ea typeface="Calibri"/>
                <a:cs typeface="Calibri"/>
              </a:defRPr>
            </a:pPr>
          </a:p>
        </c:txPr>
        <c:crossAx val="61161740"/>
        <c:crosses val="autoZero"/>
        <c:auto val="0"/>
        <c:lblOffset val="100"/>
        <c:tickLblSkip val="4"/>
        <c:tickMarkSkip val="4"/>
        <c:noMultiLvlLbl val="0"/>
      </c:catAx>
      <c:valAx>
        <c:axId val="61161740"/>
        <c:scaling>
          <c:orientation val="minMax"/>
          <c:min val="-10"/>
        </c:scaling>
        <c:delete val="0"/>
        <c:axPos val="l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3175">
            <a:solidFill>
              <a:srgbClr val="000000"/>
            </a:solidFill>
          </a:ln>
          <a:effectLst/>
        </c:spPr>
        <c:txPr>
          <a:bodyPr/>
          <a:lstStyle/>
          <a:p>
            <a:pPr>
              <a:defRPr lang="en-US" sz="700" b="0" i="0" u="non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</a:p>
        </c:txPr>
        <c:crossAx val="21589831"/>
        <c:crossesAt val="1"/>
        <c:crossBetween val="between"/>
        <c:majorUnit val="10"/>
        <c:minorUnit val="5"/>
      </c:valAx>
      <c:spPr>
        <a:solidFill>
          <a:srgbClr val="FFFFFF"/>
        </a:solidFill>
        <a:ln w="3175">
          <a:solidFill>
            <a:srgbClr val="D9D9D9"/>
          </a:solidFill>
        </a:ln>
        <a:effectLst/>
      </c:spPr>
    </c:plotArea>
    <c:legend>
      <c:legendPos val="b"/>
      <c:layout>
        <c:manualLayout>
          <c:xMode val="edge"/>
          <c:yMode val="edge"/>
          <c:x val="0.703"/>
          <c:y val="0.04225"/>
          <c:w val="0.23875"/>
          <c:h val="0.2245"/>
        </c:manualLayout>
      </c:layout>
      <c:overlay val="0"/>
      <c:spPr>
        <a:solidFill>
          <a:srgbClr val="FFFFFF"/>
        </a:solidFill>
        <a:ln>
          <a:noFill/>
        </a:ln>
        <a:effectLst/>
      </c:spPr>
      <c:txPr>
        <a:bodyPr vert="horz" rot="0"/>
        <a:lstStyle/>
        <a:p>
          <a:pPr>
            <a:defRPr lang="en-US" sz="700" b="0" i="0" u="non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  <a:round/>
    </a:ln>
    <a:effectLst/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575"/>
          <c:y val="0.03175"/>
          <c:w val="0.86925"/>
          <c:h val="0.861"/>
        </c:manualLayout>
      </c:layout>
      <c:lineChart>
        <c:grouping val="standard"/>
        <c:varyColors val="0"/>
        <c:ser>
          <c:idx val="0"/>
          <c:order val="0"/>
          <c:tx>
            <c:v>Podíl nezaměstnaných osob (MPSV)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3.3.3 CZ'!$B$18:$Y$18</c:f>
              <c:strCache>
                <c:ptCount val="21"/>
                <c:pt idx="0">
                  <c:v>I/20</c:v>
                </c:pt>
                <c:pt idx="4">
                  <c:v>I/21</c:v>
                </c:pt>
                <c:pt idx="8">
                  <c:v>I/22</c:v>
                </c:pt>
                <c:pt idx="12">
                  <c:v>I/23</c:v>
                </c:pt>
                <c:pt idx="16">
                  <c:v>I/24</c:v>
                </c:pt>
                <c:pt idx="20">
                  <c:v>I/25</c:v>
                </c:pt>
              </c:strCache>
            </c:strRef>
          </c:cat>
          <c:val>
            <c:numRef>
              <c:f>'G 3.3.3 CZ'!$B$19:$Y$19</c:f>
              <c:numCache>
                <c:formatCode>0.0</c:formatCode>
                <c:ptCount val="24"/>
                <c:pt idx="0">
                  <c:v>2.82</c:v>
                </c:pt>
                <c:pt idx="1">
                  <c:v>3.53</c:v>
                </c:pt>
                <c:pt idx="2">
                  <c:v>3.88</c:v>
                </c:pt>
                <c:pt idx="3">
                  <c:v>3.9</c:v>
                </c:pt>
                <c:pt idx="4">
                  <c:v>3.97</c:v>
                </c:pt>
                <c:pt idx="5">
                  <c:v>4.05</c:v>
                </c:pt>
                <c:pt idx="6">
                  <c:v>3.75</c:v>
                </c:pt>
                <c:pt idx="7">
                  <c:v>3.49</c:v>
                </c:pt>
                <c:pt idx="8">
                  <c:v>3.32</c:v>
                </c:pt>
                <c:pt idx="9">
                  <c:v>3.31</c:v>
                </c:pt>
                <c:pt idx="10">
                  <c:v>3.43</c:v>
                </c:pt>
                <c:pt idx="11">
                  <c:v>3.6</c:v>
                </c:pt>
                <c:pt idx="12">
                  <c:v>3.6</c:v>
                </c:pt>
                <c:pt idx="13">
                  <c:v>3.6</c:v>
                </c:pt>
                <c:pt idx="14">
                  <c:v>3.63</c:v>
                </c:pt>
                <c:pt idx="15">
                  <c:v>3.61</c:v>
                </c:pt>
                <c:pt idx="16">
                  <c:v>3.68</c:v>
                </c:pt>
                <c:pt idx="17">
                  <c:v>3.78</c:v>
                </c:pt>
                <c:pt idx="18">
                  <c:v>3.87</c:v>
                </c:pt>
                <c:pt idx="19">
                  <c:v>3.97</c:v>
                </c:pt>
                <c:pt idx="20">
                  <c:v>3.98</c:v>
                </c:pt>
                <c:pt idx="21">
                  <c:v>3.87</c:v>
                </c:pt>
                <c:pt idx="22">
                  <c:v>3.76</c:v>
                </c:pt>
                <c:pt idx="23">
                  <c:v>3.66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9B-4EB5-83AD-91424946350E}"/>
            </c:ext>
          </c:extLst>
        </c:ser>
        <c:ser>
          <c:idx val="4"/>
          <c:order val="1"/>
          <c:tx>
            <c:v>Míra nezaměstnanosti (VŠPS)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3.3.3 CZ'!$B$18:$Y$18</c:f>
              <c:strCache>
                <c:ptCount val="21"/>
                <c:pt idx="0">
                  <c:v>I/20</c:v>
                </c:pt>
                <c:pt idx="4">
                  <c:v>I/21</c:v>
                </c:pt>
                <c:pt idx="8">
                  <c:v>I/22</c:v>
                </c:pt>
                <c:pt idx="12">
                  <c:v>I/23</c:v>
                </c:pt>
                <c:pt idx="16">
                  <c:v>I/24</c:v>
                </c:pt>
                <c:pt idx="20">
                  <c:v>I/25</c:v>
                </c:pt>
              </c:strCache>
            </c:strRef>
          </c:cat>
          <c:val>
            <c:numRef>
              <c:f>'G 3.3.3 CZ'!$B$20:$Y$20</c:f>
              <c:numCache>
                <c:formatCode>0.0</c:formatCode>
                <c:ptCount val="24"/>
                <c:pt idx="0">
                  <c:v>1.9</c:v>
                </c:pt>
                <c:pt idx="1">
                  <c:v>2.42</c:v>
                </c:pt>
                <c:pt idx="2">
                  <c:v>2.81</c:v>
                </c:pt>
                <c:pt idx="3">
                  <c:v>3.12</c:v>
                </c:pt>
                <c:pt idx="4">
                  <c:v>3.22</c:v>
                </c:pt>
                <c:pt idx="5">
                  <c:v>3.03</c:v>
                </c:pt>
                <c:pt idx="6">
                  <c:v>2.65</c:v>
                </c:pt>
                <c:pt idx="7">
                  <c:v>2.29</c:v>
                </c:pt>
                <c:pt idx="8">
                  <c:v>2.11</c:v>
                </c:pt>
                <c:pt idx="9">
                  <c:v>2.14</c:v>
                </c:pt>
                <c:pt idx="10">
                  <c:v>2.12</c:v>
                </c:pt>
                <c:pt idx="11">
                  <c:v>2.29</c:v>
                </c:pt>
                <c:pt idx="12">
                  <c:v>2.48</c:v>
                </c:pt>
                <c:pt idx="13">
                  <c:v>2.59</c:v>
                </c:pt>
                <c:pt idx="14">
                  <c:v>2.58</c:v>
                </c:pt>
                <c:pt idx="15">
                  <c:v>2.66</c:v>
                </c:pt>
                <c:pt idx="16">
                  <c:v>2.64</c:v>
                </c:pt>
                <c:pt idx="17">
                  <c:v>2.58</c:v>
                </c:pt>
                <c:pt idx="18">
                  <c:v>2.58</c:v>
                </c:pt>
                <c:pt idx="19">
                  <c:v>2.56</c:v>
                </c:pt>
                <c:pt idx="20">
                  <c:v>2.53</c:v>
                </c:pt>
                <c:pt idx="21">
                  <c:v>2.51</c:v>
                </c:pt>
                <c:pt idx="22">
                  <c:v>2.49</c:v>
                </c:pt>
                <c:pt idx="23">
                  <c:v>2.47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9B-4EB5-83AD-91424946350E}"/>
            </c:ext>
          </c:extLst>
        </c:ser>
        <c:marker val="1"/>
        <c:axId val="16090130"/>
        <c:axId val="39225497"/>
      </c:lineChart>
      <c:catAx>
        <c:axId val="1609013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9225497"/>
        <c:crosses val="autoZero"/>
        <c:auto val="0"/>
        <c:lblOffset val="100"/>
        <c:tickLblSkip val="4"/>
        <c:tickMarkSkip val="4"/>
        <c:noMultiLvlLbl val="0"/>
      </c:catAx>
      <c:valAx>
        <c:axId val="39225497"/>
        <c:scaling>
          <c:orientation val="minMax"/>
          <c:max val="4.5"/>
          <c:min val="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6090130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925"/>
          <c:y val="0.71925"/>
          <c:w val="0.56325"/>
          <c:h val="0.159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"/>
          <c:w val="0.867"/>
          <c:h val="0.8635"/>
        </c:manualLayout>
      </c:layout>
      <c:lineChart>
        <c:grouping val="standard"/>
        <c:varyColors val="0"/>
        <c:ser>
          <c:idx val="4"/>
          <c:order val="1"/>
          <c:tx>
            <c:v>Pojistné na soc. zab.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CZ'!$B$18:$Y$18</c:f>
              <c:strCache>
                <c:ptCount val="21"/>
                <c:pt idx="0">
                  <c:v>I/20</c:v>
                </c:pt>
                <c:pt idx="4">
                  <c:v>I/21</c:v>
                </c:pt>
                <c:pt idx="8">
                  <c:v>I/22</c:v>
                </c:pt>
                <c:pt idx="12">
                  <c:v>I/23</c:v>
                </c:pt>
                <c:pt idx="16">
                  <c:v>I/24</c:v>
                </c:pt>
                <c:pt idx="20">
                  <c:v>I/25</c:v>
                </c:pt>
              </c:strCache>
            </c:strRef>
          </c:cat>
          <c:val>
            <c:numRef>
              <c:f>'G 3.3.4 CZ'!$B$19:$Y$19</c:f>
              <c:numCache>
                <c:formatCode>0.0</c:formatCode>
                <c:ptCount val="24"/>
                <c:pt idx="0">
                  <c:v>1.16</c:v>
                </c:pt>
                <c:pt idx="1">
                  <c:v>-8.67</c:v>
                </c:pt>
                <c:pt idx="2">
                  <c:v>-5.16</c:v>
                </c:pt>
                <c:pt idx="3">
                  <c:v>4.32</c:v>
                </c:pt>
                <c:pt idx="4">
                  <c:v>3.2</c:v>
                </c:pt>
                <c:pt idx="5">
                  <c:v>19.32</c:v>
                </c:pt>
                <c:pt idx="6">
                  <c:v>15.31</c:v>
                </c:pt>
                <c:pt idx="7">
                  <c:v>4.7</c:v>
                </c:pt>
                <c:pt idx="8">
                  <c:v>7.54</c:v>
                </c:pt>
                <c:pt idx="9">
                  <c:v>6.03</c:v>
                </c:pt>
                <c:pt idx="10">
                  <c:v>7.21</c:v>
                </c:pt>
                <c:pt idx="11">
                  <c:v>8.81</c:v>
                </c:pt>
                <c:pt idx="12">
                  <c:v>10.84</c:v>
                </c:pt>
                <c:pt idx="13">
                  <c:v>8.17</c:v>
                </c:pt>
                <c:pt idx="14">
                  <c:v>6.77</c:v>
                </c:pt>
                <c:pt idx="15">
                  <c:v>6.44</c:v>
                </c:pt>
                <c:pt idx="16">
                  <c:v>7.66</c:v>
                </c:pt>
                <c:pt idx="17">
                  <c:v>7.24</c:v>
                </c:pt>
                <c:pt idx="18">
                  <c:v>7.67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9C-4612-94F3-D38AE3D2058A}"/>
            </c:ext>
          </c:extLst>
        </c:ser>
        <c:ser>
          <c:idx val="0"/>
          <c:order val="0"/>
          <c:tx>
            <c:v>Objem mezd a platů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CZ'!$B$18:$Y$18</c:f>
              <c:strCache>
                <c:ptCount val="21"/>
                <c:pt idx="0">
                  <c:v>I/20</c:v>
                </c:pt>
                <c:pt idx="4">
                  <c:v>I/21</c:v>
                </c:pt>
                <c:pt idx="8">
                  <c:v>I/22</c:v>
                </c:pt>
                <c:pt idx="12">
                  <c:v>I/23</c:v>
                </c:pt>
                <c:pt idx="16">
                  <c:v>I/24</c:v>
                </c:pt>
                <c:pt idx="20">
                  <c:v>I/25</c:v>
                </c:pt>
              </c:strCache>
            </c:strRef>
          </c:cat>
          <c:val>
            <c:numRef>
              <c:f>'G 3.3.4 CZ'!$B$20:$Y$20</c:f>
              <c:numCache>
                <c:formatCode>0.0</c:formatCode>
                <c:ptCount val="24"/>
                <c:pt idx="0">
                  <c:v>4.11</c:v>
                </c:pt>
                <c:pt idx="1">
                  <c:v>-5.97</c:v>
                </c:pt>
                <c:pt idx="2">
                  <c:v>1.22</c:v>
                </c:pt>
                <c:pt idx="3">
                  <c:v>2.22</c:v>
                </c:pt>
                <c:pt idx="4">
                  <c:v>-1.12</c:v>
                </c:pt>
                <c:pt idx="5">
                  <c:v>14.84</c:v>
                </c:pt>
                <c:pt idx="6">
                  <c:v>8.05</c:v>
                </c:pt>
                <c:pt idx="7">
                  <c:v>7.58</c:v>
                </c:pt>
                <c:pt idx="8">
                  <c:v>11.99</c:v>
                </c:pt>
                <c:pt idx="9">
                  <c:v>8.18</c:v>
                </c:pt>
                <c:pt idx="10">
                  <c:v>7.47</c:v>
                </c:pt>
                <c:pt idx="11">
                  <c:v>9</c:v>
                </c:pt>
                <c:pt idx="12">
                  <c:v>9.67</c:v>
                </c:pt>
                <c:pt idx="13">
                  <c:v>8.3</c:v>
                </c:pt>
                <c:pt idx="14">
                  <c:v>6.98</c:v>
                </c:pt>
                <c:pt idx="15">
                  <c:v>6.14</c:v>
                </c:pt>
                <c:pt idx="16">
                  <c:v>6.39</c:v>
                </c:pt>
                <c:pt idx="17">
                  <c:v>5.71</c:v>
                </c:pt>
                <c:pt idx="18">
                  <c:v>6.63</c:v>
                </c:pt>
                <c:pt idx="19">
                  <c:v>6.8</c:v>
                </c:pt>
                <c:pt idx="20">
                  <c:v>6.27</c:v>
                </c:pt>
                <c:pt idx="21">
                  <c:v>6.69</c:v>
                </c:pt>
                <c:pt idx="22">
                  <c:v>6.09</c:v>
                </c:pt>
                <c:pt idx="23">
                  <c:v>6.02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9C-4612-94F3-D38AE3D2058A}"/>
            </c:ext>
          </c:extLst>
        </c:ser>
        <c:marker val="1"/>
        <c:axId val="66629345"/>
        <c:axId val="35940138"/>
      </c:lineChart>
      <c:catAx>
        <c:axId val="6662934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5940138"/>
        <c:crosses val="autoZero"/>
        <c:auto val="0"/>
        <c:lblOffset val="100"/>
        <c:tickLblSkip val="4"/>
        <c:tickMarkSkip val="4"/>
        <c:noMultiLvlLbl val="0"/>
      </c:catAx>
      <c:valAx>
        <c:axId val="35940138"/>
        <c:scaling>
          <c:orientation val="minMax"/>
          <c:max val="20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6629345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41"/>
          <c:y val="0.73525"/>
          <c:w val="0.38175"/>
          <c:h val="0.148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7"/>
          <c:h val="0.86125"/>
        </c:manualLayout>
      </c:layout>
      <c:lineChart>
        <c:grouping val="standard"/>
        <c:varyColors val="0"/>
        <c:ser>
          <c:idx val="4"/>
          <c:order val="1"/>
          <c:tx>
            <c:v>Náhrady na zaměstnance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3.3.5 CZ'!$B$18:$Y$18</c:f>
              <c:strCache>
                <c:ptCount val="21"/>
                <c:pt idx="0">
                  <c:v>I/20</c:v>
                </c:pt>
                <c:pt idx="4">
                  <c:v>I/21</c:v>
                </c:pt>
                <c:pt idx="8">
                  <c:v>I/22</c:v>
                </c:pt>
                <c:pt idx="12">
                  <c:v>I/23</c:v>
                </c:pt>
                <c:pt idx="16">
                  <c:v>I/24</c:v>
                </c:pt>
                <c:pt idx="20">
                  <c:v>I/25</c:v>
                </c:pt>
              </c:strCache>
            </c:strRef>
          </c:cat>
          <c:val>
            <c:numRef>
              <c:f>'G 3.3.5 CZ'!$B$19:$Y$19</c:f>
              <c:numCache>
                <c:formatCode>0.0</c:formatCode>
                <c:ptCount val="24"/>
                <c:pt idx="0">
                  <c:v>2.49</c:v>
                </c:pt>
                <c:pt idx="1">
                  <c:v>-3.84</c:v>
                </c:pt>
                <c:pt idx="2">
                  <c:v>0.25</c:v>
                </c:pt>
                <c:pt idx="3">
                  <c:v>4.4</c:v>
                </c:pt>
                <c:pt idx="4">
                  <c:v>-1.89</c:v>
                </c:pt>
                <c:pt idx="5">
                  <c:v>9.24</c:v>
                </c:pt>
                <c:pt idx="6">
                  <c:v>3.14</c:v>
                </c:pt>
                <c:pt idx="7">
                  <c:v>-1.19</c:v>
                </c:pt>
                <c:pt idx="8">
                  <c:v>-1.92</c:v>
                </c:pt>
                <c:pt idx="9">
                  <c:v>-8.95</c:v>
                </c:pt>
                <c:pt idx="10">
                  <c:v>-9.95</c:v>
                </c:pt>
                <c:pt idx="11">
                  <c:v>-7.32</c:v>
                </c:pt>
                <c:pt idx="12">
                  <c:v>-7.17</c:v>
                </c:pt>
                <c:pt idx="13">
                  <c:v>-3.55</c:v>
                </c:pt>
                <c:pt idx="14">
                  <c:v>-1.55</c:v>
                </c:pt>
                <c:pt idx="15">
                  <c:v>-1.85</c:v>
                </c:pt>
                <c:pt idx="16">
                  <c:v>3.87</c:v>
                </c:pt>
                <c:pt idx="17">
                  <c:v>2.73</c:v>
                </c:pt>
                <c:pt idx="18">
                  <c:v>3.63</c:v>
                </c:pt>
                <c:pt idx="19">
                  <c:v>3.69</c:v>
                </c:pt>
                <c:pt idx="20">
                  <c:v>3.6</c:v>
                </c:pt>
                <c:pt idx="21">
                  <c:v>4.17</c:v>
                </c:pt>
                <c:pt idx="22">
                  <c:v>3.81</c:v>
                </c:pt>
                <c:pt idx="23">
                  <c:v>3.61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25-4FC8-BD0D-99FADA5B11F4}"/>
            </c:ext>
          </c:extLst>
        </c:ser>
        <c:marker val="1"/>
        <c:axId val="54407604"/>
        <c:axId val="46833343"/>
      </c:lineChart>
      <c:lineChart>
        <c:grouping val="standard"/>
        <c:varyColors val="0"/>
        <c:ser>
          <c:idx val="0"/>
          <c:order val="0"/>
          <c:tx>
            <c:v>Produktivita práce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3.3.5 CZ'!$B$18:$Y$18</c:f>
              <c:strCache>
                <c:ptCount val="21"/>
                <c:pt idx="0">
                  <c:v>I/20</c:v>
                </c:pt>
                <c:pt idx="4">
                  <c:v>I/21</c:v>
                </c:pt>
                <c:pt idx="8">
                  <c:v>I/22</c:v>
                </c:pt>
                <c:pt idx="12">
                  <c:v>I/23</c:v>
                </c:pt>
                <c:pt idx="16">
                  <c:v>I/24</c:v>
                </c:pt>
                <c:pt idx="20">
                  <c:v>I/25</c:v>
                </c:pt>
              </c:strCache>
            </c:strRef>
          </c:cat>
          <c:val>
            <c:numRef>
              <c:f>'G 3.3.5 CZ'!$B$20:$Y$20</c:f>
              <c:numCache>
                <c:formatCode>0.0</c:formatCode>
                <c:ptCount val="24"/>
                <c:pt idx="0">
                  <c:v>-0.11</c:v>
                </c:pt>
                <c:pt idx="1">
                  <c:v>-7.72</c:v>
                </c:pt>
                <c:pt idx="2">
                  <c:v>-2.31</c:v>
                </c:pt>
                <c:pt idx="3">
                  <c:v>-1.89</c:v>
                </c:pt>
                <c:pt idx="4">
                  <c:v>-1.03</c:v>
                </c:pt>
                <c:pt idx="5">
                  <c:v>8.99</c:v>
                </c:pt>
                <c:pt idx="6">
                  <c:v>1.92</c:v>
                </c:pt>
                <c:pt idx="7">
                  <c:v>2.21</c:v>
                </c:pt>
                <c:pt idx="8">
                  <c:v>4.17</c:v>
                </c:pt>
                <c:pt idx="9">
                  <c:v>2.15</c:v>
                </c:pt>
                <c:pt idx="10">
                  <c:v>1.16</c:v>
                </c:pt>
                <c:pt idx="11">
                  <c:v>0.03</c:v>
                </c:pt>
                <c:pt idx="12">
                  <c:v>-0.83</c:v>
                </c:pt>
                <c:pt idx="13">
                  <c:v>-1.32</c:v>
                </c:pt>
                <c:pt idx="14">
                  <c:v>-1.37</c:v>
                </c:pt>
                <c:pt idx="15">
                  <c:v>-0.73</c:v>
                </c:pt>
                <c:pt idx="16">
                  <c:v>-0.27</c:v>
                </c:pt>
                <c:pt idx="17">
                  <c:v>0.55</c:v>
                </c:pt>
                <c:pt idx="18">
                  <c:v>1.65</c:v>
                </c:pt>
                <c:pt idx="19">
                  <c:v>1.07</c:v>
                </c:pt>
                <c:pt idx="20">
                  <c:v>1.46</c:v>
                </c:pt>
                <c:pt idx="21">
                  <c:v>1.8</c:v>
                </c:pt>
                <c:pt idx="22">
                  <c:v>2.55</c:v>
                </c:pt>
                <c:pt idx="23">
                  <c:v>2.41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25-4FC8-BD0D-99FADA5B11F4}"/>
            </c:ext>
          </c:extLst>
        </c:ser>
        <c:marker val="1"/>
        <c:axId val="24268427"/>
        <c:axId val="33943896"/>
      </c:lineChart>
      <c:catAx>
        <c:axId val="5440760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6833343"/>
        <c:crosses val="autoZero"/>
        <c:auto val="0"/>
        <c:lblOffset val="100"/>
        <c:tickLblSkip val="4"/>
        <c:tickMarkSkip val="4"/>
        <c:noMultiLvlLbl val="0"/>
      </c:catAx>
      <c:valAx>
        <c:axId val="46833343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4407604"/>
        <c:crosses val="autoZero"/>
        <c:crossBetween val="midCat"/>
        <c:majorUnit val="3"/>
      </c:valAx>
      <c:catAx>
        <c:axId val="24268427"/>
        <c:scaling>
          <c:orientation val="minMax"/>
        </c:scaling>
        <c:delete val="1"/>
        <c:axPos val="b"/>
        <c:majorTickMark val="out"/>
        <c:minorTickMark val="none"/>
        <c:tickLblPos val="nextTo"/>
        <c:crossAx val="33943896"/>
        <c:crosses val="autoZero"/>
        <c:auto val="1"/>
        <c:lblOffset val="100"/>
        <c:noMultiLvlLbl val="0"/>
      </c:catAx>
      <c:valAx>
        <c:axId val="33943896"/>
        <c:scaling>
          <c:orientation val="minMax"/>
          <c:max val="9"/>
          <c:min val="-7"/>
        </c:scaling>
        <c:delete val="1"/>
        <c:axPos val="l"/>
        <c:majorTickMark val="none"/>
        <c:minorTickMark val="none"/>
        <c:tickLblPos val="nextTo"/>
        <c:crossAx val="24268427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935"/>
          <c:y val="0.038"/>
          <c:w val="0.43"/>
          <c:h val="0.161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"/>
          <c:w val="0.86925"/>
          <c:h val="0.86375"/>
        </c:manualLayout>
      </c:layout>
      <c:lineChart>
        <c:grouping val="standard"/>
        <c:varyColors val="0"/>
        <c:ser>
          <c:idx val="4"/>
          <c:order val="1"/>
          <c:tx>
            <c:v>Medián mezd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3.3.6 CZ'!$B$19:$Y$19</c:f>
              <c:numCache>
                <c:formatCode>0.0</c:formatCode>
                <c:ptCount val="24"/>
                <c:pt idx="0">
                  <c:v>7.05</c:v>
                </c:pt>
                <c:pt idx="1">
                  <c:v>1.38</c:v>
                </c:pt>
                <c:pt idx="2">
                  <c:v>6.69</c:v>
                </c:pt>
                <c:pt idx="3">
                  <c:v>6.72</c:v>
                </c:pt>
                <c:pt idx="4">
                  <c:v>2.31</c:v>
                </c:pt>
                <c:pt idx="5">
                  <c:v>11.07</c:v>
                </c:pt>
                <c:pt idx="6">
                  <c:v>4.73</c:v>
                </c:pt>
                <c:pt idx="7">
                  <c:v>4.59</c:v>
                </c:pt>
                <c:pt idx="8">
                  <c:v>4.33</c:v>
                </c:pt>
                <c:pt idx="9">
                  <c:v>3.15</c:v>
                </c:pt>
                <c:pt idx="10">
                  <c:v>4.24</c:v>
                </c:pt>
                <c:pt idx="11">
                  <c:v>6.32</c:v>
                </c:pt>
                <c:pt idx="12">
                  <c:v>9.61</c:v>
                </c:pt>
                <c:pt idx="13">
                  <c:v>7.63</c:v>
                </c:pt>
                <c:pt idx="14">
                  <c:v>9.7</c:v>
                </c:pt>
                <c:pt idx="15">
                  <c:v>7.08</c:v>
                </c:pt>
                <c:pt idx="16">
                  <c:v>5.69</c:v>
                </c:pt>
                <c:pt idx="17">
                  <c:v>5.8</c:v>
                </c:pt>
                <c:pt idx="18">
                  <c:v>6.64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36-43BA-BF1A-32935B0EC9C7}"/>
            </c:ext>
          </c:extLst>
        </c:ser>
        <c:ser>
          <c:idx val="0"/>
          <c:order val="0"/>
          <c:tx>
            <c:v>Průměrná mzda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3.3.6 CZ'!$B$20:$Y$20</c:f>
              <c:numCache>
                <c:formatCode>0.0</c:formatCode>
                <c:ptCount val="24"/>
                <c:pt idx="0">
                  <c:v>5.49</c:v>
                </c:pt>
                <c:pt idx="1">
                  <c:v>0.86</c:v>
                </c:pt>
                <c:pt idx="2">
                  <c:v>5.42</c:v>
                </c:pt>
                <c:pt idx="3">
                  <c:v>6.71</c:v>
                </c:pt>
                <c:pt idx="4">
                  <c:v>3</c:v>
                </c:pt>
                <c:pt idx="5">
                  <c:v>11.17</c:v>
                </c:pt>
                <c:pt idx="6">
                  <c:v>5.34</c:v>
                </c:pt>
                <c:pt idx="7">
                  <c:v>3.86</c:v>
                </c:pt>
                <c:pt idx="8">
                  <c:v>5.27</c:v>
                </c:pt>
                <c:pt idx="9">
                  <c:v>2.47</c:v>
                </c:pt>
                <c:pt idx="10">
                  <c:v>3.93</c:v>
                </c:pt>
                <c:pt idx="11">
                  <c:v>5.61</c:v>
                </c:pt>
                <c:pt idx="12">
                  <c:v>8.93</c:v>
                </c:pt>
                <c:pt idx="13">
                  <c:v>8.38</c:v>
                </c:pt>
                <c:pt idx="14">
                  <c:v>7.75</c:v>
                </c:pt>
                <c:pt idx="15">
                  <c:v>7.06</c:v>
                </c:pt>
                <c:pt idx="16">
                  <c:v>7.25</c:v>
                </c:pt>
                <c:pt idx="17">
                  <c:v>6.53</c:v>
                </c:pt>
                <c:pt idx="18">
                  <c:v>7.01</c:v>
                </c:pt>
                <c:pt idx="19">
                  <c:v>7.41</c:v>
                </c:pt>
                <c:pt idx="20">
                  <c:v>6.67</c:v>
                </c:pt>
                <c:pt idx="21">
                  <c:v>6.83</c:v>
                </c:pt>
                <c:pt idx="22">
                  <c:v>6.27</c:v>
                </c:pt>
                <c:pt idx="23">
                  <c:v>6.19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36-43BA-BF1A-32935B0EC9C7}"/>
            </c:ext>
          </c:extLst>
        </c:ser>
        <c:marker val="1"/>
        <c:axId val="58869606"/>
        <c:axId val="1319157"/>
      </c:lineChart>
      <c:catAx>
        <c:axId val="5886960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19157"/>
        <c:crosses val="autoZero"/>
        <c:auto val="0"/>
        <c:lblOffset val="100"/>
        <c:tickLblSkip val="4"/>
        <c:tickMarkSkip val="4"/>
        <c:noMultiLvlLbl val="0"/>
      </c:catAx>
      <c:valAx>
        <c:axId val="1319157"/>
        <c:scaling>
          <c:orientation val="minMax"/>
          <c:max val="12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8869606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2075"/>
          <c:y val="0.041"/>
          <c:w val="0.311"/>
          <c:h val="0.13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2"/>
          <c:w val="0.86425"/>
          <c:h val="0.86"/>
        </c:manualLayout>
      </c:layout>
      <c:barChart>
        <c:barDir val="col"/>
        <c:grouping val="stacked"/>
        <c:varyColors val="0"/>
        <c:ser>
          <c:idx val="0"/>
          <c:order val="0"/>
          <c:tx>
            <c:v>Zaměstnanci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CZ'!$B$20:$Y$20</c:f>
              <c:numCache>
                <c:formatCode>0.0</c:formatCode>
                <c:ptCount val="24"/>
                <c:pt idx="0">
                  <c:v>-1.01</c:v>
                </c:pt>
                <c:pt idx="1">
                  <c:v>-2.76</c:v>
                </c:pt>
                <c:pt idx="2">
                  <c:v>-2.37</c:v>
                </c:pt>
                <c:pt idx="3">
                  <c:v>-2.7</c:v>
                </c:pt>
                <c:pt idx="4">
                  <c:v>-0.7</c:v>
                </c:pt>
                <c:pt idx="5">
                  <c:v>0.97</c:v>
                </c:pt>
                <c:pt idx="6">
                  <c:v>1.91</c:v>
                </c:pt>
                <c:pt idx="7">
                  <c:v>1.81</c:v>
                </c:pt>
                <c:pt idx="8">
                  <c:v>1.01</c:v>
                </c:pt>
                <c:pt idx="9">
                  <c:v>1.17</c:v>
                </c:pt>
                <c:pt idx="10">
                  <c:v>0.5</c:v>
                </c:pt>
                <c:pt idx="11">
                  <c:v>0.56</c:v>
                </c:pt>
                <c:pt idx="12">
                  <c:v>1.52</c:v>
                </c:pt>
                <c:pt idx="13">
                  <c:v>1.06</c:v>
                </c:pt>
                <c:pt idx="14">
                  <c:v>0.68</c:v>
                </c:pt>
                <c:pt idx="15">
                  <c:v>0.52</c:v>
                </c:pt>
                <c:pt idx="16">
                  <c:v>0.09</c:v>
                </c:pt>
                <c:pt idx="17">
                  <c:v>0.16</c:v>
                </c:pt>
                <c:pt idx="18">
                  <c:v>0.41</c:v>
                </c:pt>
                <c:pt idx="19">
                  <c:v>0.15</c:v>
                </c:pt>
                <c:pt idx="20">
                  <c:v>0.07</c:v>
                </c:pt>
                <c:pt idx="21">
                  <c:v>0.19</c:v>
                </c:pt>
                <c:pt idx="22">
                  <c:v>0.16</c:v>
                </c:pt>
                <c:pt idx="23">
                  <c:v>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9D-4789-A906-B484EB51A05B}"/>
            </c:ext>
          </c:extLst>
        </c:ser>
        <c:ser>
          <c:idx val="5"/>
          <c:order val="2"/>
          <c:tx>
            <c:v>Průměrná mzda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CZ'!$B$21:$Y$21</c:f>
              <c:numCache>
                <c:formatCode>0.0</c:formatCode>
                <c:ptCount val="24"/>
                <c:pt idx="0">
                  <c:v>5.16</c:v>
                </c:pt>
                <c:pt idx="1">
                  <c:v>-3.3</c:v>
                </c:pt>
                <c:pt idx="2">
                  <c:v>3.68</c:v>
                </c:pt>
                <c:pt idx="3">
                  <c:v>5.05</c:v>
                </c:pt>
                <c:pt idx="4">
                  <c:v>-0.42</c:v>
                </c:pt>
                <c:pt idx="5">
                  <c:v>13.74</c:v>
                </c:pt>
                <c:pt idx="6">
                  <c:v>6.03</c:v>
                </c:pt>
                <c:pt idx="7">
                  <c:v>5.67</c:v>
                </c:pt>
                <c:pt idx="8">
                  <c:v>10.87</c:v>
                </c:pt>
                <c:pt idx="9">
                  <c:v>6.93</c:v>
                </c:pt>
                <c:pt idx="10">
                  <c:v>6.93</c:v>
                </c:pt>
                <c:pt idx="11">
                  <c:v>8.39</c:v>
                </c:pt>
                <c:pt idx="12">
                  <c:v>8.03</c:v>
                </c:pt>
                <c:pt idx="13">
                  <c:v>7.17</c:v>
                </c:pt>
                <c:pt idx="14">
                  <c:v>6.26</c:v>
                </c:pt>
                <c:pt idx="15">
                  <c:v>5.59</c:v>
                </c:pt>
                <c:pt idx="16">
                  <c:v>6.3</c:v>
                </c:pt>
                <c:pt idx="17">
                  <c:v>5.54</c:v>
                </c:pt>
                <c:pt idx="18">
                  <c:v>6.2</c:v>
                </c:pt>
                <c:pt idx="19">
                  <c:v>6.63</c:v>
                </c:pt>
                <c:pt idx="20">
                  <c:v>6.2</c:v>
                </c:pt>
                <c:pt idx="21">
                  <c:v>6.49</c:v>
                </c:pt>
                <c:pt idx="22">
                  <c:v>5.92</c:v>
                </c:pt>
                <c:pt idx="23">
                  <c:v>5.84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9D-4789-A906-B484EB51A05B}"/>
            </c:ext>
          </c:extLst>
        </c:ser>
        <c:overlap val="100"/>
        <c:gapWidth val="50"/>
        <c:axId val="18636357"/>
        <c:axId val="3403670"/>
      </c:barChart>
      <c:lineChart>
        <c:grouping val="standard"/>
        <c:varyColors val="0"/>
        <c:ser>
          <c:idx val="4"/>
          <c:order val="1"/>
          <c:tx>
            <c:v>Mzdy a platy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CZ'!$B$19:$Y$19</c:f>
              <c:numCache>
                <c:formatCode>0.0</c:formatCode>
                <c:ptCount val="24"/>
                <c:pt idx="0">
                  <c:v>4.11</c:v>
                </c:pt>
                <c:pt idx="1">
                  <c:v>-5.97</c:v>
                </c:pt>
                <c:pt idx="2">
                  <c:v>1.22</c:v>
                </c:pt>
                <c:pt idx="3">
                  <c:v>2.22</c:v>
                </c:pt>
                <c:pt idx="4">
                  <c:v>-1.12</c:v>
                </c:pt>
                <c:pt idx="5">
                  <c:v>14.84</c:v>
                </c:pt>
                <c:pt idx="6">
                  <c:v>8.05</c:v>
                </c:pt>
                <c:pt idx="7">
                  <c:v>7.58</c:v>
                </c:pt>
                <c:pt idx="8">
                  <c:v>11.99</c:v>
                </c:pt>
                <c:pt idx="9">
                  <c:v>8.18</c:v>
                </c:pt>
                <c:pt idx="10">
                  <c:v>7.47</c:v>
                </c:pt>
                <c:pt idx="11">
                  <c:v>9</c:v>
                </c:pt>
                <c:pt idx="12">
                  <c:v>9.67</c:v>
                </c:pt>
                <c:pt idx="13">
                  <c:v>8.3</c:v>
                </c:pt>
                <c:pt idx="14">
                  <c:v>6.98</c:v>
                </c:pt>
                <c:pt idx="15">
                  <c:v>6.14</c:v>
                </c:pt>
                <c:pt idx="16">
                  <c:v>6.39</c:v>
                </c:pt>
                <c:pt idx="17">
                  <c:v>5.71</c:v>
                </c:pt>
                <c:pt idx="18">
                  <c:v>6.63</c:v>
                </c:pt>
                <c:pt idx="19">
                  <c:v>6.8</c:v>
                </c:pt>
                <c:pt idx="20">
                  <c:v>6.27</c:v>
                </c:pt>
                <c:pt idx="21">
                  <c:v>6.69</c:v>
                </c:pt>
                <c:pt idx="22">
                  <c:v>6.09</c:v>
                </c:pt>
                <c:pt idx="23">
                  <c:v>6.02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9D-4789-A906-B484EB51A05B}"/>
            </c:ext>
          </c:extLst>
        </c:ser>
        <c:marker val="1"/>
        <c:axId val="18636357"/>
        <c:axId val="3403670"/>
      </c:lineChart>
      <c:catAx>
        <c:axId val="1863635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403670"/>
        <c:crosses val="autoZero"/>
        <c:auto val="0"/>
        <c:lblOffset val="100"/>
        <c:tickLblSkip val="4"/>
        <c:tickMarkSkip val="4"/>
        <c:noMultiLvlLbl val="0"/>
      </c:catAx>
      <c:valAx>
        <c:axId val="3403670"/>
        <c:scaling>
          <c:orientation val="minMax"/>
          <c:max val="15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8636357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775"/>
          <c:y val="0.69075"/>
          <c:w val="0.313"/>
          <c:h val="0.189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barChart>
        <c:barDir val="col"/>
        <c:grouping val="clustered"/>
        <c:varyColors val="0"/>
        <c:ser>
          <c:idx val="1"/>
          <c:order val="0"/>
          <c:tx>
            <c:v>Saldo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7 CZ'!$B$18:$L$18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7 CZ'!$B$19:$L$19</c:f>
              <c:numCache>
                <c:formatCode>0.0</c:formatCode>
                <c:ptCount val="11"/>
                <c:pt idx="0">
                  <c:v>-0.7</c:v>
                </c:pt>
                <c:pt idx="1">
                  <c:v>0.7</c:v>
                </c:pt>
                <c:pt idx="2">
                  <c:v>1.5</c:v>
                </c:pt>
                <c:pt idx="3">
                  <c:v>0.9</c:v>
                </c:pt>
                <c:pt idx="4">
                  <c:v>0.3</c:v>
                </c:pt>
                <c:pt idx="5">
                  <c:v>-5.6</c:v>
                </c:pt>
                <c:pt idx="6">
                  <c:v>-5</c:v>
                </c:pt>
                <c:pt idx="7">
                  <c:v>-3.1</c:v>
                </c:pt>
                <c:pt idx="8">
                  <c:v>-3.8</c:v>
                </c:pt>
                <c:pt idx="9">
                  <c:v>-2.8</c:v>
                </c:pt>
                <c:pt idx="10">
                  <c:v>-2.3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0B-4F9B-ACCD-102FBE5C582F}"/>
            </c:ext>
          </c:extLst>
        </c:ser>
        <c:gapWidth val="50"/>
        <c:axId val="12259771"/>
        <c:axId val="58687675"/>
      </c:barChart>
      <c:catAx>
        <c:axId val="1225977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8687675"/>
        <c:crosses val="autoZero"/>
        <c:auto val="1"/>
        <c:lblOffset val="100"/>
        <c:tickLblSkip val="2"/>
        <c:noMultiLvlLbl val="0"/>
      </c:catAx>
      <c:valAx>
        <c:axId val="58687675"/>
        <c:scaling>
          <c:orientation val="minMax"/>
          <c:max val="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259771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25"/>
          <c:w val="0.8635"/>
          <c:h val="0.863"/>
        </c:manualLayout>
      </c:layout>
      <c:barChart>
        <c:barDir val="col"/>
        <c:grouping val="clustered"/>
        <c:varyColors val="0"/>
        <c:ser>
          <c:idx val="0"/>
          <c:order val="0"/>
          <c:tx>
            <c:v>Míra úspor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3.3.8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3.3.8 CZ'!$B$19:$Y$19</c:f>
              <c:numCache>
                <c:formatCode>0.0</c:formatCode>
                <c:ptCount val="24"/>
                <c:pt idx="0">
                  <c:v>17.24</c:v>
                </c:pt>
                <c:pt idx="1">
                  <c:v>19.53</c:v>
                </c:pt>
                <c:pt idx="2">
                  <c:v>15.82</c:v>
                </c:pt>
                <c:pt idx="3">
                  <c:v>22.51</c:v>
                </c:pt>
                <c:pt idx="4">
                  <c:v>24.17</c:v>
                </c:pt>
                <c:pt idx="5">
                  <c:v>17.99</c:v>
                </c:pt>
                <c:pt idx="6">
                  <c:v>16.77</c:v>
                </c:pt>
                <c:pt idx="7">
                  <c:v>20.4</c:v>
                </c:pt>
                <c:pt idx="8">
                  <c:v>18.94</c:v>
                </c:pt>
                <c:pt idx="9">
                  <c:v>14.81</c:v>
                </c:pt>
                <c:pt idx="10">
                  <c:v>18.75</c:v>
                </c:pt>
                <c:pt idx="11">
                  <c:v>21.12</c:v>
                </c:pt>
                <c:pt idx="12">
                  <c:v>20.95</c:v>
                </c:pt>
                <c:pt idx="13">
                  <c:v>17.83</c:v>
                </c:pt>
                <c:pt idx="14">
                  <c:v>18.47</c:v>
                </c:pt>
                <c:pt idx="15">
                  <c:v>21.16</c:v>
                </c:pt>
                <c:pt idx="16">
                  <c:v>19.78</c:v>
                </c:pt>
                <c:pt idx="17">
                  <c:v>17.1</c:v>
                </c:pt>
                <c:pt idx="18">
                  <c:v>17.8</c:v>
                </c:pt>
                <c:pt idx="19">
                  <c:v>20.36</c:v>
                </c:pt>
                <c:pt idx="20">
                  <c:v>19.85</c:v>
                </c:pt>
                <c:pt idx="21">
                  <c:v>16.04</c:v>
                </c:pt>
                <c:pt idx="22">
                  <c:v>16.31</c:v>
                </c:pt>
                <c:pt idx="23">
                  <c:v>19.04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FF-4F1A-B9D1-3482D771014A}"/>
            </c:ext>
          </c:extLst>
        </c:ser>
        <c:overlap val="100"/>
        <c:gapWidth val="50"/>
        <c:axId val="19911976"/>
        <c:axId val="19210043"/>
      </c:barChart>
      <c:lineChart>
        <c:grouping val="standard"/>
        <c:varyColors val="0"/>
        <c:ser>
          <c:idx val="1"/>
          <c:order val="1"/>
          <c:tx>
            <c:v>Centrovaný klouzavý průměr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3.3.8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3.3.8 CZ'!$B$20:$Y$20</c:f>
              <c:numCache>
                <c:formatCode>0.0</c:formatCode>
                <c:ptCount val="24"/>
                <c:pt idx="0">
                  <c:v>15.98</c:v>
                </c:pt>
                <c:pt idx="1">
                  <c:v>17.85</c:v>
                </c:pt>
                <c:pt idx="2">
                  <c:v>19.95</c:v>
                </c:pt>
                <c:pt idx="3">
                  <c:v>20.59</c:v>
                </c:pt>
                <c:pt idx="4">
                  <c:v>20.44</c:v>
                </c:pt>
                <c:pt idx="5">
                  <c:v>20.25</c:v>
                </c:pt>
                <c:pt idx="6">
                  <c:v>19.37</c:v>
                </c:pt>
                <c:pt idx="7">
                  <c:v>18.32</c:v>
                </c:pt>
                <c:pt idx="8">
                  <c:v>18.13</c:v>
                </c:pt>
                <c:pt idx="9">
                  <c:v>18.48</c:v>
                </c:pt>
                <c:pt idx="10">
                  <c:v>18.84</c:v>
                </c:pt>
                <c:pt idx="11">
                  <c:v>19.42</c:v>
                </c:pt>
                <c:pt idx="12">
                  <c:v>19.69</c:v>
                </c:pt>
                <c:pt idx="13">
                  <c:v>19.63</c:v>
                </c:pt>
                <c:pt idx="14">
                  <c:v>19.47</c:v>
                </c:pt>
                <c:pt idx="15">
                  <c:v>19.24</c:v>
                </c:pt>
                <c:pt idx="16">
                  <c:v>19.06</c:v>
                </c:pt>
                <c:pt idx="17">
                  <c:v>18.88</c:v>
                </c:pt>
                <c:pt idx="18">
                  <c:v>18.81</c:v>
                </c:pt>
                <c:pt idx="19">
                  <c:v>18.67</c:v>
                </c:pt>
                <c:pt idx="20">
                  <c:v>18.33</c:v>
                </c:pt>
                <c:pt idx="21">
                  <c:v>17.99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FF-4F1A-B9D1-3482D771014A}"/>
            </c:ext>
          </c:extLst>
        </c:ser>
        <c:marker val="1"/>
        <c:axId val="19911976"/>
        <c:axId val="19210043"/>
      </c:lineChart>
      <c:catAx>
        <c:axId val="1991197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9210043"/>
        <c:crosses val="autoZero"/>
        <c:auto val="0"/>
        <c:lblOffset val="100"/>
        <c:tickLblSkip val="4"/>
        <c:tickMarkSkip val="4"/>
        <c:noMultiLvlLbl val="0"/>
      </c:catAx>
      <c:valAx>
        <c:axId val="19210043"/>
        <c:scaling>
          <c:orientation val="minMax"/>
          <c:max val="27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9911976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4425"/>
          <c:y val="0.0425"/>
          <c:w val="0.49325"/>
          <c:h val="0.101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25"/>
          <c:h val="0.861"/>
        </c:manualLayout>
      </c:layout>
      <c:lineChart>
        <c:grouping val="standard"/>
        <c:varyColors val="0"/>
        <c:ser>
          <c:idx val="0"/>
          <c:order val="0"/>
          <c:tx>
            <c:v>Růst exportních trhů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CZ'!$B$18:$BQ$18</c:f>
              <c:strCache>
                <c:ptCount val="68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3.4.1 CZ'!$B$19:$BQ$19</c:f>
              <c:numCache>
                <c:formatCode>0.0</c:formatCode>
                <c:ptCount val="68"/>
                <c:pt idx="0">
                  <c:v>-12.23</c:v>
                </c:pt>
                <c:pt idx="1">
                  <c:v>-14.96</c:v>
                </c:pt>
                <c:pt idx="2">
                  <c:v>-12.29</c:v>
                </c:pt>
                <c:pt idx="3">
                  <c:v>-5.28</c:v>
                </c:pt>
                <c:pt idx="4">
                  <c:v>5.48</c:v>
                </c:pt>
                <c:pt idx="5">
                  <c:v>13.9</c:v>
                </c:pt>
                <c:pt idx="6">
                  <c:v>15.4</c:v>
                </c:pt>
                <c:pt idx="7">
                  <c:v>14.06</c:v>
                </c:pt>
                <c:pt idx="8">
                  <c:v>11.46</c:v>
                </c:pt>
                <c:pt idx="9">
                  <c:v>7.9</c:v>
                </c:pt>
                <c:pt idx="10">
                  <c:v>4.79</c:v>
                </c:pt>
                <c:pt idx="11">
                  <c:v>2.07</c:v>
                </c:pt>
                <c:pt idx="12">
                  <c:v>-0.12</c:v>
                </c:pt>
                <c:pt idx="13">
                  <c:v>-1.21</c:v>
                </c:pt>
                <c:pt idx="14">
                  <c:v>-1.38</c:v>
                </c:pt>
                <c:pt idx="15">
                  <c:v>-1.32</c:v>
                </c:pt>
                <c:pt idx="16">
                  <c:v>-0.99</c:v>
                </c:pt>
                <c:pt idx="17">
                  <c:v>0.4</c:v>
                </c:pt>
                <c:pt idx="18">
                  <c:v>2.62</c:v>
                </c:pt>
                <c:pt idx="19">
                  <c:v>4.59</c:v>
                </c:pt>
                <c:pt idx="20">
                  <c:v>5.42</c:v>
                </c:pt>
                <c:pt idx="21">
                  <c:v>4.89</c:v>
                </c:pt>
                <c:pt idx="22">
                  <c:v>4.02</c:v>
                </c:pt>
                <c:pt idx="23">
                  <c:v>4.23</c:v>
                </c:pt>
                <c:pt idx="24">
                  <c:v>5.08</c:v>
                </c:pt>
                <c:pt idx="25">
                  <c:v>5.33</c:v>
                </c:pt>
                <c:pt idx="26">
                  <c:v>5.25</c:v>
                </c:pt>
                <c:pt idx="27">
                  <c:v>4.83</c:v>
                </c:pt>
                <c:pt idx="28">
                  <c:v>4.21</c:v>
                </c:pt>
                <c:pt idx="29">
                  <c:v>3.84</c:v>
                </c:pt>
                <c:pt idx="30">
                  <c:v>3.68</c:v>
                </c:pt>
                <c:pt idx="31">
                  <c:v>3.81</c:v>
                </c:pt>
                <c:pt idx="32">
                  <c:v>4.22</c:v>
                </c:pt>
                <c:pt idx="33">
                  <c:v>4.9</c:v>
                </c:pt>
                <c:pt idx="34">
                  <c:v>5.4</c:v>
                </c:pt>
                <c:pt idx="35">
                  <c:v>5.42</c:v>
                </c:pt>
                <c:pt idx="36">
                  <c:v>5.39</c:v>
                </c:pt>
                <c:pt idx="37">
                  <c:v>5.29</c:v>
                </c:pt>
                <c:pt idx="38">
                  <c:v>4.94</c:v>
                </c:pt>
                <c:pt idx="39">
                  <c:v>4.95</c:v>
                </c:pt>
                <c:pt idx="40">
                  <c:v>4.51</c:v>
                </c:pt>
                <c:pt idx="41">
                  <c:v>3.17</c:v>
                </c:pt>
                <c:pt idx="42">
                  <c:v>2.02</c:v>
                </c:pt>
                <c:pt idx="43">
                  <c:v>0.16</c:v>
                </c:pt>
                <c:pt idx="44">
                  <c:v>-5.77</c:v>
                </c:pt>
                <c:pt idx="45">
                  <c:v>-10.86</c:v>
                </c:pt>
                <c:pt idx="46">
                  <c:v>-6.71</c:v>
                </c:pt>
                <c:pt idx="47">
                  <c:v>0.27</c:v>
                </c:pt>
                <c:pt idx="48">
                  <c:v>8.4</c:v>
                </c:pt>
                <c:pt idx="49">
                  <c:v>15.29</c:v>
                </c:pt>
                <c:pt idx="50">
                  <c:v>10.5</c:v>
                </c:pt>
                <c:pt idx="51">
                  <c:v>5.34</c:v>
                </c:pt>
                <c:pt idx="52">
                  <c:v>4.67</c:v>
                </c:pt>
                <c:pt idx="53">
                  <c:v>4.74</c:v>
                </c:pt>
                <c:pt idx="54">
                  <c:v>5.02</c:v>
                </c:pt>
                <c:pt idx="55">
                  <c:v>2.44</c:v>
                </c:pt>
                <c:pt idx="56">
                  <c:v>-1.49</c:v>
                </c:pt>
                <c:pt idx="57">
                  <c:v>-3.13</c:v>
                </c:pt>
                <c:pt idx="58">
                  <c:v>-4.07</c:v>
                </c:pt>
                <c:pt idx="59">
                  <c:v>-4.51</c:v>
                </c:pt>
                <c:pt idx="60">
                  <c:v>-2.83</c:v>
                </c:pt>
                <c:pt idx="61">
                  <c:v>-1.21</c:v>
                </c:pt>
                <c:pt idx="62">
                  <c:v>-0.25</c:v>
                </c:pt>
                <c:pt idx="63">
                  <c:v>1.53</c:v>
                </c:pt>
                <c:pt idx="64">
                  <c:v>2.61</c:v>
                </c:pt>
                <c:pt idx="65">
                  <c:v>2.95</c:v>
                </c:pt>
                <c:pt idx="66">
                  <c:v>3.57</c:v>
                </c:pt>
                <c:pt idx="67">
                  <c:v>3.98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98-4DAE-85C7-60C05D10746C}"/>
            </c:ext>
          </c:extLst>
        </c:ser>
        <c:marker val="1"/>
        <c:axId val="40693263"/>
        <c:axId val="27816420"/>
      </c:lineChart>
      <c:lineChart>
        <c:grouping val="standard"/>
        <c:varyColors val="0"/>
        <c:ser>
          <c:idx val="1"/>
          <c:order val="1"/>
          <c:tx>
            <c:v>Vážený průměr růstu HDP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CZ'!$B$18:$BQ$18</c:f>
              <c:strCache>
                <c:ptCount val="68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3.4.1 CZ'!$B$20:$BQ$20</c:f>
              <c:numCache>
                <c:formatCode>0.0</c:formatCode>
                <c:ptCount val="68"/>
                <c:pt idx="0">
                  <c:v>-5.69</c:v>
                </c:pt>
                <c:pt idx="1">
                  <c:v>-5.3</c:v>
                </c:pt>
                <c:pt idx="2">
                  <c:v>-4.37</c:v>
                </c:pt>
                <c:pt idx="3">
                  <c:v>-2.34</c:v>
                </c:pt>
                <c:pt idx="4">
                  <c:v>2.53</c:v>
                </c:pt>
                <c:pt idx="5">
                  <c:v>3.84</c:v>
                </c:pt>
                <c:pt idx="6">
                  <c:v>4.11</c:v>
                </c:pt>
                <c:pt idx="7">
                  <c:v>3.9</c:v>
                </c:pt>
                <c:pt idx="8">
                  <c:v>4.54</c:v>
                </c:pt>
                <c:pt idx="9">
                  <c:v>3.24</c:v>
                </c:pt>
                <c:pt idx="10">
                  <c:v>2.79</c:v>
                </c:pt>
                <c:pt idx="11">
                  <c:v>2.34</c:v>
                </c:pt>
                <c:pt idx="12">
                  <c:v>1.23</c:v>
                </c:pt>
                <c:pt idx="13">
                  <c:v>0.82</c:v>
                </c:pt>
                <c:pt idx="14">
                  <c:v>0.51</c:v>
                </c:pt>
                <c:pt idx="15">
                  <c:v>0</c:v>
                </c:pt>
                <c:pt idx="16">
                  <c:v>-0.43</c:v>
                </c:pt>
                <c:pt idx="17">
                  <c:v>0.47</c:v>
                </c:pt>
                <c:pt idx="18">
                  <c:v>0.81</c:v>
                </c:pt>
                <c:pt idx="19">
                  <c:v>1.4</c:v>
                </c:pt>
                <c:pt idx="20">
                  <c:v>2.49</c:v>
                </c:pt>
                <c:pt idx="21">
                  <c:v>2.03</c:v>
                </c:pt>
                <c:pt idx="22">
                  <c:v>2.1</c:v>
                </c:pt>
                <c:pt idx="23">
                  <c:v>2.44</c:v>
                </c:pt>
                <c:pt idx="24">
                  <c:v>2.16</c:v>
                </c:pt>
                <c:pt idx="25">
                  <c:v>2.39</c:v>
                </c:pt>
                <c:pt idx="26">
                  <c:v>2.4</c:v>
                </c:pt>
                <c:pt idx="27">
                  <c:v>2.29</c:v>
                </c:pt>
                <c:pt idx="28">
                  <c:v>2.34</c:v>
                </c:pt>
                <c:pt idx="29">
                  <c:v>2.13</c:v>
                </c:pt>
                <c:pt idx="30">
                  <c:v>1.9</c:v>
                </c:pt>
                <c:pt idx="31">
                  <c:v>1.97</c:v>
                </c:pt>
                <c:pt idx="32">
                  <c:v>2.46</c:v>
                </c:pt>
                <c:pt idx="33">
                  <c:v>2.88</c:v>
                </c:pt>
                <c:pt idx="34">
                  <c:v>3.27</c:v>
                </c:pt>
                <c:pt idx="35">
                  <c:v>3.62</c:v>
                </c:pt>
                <c:pt idx="36">
                  <c:v>2.77</c:v>
                </c:pt>
                <c:pt idx="37">
                  <c:v>2.7</c:v>
                </c:pt>
                <c:pt idx="38">
                  <c:v>2</c:v>
                </c:pt>
                <c:pt idx="39">
                  <c:v>1.68</c:v>
                </c:pt>
                <c:pt idx="40">
                  <c:v>2.27</c:v>
                </c:pt>
                <c:pt idx="41">
                  <c:v>1.72</c:v>
                </c:pt>
                <c:pt idx="42">
                  <c:v>2</c:v>
                </c:pt>
                <c:pt idx="43">
                  <c:v>1.42</c:v>
                </c:pt>
                <c:pt idx="44">
                  <c:v>-1.63</c:v>
                </c:pt>
                <c:pt idx="45">
                  <c:v>-12.01</c:v>
                </c:pt>
                <c:pt idx="46">
                  <c:v>-3.35</c:v>
                </c:pt>
                <c:pt idx="47">
                  <c:v>-2.72</c:v>
                </c:pt>
                <c:pt idx="48">
                  <c:v>-0.55</c:v>
                </c:pt>
                <c:pt idx="49">
                  <c:v>13.94</c:v>
                </c:pt>
                <c:pt idx="50">
                  <c:v>4.42</c:v>
                </c:pt>
                <c:pt idx="51">
                  <c:v>4.58</c:v>
                </c:pt>
                <c:pt idx="52">
                  <c:v>5.23</c:v>
                </c:pt>
                <c:pt idx="53">
                  <c:v>2.76</c:v>
                </c:pt>
                <c:pt idx="54">
                  <c:v>1.96</c:v>
                </c:pt>
                <c:pt idx="55">
                  <c:v>0.72</c:v>
                </c:pt>
                <c:pt idx="56">
                  <c:v>0.39</c:v>
                </c:pt>
                <c:pt idx="57">
                  <c:v>0.19</c:v>
                </c:pt>
                <c:pt idx="58">
                  <c:v>0.23</c:v>
                </c:pt>
                <c:pt idx="59">
                  <c:v>0.48</c:v>
                </c:pt>
                <c:pt idx="60">
                  <c:v>0.64</c:v>
                </c:pt>
                <c:pt idx="61">
                  <c:v>0.68</c:v>
                </c:pt>
                <c:pt idx="62">
                  <c:v>0.37</c:v>
                </c:pt>
                <c:pt idx="63">
                  <c:v>0.7</c:v>
                </c:pt>
                <c:pt idx="64">
                  <c:v>0.67</c:v>
                </c:pt>
                <c:pt idx="65">
                  <c:v>1.09</c:v>
                </c:pt>
                <c:pt idx="66">
                  <c:v>1.53</c:v>
                </c:pt>
                <c:pt idx="67">
                  <c:v>1.85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98-4DAE-85C7-60C05D10746C}"/>
            </c:ext>
          </c:extLst>
        </c:ser>
        <c:marker val="1"/>
        <c:axId val="63236858"/>
        <c:axId val="16755089"/>
      </c:lineChart>
      <c:catAx>
        <c:axId val="4069326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7816420"/>
        <c:crosses val="autoZero"/>
        <c:auto val="1"/>
        <c:lblOffset val="100"/>
        <c:tickLblSkip val="8"/>
        <c:tickMarkSkip val="4"/>
        <c:noMultiLvlLbl val="0"/>
      </c:catAx>
      <c:valAx>
        <c:axId val="27816420"/>
        <c:scaling>
          <c:orientation val="minMax"/>
          <c:max val="18"/>
          <c:min val="-1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0693263"/>
        <c:crosses val="autoZero"/>
        <c:crossBetween val="midCat"/>
        <c:majorUnit val="6"/>
      </c:valAx>
      <c:catAx>
        <c:axId val="63236858"/>
        <c:scaling>
          <c:orientation val="minMax"/>
        </c:scaling>
        <c:delete val="1"/>
        <c:axPos val="b"/>
        <c:majorTickMark val="out"/>
        <c:minorTickMark val="none"/>
        <c:tickLblPos val="none"/>
        <c:crossAx val="16755089"/>
        <c:crosses val="autoZero"/>
        <c:auto val="1"/>
        <c:lblOffset val="100"/>
        <c:noMultiLvlLbl val="0"/>
      </c:catAx>
      <c:valAx>
        <c:axId val="16755089"/>
        <c:scaling>
          <c:orientation val="minMax"/>
          <c:max val="15"/>
          <c:min val="-15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3236858"/>
        <c:crosses val="max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8"/>
          <c:y val="0.72925"/>
          <c:w val="0.51125"/>
          <c:h val="0.149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barChart>
        <c:barDir val="col"/>
        <c:grouping val="stacked"/>
        <c:varyColors val="0"/>
        <c:ser>
          <c:idx val="0"/>
          <c:order val="0"/>
          <c:tx>
            <c:v>Růst exportních trhů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CZ'!$B$19:$Y$19</c:f>
              <c:numCache>
                <c:formatCode>0.0</c:formatCode>
                <c:ptCount val="24"/>
                <c:pt idx="0">
                  <c:v>-5.77</c:v>
                </c:pt>
                <c:pt idx="1">
                  <c:v>-10.86</c:v>
                </c:pt>
                <c:pt idx="2">
                  <c:v>-6.71</c:v>
                </c:pt>
                <c:pt idx="3">
                  <c:v>0.27</c:v>
                </c:pt>
                <c:pt idx="4">
                  <c:v>8.4</c:v>
                </c:pt>
                <c:pt idx="5">
                  <c:v>15.29</c:v>
                </c:pt>
                <c:pt idx="6">
                  <c:v>10.5</c:v>
                </c:pt>
                <c:pt idx="7">
                  <c:v>5.34</c:v>
                </c:pt>
                <c:pt idx="8">
                  <c:v>4.67</c:v>
                </c:pt>
                <c:pt idx="9">
                  <c:v>4.74</c:v>
                </c:pt>
                <c:pt idx="10">
                  <c:v>5.02</c:v>
                </c:pt>
                <c:pt idx="11">
                  <c:v>2.44</c:v>
                </c:pt>
                <c:pt idx="12">
                  <c:v>-1.49</c:v>
                </c:pt>
                <c:pt idx="13">
                  <c:v>-3.13</c:v>
                </c:pt>
                <c:pt idx="14">
                  <c:v>-4.07</c:v>
                </c:pt>
                <c:pt idx="15">
                  <c:v>-4.51</c:v>
                </c:pt>
                <c:pt idx="16">
                  <c:v>-2.83</c:v>
                </c:pt>
                <c:pt idx="17">
                  <c:v>-1.21</c:v>
                </c:pt>
                <c:pt idx="18">
                  <c:v>-0.25</c:v>
                </c:pt>
                <c:pt idx="19">
                  <c:v>1.53</c:v>
                </c:pt>
                <c:pt idx="20">
                  <c:v>2.61</c:v>
                </c:pt>
                <c:pt idx="21">
                  <c:v>2.95</c:v>
                </c:pt>
                <c:pt idx="22">
                  <c:v>3.57</c:v>
                </c:pt>
                <c:pt idx="23">
                  <c:v>3.98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22-40A5-BE8E-69596A143734}"/>
            </c:ext>
          </c:extLst>
        </c:ser>
        <c:ser>
          <c:idx val="1"/>
          <c:order val="1"/>
          <c:tx>
            <c:v>Exportní výkonnost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CZ'!$B$20:$Y$20</c:f>
              <c:numCache>
                <c:formatCode>0.0</c:formatCode>
                <c:ptCount val="24"/>
                <c:pt idx="0">
                  <c:v>1.27</c:v>
                </c:pt>
                <c:pt idx="1">
                  <c:v>-17.13</c:v>
                </c:pt>
                <c:pt idx="2">
                  <c:v>4.97</c:v>
                </c:pt>
                <c:pt idx="3">
                  <c:v>5.5</c:v>
                </c:pt>
                <c:pt idx="4">
                  <c:v>-0.83</c:v>
                </c:pt>
                <c:pt idx="5">
                  <c:v>19.13</c:v>
                </c:pt>
                <c:pt idx="6">
                  <c:v>-10.67</c:v>
                </c:pt>
                <c:pt idx="7">
                  <c:v>-8.8</c:v>
                </c:pt>
                <c:pt idx="8">
                  <c:v>-4.34</c:v>
                </c:pt>
                <c:pt idx="9">
                  <c:v>-3.79</c:v>
                </c:pt>
                <c:pt idx="10">
                  <c:v>4.68</c:v>
                </c:pt>
                <c:pt idx="11">
                  <c:v>3.53</c:v>
                </c:pt>
                <c:pt idx="12">
                  <c:v>7.04</c:v>
                </c:pt>
                <c:pt idx="13">
                  <c:v>8.39</c:v>
                </c:pt>
                <c:pt idx="14">
                  <c:v>2.65</c:v>
                </c:pt>
                <c:pt idx="15">
                  <c:v>5.22</c:v>
                </c:pt>
                <c:pt idx="16">
                  <c:v>2.06</c:v>
                </c:pt>
                <c:pt idx="17">
                  <c:v>0.45</c:v>
                </c:pt>
                <c:pt idx="18">
                  <c:v>3.88</c:v>
                </c:pt>
                <c:pt idx="19">
                  <c:v>0.5</c:v>
                </c:pt>
                <c:pt idx="20">
                  <c:v>-0.2</c:v>
                </c:pt>
                <c:pt idx="21">
                  <c:v>0</c:v>
                </c:pt>
                <c:pt idx="22">
                  <c:v>-1.6</c:v>
                </c:pt>
                <c:pt idx="23">
                  <c:v>-0.3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22-40A5-BE8E-69596A143734}"/>
            </c:ext>
          </c:extLst>
        </c:ser>
        <c:overlap val="100"/>
        <c:gapWidth val="50"/>
        <c:axId val="15338985"/>
        <c:axId val="57509954"/>
      </c:barChart>
      <c:lineChart>
        <c:grouping val="standard"/>
        <c:varyColors val="0"/>
        <c:ser>
          <c:idx val="2"/>
          <c:order val="2"/>
          <c:tx>
            <c:v>Vývoz zboží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CZ'!$B$21:$Y$21</c:f>
              <c:numCache>
                <c:formatCode>0.0</c:formatCode>
                <c:ptCount val="24"/>
                <c:pt idx="0">
                  <c:v>-4.57</c:v>
                </c:pt>
                <c:pt idx="1">
                  <c:v>-26.13</c:v>
                </c:pt>
                <c:pt idx="2">
                  <c:v>-2.08</c:v>
                </c:pt>
                <c:pt idx="3">
                  <c:v>5.79</c:v>
                </c:pt>
                <c:pt idx="4">
                  <c:v>7.51</c:v>
                </c:pt>
                <c:pt idx="5">
                  <c:v>37.34</c:v>
                </c:pt>
                <c:pt idx="6">
                  <c:v>-1.29</c:v>
                </c:pt>
                <c:pt idx="7">
                  <c:v>-3.93</c:v>
                </c:pt>
                <c:pt idx="8">
                  <c:v>0.12</c:v>
                </c:pt>
                <c:pt idx="9">
                  <c:v>0.77</c:v>
                </c:pt>
                <c:pt idx="10">
                  <c:v>9.93</c:v>
                </c:pt>
                <c:pt idx="11">
                  <c:v>6.06</c:v>
                </c:pt>
                <c:pt idx="12">
                  <c:v>5.44</c:v>
                </c:pt>
                <c:pt idx="13">
                  <c:v>5</c:v>
                </c:pt>
                <c:pt idx="14">
                  <c:v>-1.53</c:v>
                </c:pt>
                <c:pt idx="15">
                  <c:v>0.47</c:v>
                </c:pt>
                <c:pt idx="16">
                  <c:v>-0.83</c:v>
                </c:pt>
                <c:pt idx="17">
                  <c:v>-0.76</c:v>
                </c:pt>
                <c:pt idx="18">
                  <c:v>3.62</c:v>
                </c:pt>
                <c:pt idx="19">
                  <c:v>2.04</c:v>
                </c:pt>
                <c:pt idx="20">
                  <c:v>2.41</c:v>
                </c:pt>
                <c:pt idx="21">
                  <c:v>2.95</c:v>
                </c:pt>
                <c:pt idx="22">
                  <c:v>1.91</c:v>
                </c:pt>
                <c:pt idx="23">
                  <c:v>3.67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22-40A5-BE8E-69596A143734}"/>
            </c:ext>
          </c:extLst>
        </c:ser>
        <c:marker val="1"/>
        <c:axId val="15338985"/>
        <c:axId val="57509954"/>
      </c:lineChart>
      <c:catAx>
        <c:axId val="1533898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7509954"/>
        <c:crosses val="autoZero"/>
        <c:auto val="1"/>
        <c:lblOffset val="100"/>
        <c:tickLblSkip val="4"/>
        <c:tickMarkSkip val="4"/>
        <c:noMultiLvlLbl val="0"/>
      </c:catAx>
      <c:valAx>
        <c:axId val="57509954"/>
        <c:scaling>
          <c:orientation val="minMax"/>
          <c:max val="40"/>
          <c:min val="-3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5338985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225"/>
          <c:y val="0.0465"/>
          <c:w val="0.3715"/>
          <c:h val="0.197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Měnový kurz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CZ'!$B$19:$Y$19</c:f>
              <c:numCache>
                <c:formatCode>0.0</c:formatCode>
                <c:ptCount val="24"/>
                <c:pt idx="0">
                  <c:v>-0.4</c:v>
                </c:pt>
                <c:pt idx="1">
                  <c:v>4.35</c:v>
                </c:pt>
                <c:pt idx="2">
                  <c:v>1.31</c:v>
                </c:pt>
                <c:pt idx="3">
                  <c:v>2.31</c:v>
                </c:pt>
                <c:pt idx="4">
                  <c:v>0.13</c:v>
                </c:pt>
                <c:pt idx="5">
                  <c:v>-5.91</c:v>
                </c:pt>
                <c:pt idx="6">
                  <c:v>-3.35</c:v>
                </c:pt>
                <c:pt idx="7">
                  <c:v>-3.97</c:v>
                </c:pt>
                <c:pt idx="8">
                  <c:v>-4.77</c:v>
                </c:pt>
                <c:pt idx="9">
                  <c:v>-2.94</c:v>
                </c:pt>
                <c:pt idx="10">
                  <c:v>-2.13</c:v>
                </c:pt>
                <c:pt idx="11">
                  <c:v>-3.52</c:v>
                </c:pt>
                <c:pt idx="12">
                  <c:v>-3.74</c:v>
                </c:pt>
                <c:pt idx="13">
                  <c:v>-5.2</c:v>
                </c:pt>
                <c:pt idx="14">
                  <c:v>-4.16</c:v>
                </c:pt>
                <c:pt idx="15">
                  <c:v>-0.83</c:v>
                </c:pt>
                <c:pt idx="16">
                  <c:v>4.89</c:v>
                </c:pt>
                <c:pt idx="17">
                  <c:v>5.53</c:v>
                </c:pt>
                <c:pt idx="18">
                  <c:v>4.86</c:v>
                </c:pt>
                <c:pt idx="19">
                  <c:v>2.93</c:v>
                </c:pt>
                <c:pt idx="20">
                  <c:v>0.76</c:v>
                </c:pt>
                <c:pt idx="21">
                  <c:v>0.75</c:v>
                </c:pt>
                <c:pt idx="22">
                  <c:v>-0.64</c:v>
                </c:pt>
                <c:pt idx="23">
                  <c:v>-1.04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E5-40A9-B48A-5144785528E2}"/>
            </c:ext>
          </c:extLst>
        </c:ser>
        <c:ser>
          <c:idx val="1"/>
          <c:order val="1"/>
          <c:tx>
            <c:v>Dosahované ceny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CZ'!$B$20:$Y$20</c:f>
              <c:numCache>
                <c:formatCode>0.0</c:formatCode>
                <c:ptCount val="24"/>
                <c:pt idx="0">
                  <c:v>-0.24</c:v>
                </c:pt>
                <c:pt idx="1">
                  <c:v>-2.02</c:v>
                </c:pt>
                <c:pt idx="2">
                  <c:v>-0.79</c:v>
                </c:pt>
                <c:pt idx="3">
                  <c:v>0.59</c:v>
                </c:pt>
                <c:pt idx="4">
                  <c:v>3.55</c:v>
                </c:pt>
                <c:pt idx="5">
                  <c:v>9.06</c:v>
                </c:pt>
                <c:pt idx="6">
                  <c:v>10.31</c:v>
                </c:pt>
                <c:pt idx="7">
                  <c:v>10.9</c:v>
                </c:pt>
                <c:pt idx="8">
                  <c:v>12.58</c:v>
                </c:pt>
                <c:pt idx="9">
                  <c:v>14.29</c:v>
                </c:pt>
                <c:pt idx="10">
                  <c:v>14.27</c:v>
                </c:pt>
                <c:pt idx="11">
                  <c:v>11.69</c:v>
                </c:pt>
                <c:pt idx="12">
                  <c:v>9.19</c:v>
                </c:pt>
                <c:pt idx="13">
                  <c:v>3.52</c:v>
                </c:pt>
                <c:pt idx="14">
                  <c:v>-0.13</c:v>
                </c:pt>
                <c:pt idx="15">
                  <c:v>-0.05</c:v>
                </c:pt>
                <c:pt idx="16">
                  <c:v>-3.06</c:v>
                </c:pt>
                <c:pt idx="17">
                  <c:v>-0.7</c:v>
                </c:pt>
                <c:pt idx="18">
                  <c:v>-0.49</c:v>
                </c:pt>
                <c:pt idx="19">
                  <c:v>0.5</c:v>
                </c:pt>
                <c:pt idx="20">
                  <c:v>1.6</c:v>
                </c:pt>
                <c:pt idx="21">
                  <c:v>2.4</c:v>
                </c:pt>
                <c:pt idx="22">
                  <c:v>2.6</c:v>
                </c:pt>
                <c:pt idx="23">
                  <c:v>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E5-40A9-B48A-5144785528E2}"/>
            </c:ext>
          </c:extLst>
        </c:ser>
        <c:overlap val="100"/>
        <c:gapWidth val="50"/>
        <c:axId val="47159516"/>
        <c:axId val="45469687"/>
      </c:barChart>
      <c:lineChart>
        <c:grouping val="standard"/>
        <c:varyColors val="0"/>
        <c:ser>
          <c:idx val="2"/>
          <c:order val="2"/>
          <c:tx>
            <c:v>Deflátor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CZ'!$B$21:$Y$21</c:f>
              <c:numCache>
                <c:formatCode>0.0</c:formatCode>
                <c:ptCount val="24"/>
                <c:pt idx="0">
                  <c:v>-0.64</c:v>
                </c:pt>
                <c:pt idx="1">
                  <c:v>2.24</c:v>
                </c:pt>
                <c:pt idx="2">
                  <c:v>0.52</c:v>
                </c:pt>
                <c:pt idx="3">
                  <c:v>2.92</c:v>
                </c:pt>
                <c:pt idx="4">
                  <c:v>3.68</c:v>
                </c:pt>
                <c:pt idx="5">
                  <c:v>2.61</c:v>
                </c:pt>
                <c:pt idx="6">
                  <c:v>6.61</c:v>
                </c:pt>
                <c:pt idx="7">
                  <c:v>6.5</c:v>
                </c:pt>
                <c:pt idx="8">
                  <c:v>7.22</c:v>
                </c:pt>
                <c:pt idx="9">
                  <c:v>10.93</c:v>
                </c:pt>
                <c:pt idx="10">
                  <c:v>11.84</c:v>
                </c:pt>
                <c:pt idx="11">
                  <c:v>7.77</c:v>
                </c:pt>
                <c:pt idx="12">
                  <c:v>5.1</c:v>
                </c:pt>
                <c:pt idx="13">
                  <c:v>-1.87</c:v>
                </c:pt>
                <c:pt idx="14">
                  <c:v>-4.28</c:v>
                </c:pt>
                <c:pt idx="15">
                  <c:v>-0.88</c:v>
                </c:pt>
                <c:pt idx="16">
                  <c:v>1.68</c:v>
                </c:pt>
                <c:pt idx="17">
                  <c:v>4.78</c:v>
                </c:pt>
                <c:pt idx="18">
                  <c:v>4.35</c:v>
                </c:pt>
                <c:pt idx="19">
                  <c:v>3.44</c:v>
                </c:pt>
                <c:pt idx="20">
                  <c:v>2.38</c:v>
                </c:pt>
                <c:pt idx="21">
                  <c:v>3.17</c:v>
                </c:pt>
                <c:pt idx="22">
                  <c:v>1.94</c:v>
                </c:pt>
                <c:pt idx="23">
                  <c:v>1.53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E5-40A9-B48A-5144785528E2}"/>
            </c:ext>
          </c:extLst>
        </c:ser>
        <c:marker val="1"/>
        <c:axId val="47159516"/>
        <c:axId val="45469687"/>
      </c:lineChart>
      <c:catAx>
        <c:axId val="4715951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5469687"/>
        <c:crosses val="autoZero"/>
        <c:auto val="1"/>
        <c:lblOffset val="100"/>
        <c:tickLblSkip val="4"/>
        <c:tickMarkSkip val="4"/>
        <c:noMultiLvlLbl val="0"/>
      </c:catAx>
      <c:valAx>
        <c:axId val="45469687"/>
        <c:scaling>
          <c:orientation val="minMax"/>
          <c:max val="16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7159516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425"/>
          <c:y val="0.04075"/>
          <c:w val="0.33525"/>
          <c:h val="0.19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Minerální paliva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CZ'!$B$19:$Y$19</c:f>
              <c:numCache>
                <c:formatCode>0.0</c:formatCode>
                <c:ptCount val="24"/>
                <c:pt idx="0">
                  <c:v>-2.23</c:v>
                </c:pt>
                <c:pt idx="1">
                  <c:v>-1.94</c:v>
                </c:pt>
                <c:pt idx="2">
                  <c:v>-1.73</c:v>
                </c:pt>
                <c:pt idx="3">
                  <c:v>-1.49</c:v>
                </c:pt>
                <c:pt idx="4">
                  <c:v>-1.46</c:v>
                </c:pt>
                <c:pt idx="5">
                  <c:v>-1.71</c:v>
                </c:pt>
                <c:pt idx="6">
                  <c:v>-2.14</c:v>
                </c:pt>
                <c:pt idx="7">
                  <c:v>-2.42</c:v>
                </c:pt>
                <c:pt idx="8">
                  <c:v>-2.74</c:v>
                </c:pt>
                <c:pt idx="9">
                  <c:v>-3.81</c:v>
                </c:pt>
                <c:pt idx="10">
                  <c:v>-4.19</c:v>
                </c:pt>
                <c:pt idx="11">
                  <c:v>-4.53</c:v>
                </c:pt>
                <c:pt idx="12">
                  <c:v>-4.37</c:v>
                </c:pt>
                <c:pt idx="13">
                  <c:v>-3.45</c:v>
                </c:pt>
                <c:pt idx="14">
                  <c:v>-2.98</c:v>
                </c:pt>
                <c:pt idx="15">
                  <c:v>-2.68</c:v>
                </c:pt>
                <c:pt idx="16">
                  <c:v>-2.71</c:v>
                </c:pt>
                <c:pt idx="17">
                  <c:v>-2.64</c:v>
                </c:pt>
                <c:pt idx="18">
                  <c:v>-2.57</c:v>
                </c:pt>
                <c:pt idx="19">
                  <c:v>-2.51</c:v>
                </c:pt>
                <c:pt idx="20">
                  <c:v>-2.47</c:v>
                </c:pt>
                <c:pt idx="21">
                  <c:v>-2.39</c:v>
                </c:pt>
                <c:pt idx="22">
                  <c:v>-2.33</c:v>
                </c:pt>
                <c:pt idx="23">
                  <c:v>-2.28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98-4933-9018-DEF1CCB65471}"/>
            </c:ext>
          </c:extLst>
        </c:ser>
        <c:ser>
          <c:idx val="1"/>
          <c:order val="1"/>
          <c:tx>
            <c:v>Stroje a zařízení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CZ'!$B$21:$Y$21</c:f>
              <c:numCache>
                <c:formatCode>0.0</c:formatCode>
                <c:ptCount val="24"/>
                <c:pt idx="0">
                  <c:v>8.37</c:v>
                </c:pt>
                <c:pt idx="1">
                  <c:v>7.19</c:v>
                </c:pt>
                <c:pt idx="2">
                  <c:v>7.35</c:v>
                </c:pt>
                <c:pt idx="3">
                  <c:v>7.96</c:v>
                </c:pt>
                <c:pt idx="4">
                  <c:v>8.31</c:v>
                </c:pt>
                <c:pt idx="5">
                  <c:v>8.95</c:v>
                </c:pt>
                <c:pt idx="6">
                  <c:v>8</c:v>
                </c:pt>
                <c:pt idx="7">
                  <c:v>7.09</c:v>
                </c:pt>
                <c:pt idx="8">
                  <c:v>6.32</c:v>
                </c:pt>
                <c:pt idx="9">
                  <c:v>6.07</c:v>
                </c:pt>
                <c:pt idx="10">
                  <c:v>6.33</c:v>
                </c:pt>
                <c:pt idx="11">
                  <c:v>6.29</c:v>
                </c:pt>
                <c:pt idx="12">
                  <c:v>6.76</c:v>
                </c:pt>
                <c:pt idx="13">
                  <c:v>6.9</c:v>
                </c:pt>
                <c:pt idx="14">
                  <c:v>6.89</c:v>
                </c:pt>
                <c:pt idx="15">
                  <c:v>7.42</c:v>
                </c:pt>
                <c:pt idx="16">
                  <c:v>7.76</c:v>
                </c:pt>
                <c:pt idx="17">
                  <c:v>7.98</c:v>
                </c:pt>
                <c:pt idx="18">
                  <c:v>8.33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98-4933-9018-DEF1CCB65471}"/>
            </c:ext>
          </c:extLst>
        </c:ser>
        <c:ser>
          <c:idx val="3"/>
          <c:order val="3"/>
          <c:tx>
            <c:v>Ostatní položky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CZ'!$B$22:$Y$22</c:f>
              <c:numCache>
                <c:formatCode>0.0</c:formatCode>
                <c:ptCount val="24"/>
                <c:pt idx="0">
                  <c:v>-3.88</c:v>
                </c:pt>
                <c:pt idx="1">
                  <c:v>-3.77</c:v>
                </c:pt>
                <c:pt idx="2">
                  <c:v>-3.67</c:v>
                </c:pt>
                <c:pt idx="3">
                  <c:v>-3.39</c:v>
                </c:pt>
                <c:pt idx="4">
                  <c:v>-3.36</c:v>
                </c:pt>
                <c:pt idx="5">
                  <c:v>-3.8</c:v>
                </c:pt>
                <c:pt idx="6">
                  <c:v>-4.26</c:v>
                </c:pt>
                <c:pt idx="7">
                  <c:v>-4.81</c:v>
                </c:pt>
                <c:pt idx="8">
                  <c:v>-4.85</c:v>
                </c:pt>
                <c:pt idx="9">
                  <c:v>-4.8</c:v>
                </c:pt>
                <c:pt idx="10">
                  <c:v>-4.76</c:v>
                </c:pt>
                <c:pt idx="11">
                  <c:v>-4.67</c:v>
                </c:pt>
                <c:pt idx="12">
                  <c:v>-4.49</c:v>
                </c:pt>
                <c:pt idx="13">
                  <c:v>-4.02</c:v>
                </c:pt>
                <c:pt idx="14">
                  <c:v>-3.63</c:v>
                </c:pt>
                <c:pt idx="15">
                  <c:v>-3.13</c:v>
                </c:pt>
                <c:pt idx="16">
                  <c:v>-2.9</c:v>
                </c:pt>
                <c:pt idx="17">
                  <c:v>-2.78</c:v>
                </c:pt>
                <c:pt idx="18">
                  <c:v>-2.86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98-4933-9018-DEF1CCB65471}"/>
            </c:ext>
          </c:extLst>
        </c:ser>
        <c:overlap val="100"/>
        <c:gapWidth val="50"/>
        <c:axId val="2739667"/>
        <c:axId val="43860656"/>
      </c:barChart>
      <c:lineChart>
        <c:grouping val="standard"/>
        <c:varyColors val="0"/>
        <c:ser>
          <c:idx val="2"/>
          <c:order val="2"/>
          <c:tx>
            <c:v>Obchodní bilance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CZ'!$B$20:$Y$20</c:f>
              <c:numCache>
                <c:formatCode>0.0</c:formatCode>
                <c:ptCount val="24"/>
                <c:pt idx="0">
                  <c:v>2.26</c:v>
                </c:pt>
                <c:pt idx="1">
                  <c:v>1.47</c:v>
                </c:pt>
                <c:pt idx="2">
                  <c:v>1.95</c:v>
                </c:pt>
                <c:pt idx="3">
                  <c:v>3.08</c:v>
                </c:pt>
                <c:pt idx="4">
                  <c:v>3.49</c:v>
                </c:pt>
                <c:pt idx="5">
                  <c:v>3.45</c:v>
                </c:pt>
                <c:pt idx="6">
                  <c:v>1.6</c:v>
                </c:pt>
                <c:pt idx="7">
                  <c:v>-0.15</c:v>
                </c:pt>
                <c:pt idx="8">
                  <c:v>-1.28</c:v>
                </c:pt>
                <c:pt idx="9">
                  <c:v>-2.55</c:v>
                </c:pt>
                <c:pt idx="10">
                  <c:v>-2.62</c:v>
                </c:pt>
                <c:pt idx="11">
                  <c:v>-2.91</c:v>
                </c:pt>
                <c:pt idx="12">
                  <c:v>-2.09</c:v>
                </c:pt>
                <c:pt idx="13">
                  <c:v>-0.57</c:v>
                </c:pt>
                <c:pt idx="14">
                  <c:v>0.28</c:v>
                </c:pt>
                <c:pt idx="15">
                  <c:v>1.61</c:v>
                </c:pt>
                <c:pt idx="16">
                  <c:v>2.14</c:v>
                </c:pt>
                <c:pt idx="17">
                  <c:v>2.56</c:v>
                </c:pt>
                <c:pt idx="18">
                  <c:v>2.9</c:v>
                </c:pt>
                <c:pt idx="19">
                  <c:v>2.75</c:v>
                </c:pt>
                <c:pt idx="20">
                  <c:v>2.56</c:v>
                </c:pt>
                <c:pt idx="21">
                  <c:v>2.16</c:v>
                </c:pt>
                <c:pt idx="22">
                  <c:v>1.86</c:v>
                </c:pt>
                <c:pt idx="23">
                  <c:v>1.41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898-4933-9018-DEF1CCB65471}"/>
            </c:ext>
          </c:extLst>
        </c:ser>
        <c:marker val="1"/>
        <c:axId val="2739667"/>
        <c:axId val="43860656"/>
      </c:lineChart>
      <c:catAx>
        <c:axId val="273966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3860656"/>
        <c:crosses val="autoZero"/>
        <c:auto val="0"/>
        <c:lblOffset val="100"/>
        <c:tickLblSkip val="4"/>
        <c:tickMarkSkip val="4"/>
        <c:noMultiLvlLbl val="0"/>
      </c:catAx>
      <c:valAx>
        <c:axId val="43860656"/>
        <c:scaling>
          <c:orientation val="minMax"/>
          <c:max val="15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739667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"/>
          <c:y val="0.04225"/>
          <c:w val="0.67775"/>
          <c:h val="0.147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Zušlechťování</c:v>
          </c:tx>
          <c:spPr>
            <a:solidFill>
              <a:srgbClr val="366092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CZ'!$B$19:$Y$19</c:f>
              <c:numCache>
                <c:formatCode>0.0</c:formatCode>
                <c:ptCount val="24"/>
                <c:pt idx="0">
                  <c:v>0.72</c:v>
                </c:pt>
                <c:pt idx="1">
                  <c:v>0.71</c:v>
                </c:pt>
                <c:pt idx="2">
                  <c:v>0.69</c:v>
                </c:pt>
                <c:pt idx="3">
                  <c:v>0.67</c:v>
                </c:pt>
                <c:pt idx="4">
                  <c:v>0.65</c:v>
                </c:pt>
                <c:pt idx="5">
                  <c:v>0.64</c:v>
                </c:pt>
                <c:pt idx="6">
                  <c:v>0.63</c:v>
                </c:pt>
                <c:pt idx="7">
                  <c:v>0.64</c:v>
                </c:pt>
                <c:pt idx="8">
                  <c:v>0.65</c:v>
                </c:pt>
                <c:pt idx="9">
                  <c:v>0.66</c:v>
                </c:pt>
                <c:pt idx="10">
                  <c:v>0.66</c:v>
                </c:pt>
                <c:pt idx="11">
                  <c:v>0.68</c:v>
                </c:pt>
                <c:pt idx="12">
                  <c:v>0.69</c:v>
                </c:pt>
                <c:pt idx="13">
                  <c:v>0.69</c:v>
                </c:pt>
                <c:pt idx="14">
                  <c:v>0.69</c:v>
                </c:pt>
                <c:pt idx="15">
                  <c:v>0.69</c:v>
                </c:pt>
                <c:pt idx="16">
                  <c:v>0.67</c:v>
                </c:pt>
                <c:pt idx="17">
                  <c:v>0.66</c:v>
                </c:pt>
                <c:pt idx="18">
                  <c:v>0.62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2D-4782-BCCF-4C213EFB1ED7}"/>
            </c:ext>
          </c:extLst>
        </c:ser>
        <c:ser>
          <c:idx val="6"/>
          <c:order val="3"/>
          <c:tx>
            <c:v>Cestovní ruch</c:v>
          </c:tx>
          <c:spPr>
            <a:solidFill>
              <a:srgbClr val="C0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CZ'!$B$21:$Y$21</c:f>
              <c:numCache>
                <c:formatCode>0.0</c:formatCode>
                <c:ptCount val="24"/>
                <c:pt idx="0">
                  <c:v>0.64</c:v>
                </c:pt>
                <c:pt idx="1">
                  <c:v>0.5</c:v>
                </c:pt>
                <c:pt idx="2">
                  <c:v>0.34</c:v>
                </c:pt>
                <c:pt idx="3">
                  <c:v>0.09</c:v>
                </c:pt>
                <c:pt idx="4">
                  <c:v>0</c:v>
                </c:pt>
                <c:pt idx="5">
                  <c:v>0</c:v>
                </c:pt>
                <c:pt idx="6">
                  <c:v>0.03</c:v>
                </c:pt>
                <c:pt idx="7">
                  <c:v>0.15</c:v>
                </c:pt>
                <c:pt idx="8">
                  <c:v>0.12</c:v>
                </c:pt>
                <c:pt idx="9">
                  <c:v>0.22</c:v>
                </c:pt>
                <c:pt idx="10">
                  <c:v>0.23</c:v>
                </c:pt>
                <c:pt idx="11">
                  <c:v>0.2</c:v>
                </c:pt>
                <c:pt idx="12">
                  <c:v>0.3</c:v>
                </c:pt>
                <c:pt idx="13">
                  <c:v>0.18</c:v>
                </c:pt>
                <c:pt idx="14">
                  <c:v>0.11</c:v>
                </c:pt>
                <c:pt idx="15">
                  <c:v>0.05</c:v>
                </c:pt>
                <c:pt idx="16">
                  <c:v>-0.01</c:v>
                </c:pt>
                <c:pt idx="17">
                  <c:v>0.02</c:v>
                </c:pt>
                <c:pt idx="18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2D-4782-BCCF-4C213EFB1ED7}"/>
            </c:ext>
          </c:extLst>
        </c:ser>
        <c:ser>
          <c:idx val="1"/>
          <c:order val="1"/>
          <c:tx>
            <c:v>Doprava</c:v>
          </c:tx>
          <c:spPr>
            <a:solidFill>
              <a:srgbClr val="B8CCE4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CZ'!$B$22:$Y$22</c:f>
              <c:numCache>
                <c:formatCode>0.0</c:formatCode>
                <c:ptCount val="24"/>
                <c:pt idx="0">
                  <c:v>0.42</c:v>
                </c:pt>
                <c:pt idx="1">
                  <c:v>0.37</c:v>
                </c:pt>
                <c:pt idx="2">
                  <c:v>0.36</c:v>
                </c:pt>
                <c:pt idx="3">
                  <c:v>0.35</c:v>
                </c:pt>
                <c:pt idx="4">
                  <c:v>0.27</c:v>
                </c:pt>
                <c:pt idx="5">
                  <c:v>0.29</c:v>
                </c:pt>
                <c:pt idx="6">
                  <c:v>0.23</c:v>
                </c:pt>
                <c:pt idx="7">
                  <c:v>0.2</c:v>
                </c:pt>
                <c:pt idx="8">
                  <c:v>0.16</c:v>
                </c:pt>
                <c:pt idx="9">
                  <c:v>0.07</c:v>
                </c:pt>
                <c:pt idx="10">
                  <c:v>0.04</c:v>
                </c:pt>
                <c:pt idx="11">
                  <c:v>0.01</c:v>
                </c:pt>
                <c:pt idx="12">
                  <c:v>0.01</c:v>
                </c:pt>
                <c:pt idx="13">
                  <c:v>0.07</c:v>
                </c:pt>
                <c:pt idx="14">
                  <c:v>0.09</c:v>
                </c:pt>
                <c:pt idx="15">
                  <c:v>0.14</c:v>
                </c:pt>
                <c:pt idx="16">
                  <c:v>0.19</c:v>
                </c:pt>
                <c:pt idx="17">
                  <c:v>0.23</c:v>
                </c:pt>
                <c:pt idx="18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2D-4782-BCCF-4C213EFB1ED7}"/>
            </c:ext>
          </c:extLst>
        </c:ser>
        <c:ser>
          <c:idx val="3"/>
          <c:order val="4"/>
          <c:tx>
            <c:v>Ostatní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CZ'!$B$23:$Y$23</c:f>
              <c:numCache>
                <c:formatCode>0.0</c:formatCode>
                <c:ptCount val="24"/>
                <c:pt idx="0">
                  <c:v>0.25</c:v>
                </c:pt>
                <c:pt idx="1">
                  <c:v>0.27</c:v>
                </c:pt>
                <c:pt idx="2">
                  <c:v>0.59</c:v>
                </c:pt>
                <c:pt idx="3">
                  <c:v>0.76</c:v>
                </c:pt>
                <c:pt idx="4">
                  <c:v>0.71</c:v>
                </c:pt>
                <c:pt idx="5">
                  <c:v>0.76</c:v>
                </c:pt>
                <c:pt idx="6">
                  <c:v>0.82</c:v>
                </c:pt>
                <c:pt idx="7">
                  <c:v>0.96</c:v>
                </c:pt>
                <c:pt idx="8">
                  <c:v>0.96</c:v>
                </c:pt>
                <c:pt idx="9">
                  <c:v>0.91</c:v>
                </c:pt>
                <c:pt idx="10">
                  <c:v>0.83</c:v>
                </c:pt>
                <c:pt idx="11">
                  <c:v>0.51</c:v>
                </c:pt>
                <c:pt idx="12">
                  <c:v>0.37</c:v>
                </c:pt>
                <c:pt idx="13">
                  <c:v>0.25</c:v>
                </c:pt>
                <c:pt idx="14">
                  <c:v>0.21</c:v>
                </c:pt>
                <c:pt idx="15">
                  <c:v>0.35</c:v>
                </c:pt>
                <c:pt idx="16">
                  <c:v>0.41</c:v>
                </c:pt>
                <c:pt idx="17">
                  <c:v>0.44</c:v>
                </c:pt>
                <c:pt idx="18">
                  <c:v>0.46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C2D-4782-BCCF-4C213EFB1ED7}"/>
            </c:ext>
          </c:extLst>
        </c:ser>
        <c:overlap val="100"/>
        <c:gapWidth val="50"/>
        <c:axId val="32370382"/>
        <c:axId val="23700077"/>
      </c:barChart>
      <c:lineChart>
        <c:grouping val="standard"/>
        <c:varyColors val="0"/>
        <c:ser>
          <c:idx val="2"/>
          <c:order val="2"/>
          <c:tx>
            <c:v>Služby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CZ'!$B$20:$Y$20</c:f>
              <c:numCache>
                <c:formatCode>0.0</c:formatCode>
                <c:ptCount val="24"/>
                <c:pt idx="0">
                  <c:v>2.03</c:v>
                </c:pt>
                <c:pt idx="1">
                  <c:v>1.85</c:v>
                </c:pt>
                <c:pt idx="2">
                  <c:v>1.98</c:v>
                </c:pt>
                <c:pt idx="3">
                  <c:v>1.87</c:v>
                </c:pt>
                <c:pt idx="4">
                  <c:v>1.63</c:v>
                </c:pt>
                <c:pt idx="5">
                  <c:v>1.69</c:v>
                </c:pt>
                <c:pt idx="6">
                  <c:v>1.71</c:v>
                </c:pt>
                <c:pt idx="7">
                  <c:v>1.94</c:v>
                </c:pt>
                <c:pt idx="8">
                  <c:v>1.88</c:v>
                </c:pt>
                <c:pt idx="9">
                  <c:v>1.85</c:v>
                </c:pt>
                <c:pt idx="10">
                  <c:v>1.76</c:v>
                </c:pt>
                <c:pt idx="11">
                  <c:v>1.4</c:v>
                </c:pt>
                <c:pt idx="12">
                  <c:v>1.37</c:v>
                </c:pt>
                <c:pt idx="13">
                  <c:v>1.19</c:v>
                </c:pt>
                <c:pt idx="14">
                  <c:v>1.1</c:v>
                </c:pt>
                <c:pt idx="15">
                  <c:v>1.23</c:v>
                </c:pt>
                <c:pt idx="16">
                  <c:v>1.26</c:v>
                </c:pt>
                <c:pt idx="17">
                  <c:v>1.35</c:v>
                </c:pt>
                <c:pt idx="18">
                  <c:v>1.36</c:v>
                </c:pt>
                <c:pt idx="19">
                  <c:v>1.31</c:v>
                </c:pt>
                <c:pt idx="20">
                  <c:v>1.31</c:v>
                </c:pt>
                <c:pt idx="21">
                  <c:v>1.31</c:v>
                </c:pt>
                <c:pt idx="22">
                  <c:v>1.36</c:v>
                </c:pt>
                <c:pt idx="23">
                  <c:v>1.39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C2D-4782-BCCF-4C213EFB1ED7}"/>
            </c:ext>
          </c:extLst>
        </c:ser>
        <c:marker val="1"/>
        <c:axId val="32370382"/>
        <c:axId val="23700077"/>
      </c:lineChart>
      <c:catAx>
        <c:axId val="3237038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3700077"/>
        <c:crosses val="autoZero"/>
        <c:auto val="0"/>
        <c:lblOffset val="100"/>
        <c:tickLblSkip val="4"/>
        <c:tickMarkSkip val="4"/>
        <c:noMultiLvlLbl val="0"/>
      </c:catAx>
      <c:valAx>
        <c:axId val="23700077"/>
        <c:scaling>
          <c:orientation val="minMax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2370382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925"/>
          <c:y val="0.67875"/>
          <c:w val="0.601"/>
          <c:h val="0.202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CZ'!$B$19:$Y$19</c:f>
              <c:numCache>
                <c:formatCode>0.0</c:formatCode>
                <c:ptCount val="24"/>
                <c:pt idx="0">
                  <c:v>-0.07</c:v>
                </c:pt>
                <c:pt idx="1">
                  <c:v>0.05</c:v>
                </c:pt>
                <c:pt idx="2">
                  <c:v>0.13</c:v>
                </c:pt>
                <c:pt idx="3">
                  <c:v>0.18</c:v>
                </c:pt>
                <c:pt idx="4">
                  <c:v>0.14</c:v>
                </c:pt>
                <c:pt idx="5">
                  <c:v>0</c:v>
                </c:pt>
                <c:pt idx="6">
                  <c:v>-0.09</c:v>
                </c:pt>
                <c:pt idx="7">
                  <c:v>-0.12</c:v>
                </c:pt>
                <c:pt idx="8">
                  <c:v>-0.14</c:v>
                </c:pt>
                <c:pt idx="9">
                  <c:v>-0.13</c:v>
                </c:pt>
                <c:pt idx="10">
                  <c:v>-0.13</c:v>
                </c:pt>
                <c:pt idx="11">
                  <c:v>-0.16</c:v>
                </c:pt>
                <c:pt idx="12">
                  <c:v>-0.17</c:v>
                </c:pt>
                <c:pt idx="13">
                  <c:v>-0.1</c:v>
                </c:pt>
                <c:pt idx="14">
                  <c:v>-0.03</c:v>
                </c:pt>
                <c:pt idx="15">
                  <c:v>-0.01</c:v>
                </c:pt>
                <c:pt idx="16">
                  <c:v>0.05</c:v>
                </c:pt>
                <c:pt idx="17">
                  <c:v>0.05</c:v>
                </c:pt>
                <c:pt idx="18">
                  <c:v>0.07</c:v>
                </c:pt>
                <c:pt idx="19">
                  <c:v>0.09</c:v>
                </c:pt>
                <c:pt idx="20">
                  <c:v>0.09</c:v>
                </c:pt>
                <c:pt idx="21">
                  <c:v>0.09</c:v>
                </c:pt>
                <c:pt idx="22">
                  <c:v>0.06</c:v>
                </c:pt>
                <c:pt idx="23">
                  <c:v>0.07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B6-4366-BBE3-106C184DC7B7}"/>
            </c:ext>
          </c:extLst>
        </c:ser>
        <c:ser>
          <c:idx val="1"/>
          <c:order val="1"/>
          <c:tx>
            <c:v>Investiční výnosy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CZ'!$B$21:$Y$21</c:f>
              <c:numCache>
                <c:formatCode>0.0</c:formatCode>
                <c:ptCount val="24"/>
                <c:pt idx="0">
                  <c:v>-5.5</c:v>
                </c:pt>
                <c:pt idx="1">
                  <c:v>-5.31</c:v>
                </c:pt>
                <c:pt idx="2">
                  <c:v>-3.91</c:v>
                </c:pt>
                <c:pt idx="3">
                  <c:v>-5.1</c:v>
                </c:pt>
                <c:pt idx="4">
                  <c:v>-5.58</c:v>
                </c:pt>
                <c:pt idx="5">
                  <c:v>-5.65</c:v>
                </c:pt>
                <c:pt idx="6">
                  <c:v>-6.84</c:v>
                </c:pt>
                <c:pt idx="7">
                  <c:v>-5.58</c:v>
                </c:pt>
                <c:pt idx="8">
                  <c:v>-4.72</c:v>
                </c:pt>
                <c:pt idx="9">
                  <c:v>-4.17</c:v>
                </c:pt>
                <c:pt idx="10">
                  <c:v>-5.56</c:v>
                </c:pt>
                <c:pt idx="11">
                  <c:v>-5.29</c:v>
                </c:pt>
                <c:pt idx="12">
                  <c:v>-5.67</c:v>
                </c:pt>
                <c:pt idx="13">
                  <c:v>-6.39</c:v>
                </c:pt>
                <c:pt idx="14">
                  <c:v>-4.1</c:v>
                </c:pt>
                <c:pt idx="15">
                  <c:v>-4.38</c:v>
                </c:pt>
                <c:pt idx="16">
                  <c:v>-4.41</c:v>
                </c:pt>
                <c:pt idx="17">
                  <c:v>-4.56</c:v>
                </c:pt>
                <c:pt idx="18">
                  <c:v>-5.07</c:v>
                </c:pt>
                <c:pt idx="19">
                  <c:v>-5.04</c:v>
                </c:pt>
                <c:pt idx="20">
                  <c:v>-5.03</c:v>
                </c:pt>
                <c:pt idx="21">
                  <c:v>-5.02</c:v>
                </c:pt>
                <c:pt idx="22">
                  <c:v>-5.01</c:v>
                </c:pt>
                <c:pt idx="23">
                  <c:v>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B6-4366-BBE3-106C184DC7B7}"/>
            </c:ext>
          </c:extLst>
        </c:ser>
        <c:ser>
          <c:idx val="3"/>
          <c:order val="3"/>
          <c:tx>
            <c:v>Ostatní prvotní důchody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CZ'!$B$22:$Y$22</c:f>
              <c:numCache>
                <c:formatCode>0.0</c:formatCode>
                <c:ptCount val="24"/>
                <c:pt idx="0">
                  <c:v>0.43</c:v>
                </c:pt>
                <c:pt idx="1">
                  <c:v>0.45</c:v>
                </c:pt>
                <c:pt idx="2">
                  <c:v>0.46</c:v>
                </c:pt>
                <c:pt idx="3">
                  <c:v>0.45</c:v>
                </c:pt>
                <c:pt idx="4">
                  <c:v>0.46</c:v>
                </c:pt>
                <c:pt idx="5">
                  <c:v>0.4</c:v>
                </c:pt>
                <c:pt idx="6">
                  <c:v>0.39</c:v>
                </c:pt>
                <c:pt idx="7">
                  <c:v>0.36</c:v>
                </c:pt>
                <c:pt idx="8">
                  <c:v>0.29</c:v>
                </c:pt>
                <c:pt idx="9">
                  <c:v>0.22</c:v>
                </c:pt>
                <c:pt idx="10">
                  <c:v>0.17</c:v>
                </c:pt>
                <c:pt idx="11">
                  <c:v>0.16</c:v>
                </c:pt>
                <c:pt idx="12">
                  <c:v>0.15</c:v>
                </c:pt>
                <c:pt idx="13">
                  <c:v>0.15</c:v>
                </c:pt>
                <c:pt idx="14">
                  <c:v>0.15</c:v>
                </c:pt>
                <c:pt idx="15">
                  <c:v>0.15</c:v>
                </c:pt>
                <c:pt idx="16">
                  <c:v>-0.01</c:v>
                </c:pt>
                <c:pt idx="17">
                  <c:v>-0.09</c:v>
                </c:pt>
                <c:pt idx="18">
                  <c:v>-0.09</c:v>
                </c:pt>
                <c:pt idx="19">
                  <c:v>-0.08</c:v>
                </c:pt>
                <c:pt idx="20">
                  <c:v>-0.07</c:v>
                </c:pt>
                <c:pt idx="21">
                  <c:v>-0.05</c:v>
                </c:pt>
                <c:pt idx="22">
                  <c:v>-0.04</c:v>
                </c:pt>
                <c:pt idx="23">
                  <c:v>-0.03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B6-4366-BBE3-106C184DC7B7}"/>
            </c:ext>
          </c:extLst>
        </c:ser>
        <c:overlap val="100"/>
        <c:gapWidth val="50"/>
        <c:axId val="64110029"/>
        <c:axId val="6402350"/>
      </c:barChart>
      <c:lineChart>
        <c:grouping val="standard"/>
        <c:varyColors val="0"/>
        <c:ser>
          <c:idx val="2"/>
          <c:order val="2"/>
          <c:tx>
            <c:v>Prvotní důchody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CZ'!$B$20:$Y$20</c:f>
              <c:numCache>
                <c:formatCode>0.0</c:formatCode>
                <c:ptCount val="24"/>
                <c:pt idx="0">
                  <c:v>-5.13</c:v>
                </c:pt>
                <c:pt idx="1">
                  <c:v>-4.81</c:v>
                </c:pt>
                <c:pt idx="2">
                  <c:v>-3.32</c:v>
                </c:pt>
                <c:pt idx="3">
                  <c:v>-4.46</c:v>
                </c:pt>
                <c:pt idx="4">
                  <c:v>-4.99</c:v>
                </c:pt>
                <c:pt idx="5">
                  <c:v>-5.24</c:v>
                </c:pt>
                <c:pt idx="6">
                  <c:v>-6.54</c:v>
                </c:pt>
                <c:pt idx="7">
                  <c:v>-5.34</c:v>
                </c:pt>
                <c:pt idx="8">
                  <c:v>-4.57</c:v>
                </c:pt>
                <c:pt idx="9">
                  <c:v>-4.09</c:v>
                </c:pt>
                <c:pt idx="10">
                  <c:v>-5.52</c:v>
                </c:pt>
                <c:pt idx="11">
                  <c:v>-5.29</c:v>
                </c:pt>
                <c:pt idx="12">
                  <c:v>-5.69</c:v>
                </c:pt>
                <c:pt idx="13">
                  <c:v>-6.34</c:v>
                </c:pt>
                <c:pt idx="14">
                  <c:v>-3.98</c:v>
                </c:pt>
                <c:pt idx="15">
                  <c:v>-4.24</c:v>
                </c:pt>
                <c:pt idx="16">
                  <c:v>-4.37</c:v>
                </c:pt>
                <c:pt idx="17">
                  <c:v>-4.61</c:v>
                </c:pt>
                <c:pt idx="18">
                  <c:v>-5.09</c:v>
                </c:pt>
                <c:pt idx="19">
                  <c:v>-5.03</c:v>
                </c:pt>
                <c:pt idx="20">
                  <c:v>-5.01</c:v>
                </c:pt>
                <c:pt idx="21">
                  <c:v>-4.98</c:v>
                </c:pt>
                <c:pt idx="22">
                  <c:v>-4.99</c:v>
                </c:pt>
                <c:pt idx="23">
                  <c:v>-4.96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B6-4366-BBE3-106C184DC7B7}"/>
            </c:ext>
          </c:extLst>
        </c:ser>
        <c:marker val="1"/>
        <c:axId val="64110029"/>
        <c:axId val="6402350"/>
      </c:lineChart>
      <c:catAx>
        <c:axId val="6411002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402350"/>
        <c:crosses val="autoZero"/>
        <c:auto val="0"/>
        <c:lblOffset val="100"/>
        <c:tickLblSkip val="4"/>
        <c:tickMarkSkip val="4"/>
        <c:noMultiLvlLbl val="0"/>
      </c:catAx>
      <c:valAx>
        <c:axId val="6402350"/>
        <c:scaling>
          <c:orientation val="minMax"/>
          <c:max val="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4110029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75"/>
          <c:y val="0.634"/>
          <c:w val="0.4255"/>
          <c:h val="0.247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Zboží</c:v>
          </c:tx>
          <c:spPr>
            <a:solidFill>
              <a:srgbClr val="366092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CZ'!$B$19:$Y$19</c:f>
              <c:numCache>
                <c:formatCode>0.0</c:formatCode>
                <c:ptCount val="24"/>
                <c:pt idx="0">
                  <c:v>3.92</c:v>
                </c:pt>
                <c:pt idx="1">
                  <c:v>3.12</c:v>
                </c:pt>
                <c:pt idx="2">
                  <c:v>3.59</c:v>
                </c:pt>
                <c:pt idx="3">
                  <c:v>4.8</c:v>
                </c:pt>
                <c:pt idx="4">
                  <c:v>5.17</c:v>
                </c:pt>
                <c:pt idx="5">
                  <c:v>5.21</c:v>
                </c:pt>
                <c:pt idx="6">
                  <c:v>3.45</c:v>
                </c:pt>
                <c:pt idx="7">
                  <c:v>1.74</c:v>
                </c:pt>
                <c:pt idx="8">
                  <c:v>0.76</c:v>
                </c:pt>
                <c:pt idx="9">
                  <c:v>-0.27</c:v>
                </c:pt>
                <c:pt idx="10">
                  <c:v>-0.23</c:v>
                </c:pt>
                <c:pt idx="11">
                  <c:v>-0.32</c:v>
                </c:pt>
                <c:pt idx="12">
                  <c:v>0.43</c:v>
                </c:pt>
                <c:pt idx="13">
                  <c:v>1.88</c:v>
                </c:pt>
                <c:pt idx="14">
                  <c:v>2.64</c:v>
                </c:pt>
                <c:pt idx="15">
                  <c:v>3.81</c:v>
                </c:pt>
                <c:pt idx="16">
                  <c:v>4.44</c:v>
                </c:pt>
                <c:pt idx="17">
                  <c:v>4.83</c:v>
                </c:pt>
                <c:pt idx="18">
                  <c:v>5.23</c:v>
                </c:pt>
                <c:pt idx="19">
                  <c:v>5.08</c:v>
                </c:pt>
                <c:pt idx="20">
                  <c:v>4.91</c:v>
                </c:pt>
                <c:pt idx="21">
                  <c:v>4.54</c:v>
                </c:pt>
                <c:pt idx="22">
                  <c:v>4.25</c:v>
                </c:pt>
                <c:pt idx="23">
                  <c:v>3.82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CF-40D3-A13D-13BB367F0B53}"/>
            </c:ext>
          </c:extLst>
        </c:ser>
        <c:ser>
          <c:idx val="6"/>
          <c:order val="3"/>
          <c:tx>
            <c:v>Prvotní důchody</c:v>
          </c:tx>
          <c:spPr>
            <a:solidFill>
              <a:srgbClr val="C0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CZ'!$B$21:$Y$21</c:f>
              <c:numCache>
                <c:formatCode>0.0</c:formatCode>
                <c:ptCount val="24"/>
                <c:pt idx="0">
                  <c:v>-5.13</c:v>
                </c:pt>
                <c:pt idx="1">
                  <c:v>-4.81</c:v>
                </c:pt>
                <c:pt idx="2">
                  <c:v>-3.32</c:v>
                </c:pt>
                <c:pt idx="3">
                  <c:v>-4.46</c:v>
                </c:pt>
                <c:pt idx="4">
                  <c:v>-4.99</c:v>
                </c:pt>
                <c:pt idx="5">
                  <c:v>-5.24</c:v>
                </c:pt>
                <c:pt idx="6">
                  <c:v>-6.54</c:v>
                </c:pt>
                <c:pt idx="7">
                  <c:v>-5.34</c:v>
                </c:pt>
                <c:pt idx="8">
                  <c:v>-4.57</c:v>
                </c:pt>
                <c:pt idx="9">
                  <c:v>-4.09</c:v>
                </c:pt>
                <c:pt idx="10">
                  <c:v>-5.52</c:v>
                </c:pt>
                <c:pt idx="11">
                  <c:v>-5.29</c:v>
                </c:pt>
                <c:pt idx="12">
                  <c:v>-5.69</c:v>
                </c:pt>
                <c:pt idx="13">
                  <c:v>-6.34</c:v>
                </c:pt>
                <c:pt idx="14">
                  <c:v>-3.98</c:v>
                </c:pt>
                <c:pt idx="15">
                  <c:v>-4.24</c:v>
                </c:pt>
                <c:pt idx="16">
                  <c:v>-4.37</c:v>
                </c:pt>
                <c:pt idx="17">
                  <c:v>-4.61</c:v>
                </c:pt>
                <c:pt idx="18">
                  <c:v>-5.09</c:v>
                </c:pt>
                <c:pt idx="19">
                  <c:v>-5.03</c:v>
                </c:pt>
                <c:pt idx="20">
                  <c:v>-5.01</c:v>
                </c:pt>
                <c:pt idx="21">
                  <c:v>-4.98</c:v>
                </c:pt>
                <c:pt idx="22">
                  <c:v>-4.99</c:v>
                </c:pt>
                <c:pt idx="23">
                  <c:v>-4.96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CF-40D3-A13D-13BB367F0B53}"/>
            </c:ext>
          </c:extLst>
        </c:ser>
        <c:ser>
          <c:idx val="1"/>
          <c:order val="1"/>
          <c:tx>
            <c:v>Služby</c:v>
          </c:tx>
          <c:spPr>
            <a:solidFill>
              <a:srgbClr val="B8CCE4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CZ'!$B$22:$Y$22</c:f>
              <c:numCache>
                <c:formatCode>0.0</c:formatCode>
                <c:ptCount val="24"/>
                <c:pt idx="0">
                  <c:v>2.03</c:v>
                </c:pt>
                <c:pt idx="1">
                  <c:v>1.85</c:v>
                </c:pt>
                <c:pt idx="2">
                  <c:v>1.98</c:v>
                </c:pt>
                <c:pt idx="3">
                  <c:v>1.87</c:v>
                </c:pt>
                <c:pt idx="4">
                  <c:v>1.63</c:v>
                </c:pt>
                <c:pt idx="5">
                  <c:v>1.69</c:v>
                </c:pt>
                <c:pt idx="6">
                  <c:v>1.71</c:v>
                </c:pt>
                <c:pt idx="7">
                  <c:v>1.94</c:v>
                </c:pt>
                <c:pt idx="8">
                  <c:v>1.88</c:v>
                </c:pt>
                <c:pt idx="9">
                  <c:v>1.85</c:v>
                </c:pt>
                <c:pt idx="10">
                  <c:v>1.76</c:v>
                </c:pt>
                <c:pt idx="11">
                  <c:v>1.4</c:v>
                </c:pt>
                <c:pt idx="12">
                  <c:v>1.37</c:v>
                </c:pt>
                <c:pt idx="13">
                  <c:v>1.19</c:v>
                </c:pt>
                <c:pt idx="14">
                  <c:v>1.1</c:v>
                </c:pt>
                <c:pt idx="15">
                  <c:v>1.23</c:v>
                </c:pt>
                <c:pt idx="16">
                  <c:v>1.26</c:v>
                </c:pt>
                <c:pt idx="17">
                  <c:v>1.35</c:v>
                </c:pt>
                <c:pt idx="18">
                  <c:v>1.36</c:v>
                </c:pt>
                <c:pt idx="19">
                  <c:v>1.31</c:v>
                </c:pt>
                <c:pt idx="20">
                  <c:v>1.31</c:v>
                </c:pt>
                <c:pt idx="21">
                  <c:v>1.31</c:v>
                </c:pt>
                <c:pt idx="22">
                  <c:v>1.36</c:v>
                </c:pt>
                <c:pt idx="23">
                  <c:v>1.39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CF-40D3-A13D-13BB367F0B53}"/>
            </c:ext>
          </c:extLst>
        </c:ser>
        <c:ser>
          <c:idx val="3"/>
          <c:order val="4"/>
          <c:tx>
            <c:v>Druhotné důchody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CZ'!$B$23:$Y$23</c:f>
              <c:numCache>
                <c:formatCode>0.0</c:formatCode>
                <c:ptCount val="24"/>
                <c:pt idx="0">
                  <c:v>-0.18</c:v>
                </c:pt>
                <c:pt idx="1">
                  <c:v>-0.29</c:v>
                </c:pt>
                <c:pt idx="2">
                  <c:v>-0.34</c:v>
                </c:pt>
                <c:pt idx="3">
                  <c:v>-0.45</c:v>
                </c:pt>
                <c:pt idx="4">
                  <c:v>-0.59</c:v>
                </c:pt>
                <c:pt idx="5">
                  <c:v>-0.52</c:v>
                </c:pt>
                <c:pt idx="6">
                  <c:v>-0.45</c:v>
                </c:pt>
                <c:pt idx="7">
                  <c:v>-0.47</c:v>
                </c:pt>
                <c:pt idx="8">
                  <c:v>-0.45</c:v>
                </c:pt>
                <c:pt idx="9">
                  <c:v>-0.5</c:v>
                </c:pt>
                <c:pt idx="10">
                  <c:v>-0.5</c:v>
                </c:pt>
                <c:pt idx="11">
                  <c:v>-0.47</c:v>
                </c:pt>
                <c:pt idx="12">
                  <c:v>-0.44</c:v>
                </c:pt>
                <c:pt idx="13">
                  <c:v>-0.42</c:v>
                </c:pt>
                <c:pt idx="14">
                  <c:v>-0.46</c:v>
                </c:pt>
                <c:pt idx="15">
                  <c:v>-0.49</c:v>
                </c:pt>
                <c:pt idx="16">
                  <c:v>-0.17</c:v>
                </c:pt>
                <c:pt idx="17">
                  <c:v>-0.28</c:v>
                </c:pt>
                <c:pt idx="18">
                  <c:v>-0.32</c:v>
                </c:pt>
                <c:pt idx="19">
                  <c:v>-0.33</c:v>
                </c:pt>
                <c:pt idx="20">
                  <c:v>-0.35</c:v>
                </c:pt>
                <c:pt idx="21">
                  <c:v>-0.37</c:v>
                </c:pt>
                <c:pt idx="22">
                  <c:v>-0.39</c:v>
                </c:pt>
                <c:pt idx="23">
                  <c:v>-0.41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CF-40D3-A13D-13BB367F0B53}"/>
            </c:ext>
          </c:extLst>
        </c:ser>
        <c:overlap val="100"/>
        <c:gapWidth val="50"/>
        <c:axId val="13499600"/>
        <c:axId val="5058803"/>
      </c:barChart>
      <c:lineChart>
        <c:grouping val="standard"/>
        <c:varyColors val="0"/>
        <c:ser>
          <c:idx val="2"/>
          <c:order val="2"/>
          <c:tx>
            <c:v>Běžný účet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CZ'!$B$20:$Y$20</c:f>
              <c:numCache>
                <c:formatCode>0.0</c:formatCode>
                <c:ptCount val="24"/>
                <c:pt idx="0">
                  <c:v>0.64</c:v>
                </c:pt>
                <c:pt idx="1">
                  <c:v>-0.14</c:v>
                </c:pt>
                <c:pt idx="2">
                  <c:v>1.9</c:v>
                </c:pt>
                <c:pt idx="3">
                  <c:v>1.76</c:v>
                </c:pt>
                <c:pt idx="4">
                  <c:v>1.23</c:v>
                </c:pt>
                <c:pt idx="5">
                  <c:v>1.22</c:v>
                </c:pt>
                <c:pt idx="6">
                  <c:v>-1.75</c:v>
                </c:pt>
                <c:pt idx="7">
                  <c:v>-2.06</c:v>
                </c:pt>
                <c:pt idx="8">
                  <c:v>-2.31</c:v>
                </c:pt>
                <c:pt idx="9">
                  <c:v>-3</c:v>
                </c:pt>
                <c:pt idx="10">
                  <c:v>-4.49</c:v>
                </c:pt>
                <c:pt idx="11">
                  <c:v>-4.69</c:v>
                </c:pt>
                <c:pt idx="12">
                  <c:v>-4.33</c:v>
                </c:pt>
                <c:pt idx="13">
                  <c:v>-3.69</c:v>
                </c:pt>
                <c:pt idx="14">
                  <c:v>-0.7</c:v>
                </c:pt>
                <c:pt idx="15">
                  <c:v>0.31</c:v>
                </c:pt>
                <c:pt idx="16">
                  <c:v>1.15</c:v>
                </c:pt>
                <c:pt idx="17">
                  <c:v>1.3</c:v>
                </c:pt>
                <c:pt idx="18">
                  <c:v>1.18</c:v>
                </c:pt>
                <c:pt idx="19">
                  <c:v>1.03</c:v>
                </c:pt>
                <c:pt idx="20">
                  <c:v>0.86</c:v>
                </c:pt>
                <c:pt idx="21">
                  <c:v>0.5</c:v>
                </c:pt>
                <c:pt idx="22">
                  <c:v>0.24</c:v>
                </c:pt>
                <c:pt idx="23">
                  <c:v>-0.17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4CF-40D3-A13D-13BB367F0B53}"/>
            </c:ext>
          </c:extLst>
        </c:ser>
        <c:marker val="1"/>
        <c:axId val="13499600"/>
        <c:axId val="5058803"/>
      </c:lineChart>
      <c:catAx>
        <c:axId val="1349960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058803"/>
        <c:crosses val="autoZero"/>
        <c:auto val="0"/>
        <c:lblOffset val="100"/>
        <c:tickLblSkip val="4"/>
        <c:tickMarkSkip val="4"/>
        <c:noMultiLvlLbl val="0"/>
      </c:catAx>
      <c:valAx>
        <c:axId val="5058803"/>
        <c:scaling>
          <c:orientation val="minMax"/>
          <c:max val="9"/>
          <c:min val="-1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499600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5"/>
          <c:y val="0.606"/>
          <c:w val="0.354"/>
          <c:h val="0.279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25"/>
          <c:w val="0.868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Nefinanční podniky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3.4.8 CZ'!$B$19:$X$19</c:f>
              <c:numCache>
                <c:formatCode>0.0</c:formatCode>
                <c:ptCount val="23"/>
                <c:pt idx="0">
                  <c:v>-2.47</c:v>
                </c:pt>
                <c:pt idx="1">
                  <c:v>-2.18</c:v>
                </c:pt>
                <c:pt idx="2">
                  <c:v>-1.81</c:v>
                </c:pt>
                <c:pt idx="3">
                  <c:v>-1.55</c:v>
                </c:pt>
                <c:pt idx="4">
                  <c:v>-1.04</c:v>
                </c:pt>
                <c:pt idx="5">
                  <c:v>-1.54</c:v>
                </c:pt>
                <c:pt idx="6">
                  <c:v>-0.21</c:v>
                </c:pt>
                <c:pt idx="7">
                  <c:v>0.37</c:v>
                </c:pt>
                <c:pt idx="8">
                  <c:v>0.31</c:v>
                </c:pt>
                <c:pt idx="9">
                  <c:v>0.52</c:v>
                </c:pt>
                <c:pt idx="10">
                  <c:v>-1.59</c:v>
                </c:pt>
                <c:pt idx="11">
                  <c:v>-1.66</c:v>
                </c:pt>
                <c:pt idx="12">
                  <c:v>-2.06</c:v>
                </c:pt>
                <c:pt idx="13">
                  <c:v>-3.28</c:v>
                </c:pt>
                <c:pt idx="14">
                  <c:v>-4.35</c:v>
                </c:pt>
                <c:pt idx="15">
                  <c:v>-4.64</c:v>
                </c:pt>
                <c:pt idx="16">
                  <c:v>-3.21</c:v>
                </c:pt>
                <c:pt idx="17">
                  <c:v>-1.42</c:v>
                </c:pt>
                <c:pt idx="18">
                  <c:v>0.73</c:v>
                </c:pt>
                <c:pt idx="19">
                  <c:v>2.09</c:v>
                </c:pt>
                <c:pt idx="20">
                  <c:v>2.32</c:v>
                </c:pt>
                <c:pt idx="21">
                  <c:v>2.36</c:v>
                </c:pt>
                <c:pt idx="2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B5-4DF9-BE12-EE7685FB03C5}"/>
            </c:ext>
          </c:extLst>
        </c:ser>
        <c:ser>
          <c:idx val="1"/>
          <c:order val="1"/>
          <c:tx>
            <c:v>Finanční instituce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3.4.8 CZ'!$B$20:$X$20</c:f>
              <c:numCache>
                <c:formatCode>0.0</c:formatCode>
                <c:ptCount val="23"/>
                <c:pt idx="0">
                  <c:v>2.55</c:v>
                </c:pt>
                <c:pt idx="1">
                  <c:v>0.46</c:v>
                </c:pt>
                <c:pt idx="2">
                  <c:v>0.61</c:v>
                </c:pt>
                <c:pt idx="3">
                  <c:v>0.39</c:v>
                </c:pt>
                <c:pt idx="4">
                  <c:v>-1.66</c:v>
                </c:pt>
                <c:pt idx="5">
                  <c:v>-0.45</c:v>
                </c:pt>
                <c:pt idx="6">
                  <c:v>-0.91</c:v>
                </c:pt>
                <c:pt idx="7">
                  <c:v>1.04</c:v>
                </c:pt>
                <c:pt idx="8">
                  <c:v>1.82</c:v>
                </c:pt>
                <c:pt idx="9">
                  <c:v>2.26</c:v>
                </c:pt>
                <c:pt idx="10">
                  <c:v>2.65</c:v>
                </c:pt>
                <c:pt idx="11">
                  <c:v>1.17</c:v>
                </c:pt>
                <c:pt idx="12">
                  <c:v>1.37</c:v>
                </c:pt>
                <c:pt idx="13">
                  <c:v>1.22</c:v>
                </c:pt>
                <c:pt idx="14">
                  <c:v>-0.57</c:v>
                </c:pt>
                <c:pt idx="15">
                  <c:v>-0.25</c:v>
                </c:pt>
                <c:pt idx="16">
                  <c:v>-0.68</c:v>
                </c:pt>
                <c:pt idx="17">
                  <c:v>-1.39</c:v>
                </c:pt>
                <c:pt idx="18">
                  <c:v>0.19</c:v>
                </c:pt>
                <c:pt idx="19">
                  <c:v>-0.12</c:v>
                </c:pt>
                <c:pt idx="20">
                  <c:v>-0.25</c:v>
                </c:pt>
                <c:pt idx="21">
                  <c:v>0.39</c:v>
                </c:pt>
                <c:pt idx="22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B5-4DF9-BE12-EE7685FB03C5}"/>
            </c:ext>
          </c:extLst>
        </c:ser>
        <c:ser>
          <c:idx val="2"/>
          <c:order val="2"/>
          <c:tx>
            <c:v>Vládní instituce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3.4.8 CZ'!$B$21:$X$21</c:f>
              <c:numCache>
                <c:formatCode>0.0</c:formatCode>
                <c:ptCount val="23"/>
                <c:pt idx="0">
                  <c:v>0.44</c:v>
                </c:pt>
                <c:pt idx="1">
                  <c:v>0.24</c:v>
                </c:pt>
                <c:pt idx="2">
                  <c:v>0.21</c:v>
                </c:pt>
                <c:pt idx="3">
                  <c:v>0.05</c:v>
                </c:pt>
                <c:pt idx="4">
                  <c:v>-0.78</c:v>
                </c:pt>
                <c:pt idx="5">
                  <c:v>-2.7</c:v>
                </c:pt>
                <c:pt idx="6">
                  <c:v>-3.63</c:v>
                </c:pt>
                <c:pt idx="7">
                  <c:v>-5.46</c:v>
                </c:pt>
                <c:pt idx="8">
                  <c:v>-6.54</c:v>
                </c:pt>
                <c:pt idx="9">
                  <c:v>-5.67</c:v>
                </c:pt>
                <c:pt idx="10">
                  <c:v>-5.66</c:v>
                </c:pt>
                <c:pt idx="11">
                  <c:v>-5.04</c:v>
                </c:pt>
                <c:pt idx="12">
                  <c:v>-3.94</c:v>
                </c:pt>
                <c:pt idx="13">
                  <c:v>-3.21</c:v>
                </c:pt>
                <c:pt idx="14">
                  <c:v>-3.3</c:v>
                </c:pt>
                <c:pt idx="15">
                  <c:v>-3.26</c:v>
                </c:pt>
                <c:pt idx="16">
                  <c:v>-3.95</c:v>
                </c:pt>
                <c:pt idx="17">
                  <c:v>-4.17</c:v>
                </c:pt>
                <c:pt idx="18">
                  <c:v>-3.91</c:v>
                </c:pt>
                <c:pt idx="19">
                  <c:v>-4.18</c:v>
                </c:pt>
                <c:pt idx="20">
                  <c:v>-3.51</c:v>
                </c:pt>
                <c:pt idx="21">
                  <c:v>-3.28</c:v>
                </c:pt>
                <c:pt idx="22">
                  <c:v>-3.13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B5-4DF9-BE12-EE7685FB03C5}"/>
            </c:ext>
          </c:extLst>
        </c:ser>
        <c:ser>
          <c:idx val="3"/>
          <c:order val="3"/>
          <c:tx>
            <c:v>Domácnosti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3.4.8 CZ'!$B$22:$X$22</c:f>
              <c:numCache>
                <c:formatCode>0.0</c:formatCode>
                <c:ptCount val="23"/>
                <c:pt idx="0">
                  <c:v>0.65</c:v>
                </c:pt>
                <c:pt idx="1">
                  <c:v>0.63</c:v>
                </c:pt>
                <c:pt idx="2">
                  <c:v>0.58</c:v>
                </c:pt>
                <c:pt idx="3">
                  <c:v>0.34</c:v>
                </c:pt>
                <c:pt idx="4">
                  <c:v>1.09</c:v>
                </c:pt>
                <c:pt idx="5">
                  <c:v>2.21</c:v>
                </c:pt>
                <c:pt idx="6">
                  <c:v>3.1</c:v>
                </c:pt>
                <c:pt idx="7">
                  <c:v>4.52</c:v>
                </c:pt>
                <c:pt idx="8">
                  <c:v>5.69</c:v>
                </c:pt>
                <c:pt idx="9">
                  <c:v>5.35</c:v>
                </c:pt>
                <c:pt idx="10">
                  <c:v>5.36</c:v>
                </c:pt>
                <c:pt idx="11">
                  <c:v>5.03</c:v>
                </c:pt>
                <c:pt idx="12">
                  <c:v>4.04</c:v>
                </c:pt>
                <c:pt idx="13">
                  <c:v>3.48</c:v>
                </c:pt>
                <c:pt idx="14">
                  <c:v>3.88</c:v>
                </c:pt>
                <c:pt idx="15">
                  <c:v>3.86</c:v>
                </c:pt>
                <c:pt idx="16">
                  <c:v>4.23</c:v>
                </c:pt>
                <c:pt idx="17">
                  <c:v>4.69</c:v>
                </c:pt>
                <c:pt idx="18">
                  <c:v>4.65</c:v>
                </c:pt>
                <c:pt idx="19">
                  <c:v>4.78</c:v>
                </c:pt>
                <c:pt idx="20">
                  <c:v>4.73</c:v>
                </c:pt>
                <c:pt idx="21">
                  <c:v>4.6</c:v>
                </c:pt>
                <c:pt idx="22">
                  <c:v>4.45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4B5-4DF9-BE12-EE7685FB03C5}"/>
            </c:ext>
          </c:extLst>
        </c:ser>
        <c:overlap val="100"/>
        <c:gapWidth val="50"/>
        <c:axId val="60386775"/>
        <c:axId val="32826300"/>
      </c:barChart>
      <c:lineChart>
        <c:grouping val="standard"/>
        <c:varyColors val="0"/>
        <c:ser>
          <c:idx val="4"/>
          <c:order val="4"/>
          <c:tx>
            <c:v>Saldo běžných transakcí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CZ'!$B$18:$X$18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3.4.8 CZ'!$B$23:$X$23</c:f>
              <c:numCache>
                <c:formatCode>0.0</c:formatCode>
                <c:ptCount val="23"/>
                <c:pt idx="0">
                  <c:v>1.17</c:v>
                </c:pt>
                <c:pt idx="1">
                  <c:v>-0.84</c:v>
                </c:pt>
                <c:pt idx="2">
                  <c:v>-0.41</c:v>
                </c:pt>
                <c:pt idx="3">
                  <c:v>-0.78</c:v>
                </c:pt>
                <c:pt idx="4">
                  <c:v>-2.39</c:v>
                </c:pt>
                <c:pt idx="5">
                  <c:v>-2.47</c:v>
                </c:pt>
                <c:pt idx="6">
                  <c:v>-1.66</c:v>
                </c:pt>
                <c:pt idx="7">
                  <c:v>0.46</c:v>
                </c:pt>
                <c:pt idx="8">
                  <c:v>1.27</c:v>
                </c:pt>
                <c:pt idx="9">
                  <c:v>2.45</c:v>
                </c:pt>
                <c:pt idx="10">
                  <c:v>0.76</c:v>
                </c:pt>
                <c:pt idx="11">
                  <c:v>-0.5</c:v>
                </c:pt>
                <c:pt idx="12">
                  <c:v>-0.59</c:v>
                </c:pt>
                <c:pt idx="13">
                  <c:v>-1.8</c:v>
                </c:pt>
                <c:pt idx="14">
                  <c:v>-4.34</c:v>
                </c:pt>
                <c:pt idx="15">
                  <c:v>-4.28</c:v>
                </c:pt>
                <c:pt idx="16">
                  <c:v>-3.61</c:v>
                </c:pt>
                <c:pt idx="17">
                  <c:v>-2.28</c:v>
                </c:pt>
                <c:pt idx="18">
                  <c:v>1.65</c:v>
                </c:pt>
                <c:pt idx="19">
                  <c:v>2.57</c:v>
                </c:pt>
                <c:pt idx="20">
                  <c:v>3.28</c:v>
                </c:pt>
                <c:pt idx="21">
                  <c:v>4.07</c:v>
                </c:pt>
                <c:pt idx="22">
                  <c:v>3.76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4B5-4DF9-BE12-EE7685FB03C5}"/>
            </c:ext>
          </c:extLst>
        </c:ser>
        <c:marker val="1"/>
        <c:axId val="60386775"/>
        <c:axId val="32826300"/>
      </c:lineChart>
      <c:catAx>
        <c:axId val="6038677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32826300"/>
        <c:crosses val="autoZero"/>
        <c:auto val="1"/>
        <c:lblOffset val="100"/>
        <c:tickLblSkip val="4"/>
        <c:tickMarkSkip val="4"/>
        <c:noMultiLvlLbl val="0"/>
      </c:catAx>
      <c:valAx>
        <c:axId val="32826300"/>
        <c:scaling>
          <c:orientation val="minMax"/>
          <c:max val="9"/>
          <c:min val="-1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0386775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round/>
        </a:ln>
        <a:effectLst/>
      </c:spPr>
    </c:plotArea>
    <c:legend>
      <c:legendPos val="r"/>
      <c:layout>
        <c:manualLayout>
          <c:xMode val="edge"/>
          <c:yMode val="edge"/>
          <c:x val="0.09775"/>
          <c:y val="0.688"/>
          <c:w val="0.84675"/>
          <c:h val="0.195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175"/>
          <c:y val="0.03175"/>
          <c:w val="0.86575"/>
          <c:h val="0.861"/>
        </c:manualLayout>
      </c:layout>
      <c:lineChart>
        <c:grouping val="standard"/>
        <c:varyColors val="0"/>
        <c:ser>
          <c:idx val="3"/>
          <c:order val="1"/>
          <c:tx>
            <c:v>MF ČR</c:v>
          </c:tx>
          <c:spPr>
            <a:ln w="22225">
              <a:noFill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noFill/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CZ'!$B$18:$N$18</c:f>
              <c:numCache>
                <c:formatCode>m\/yy</c:formatCode>
                <c:ptCount val="13"/>
                <c:pt idx="0">
                  <c:v>45322</c:v>
                </c:pt>
                <c:pt idx="1">
                  <c:v>45351</c:v>
                </c:pt>
                <c:pt idx="2">
                  <c:v>45382</c:v>
                </c:pt>
                <c:pt idx="3">
                  <c:v>45412</c:v>
                </c:pt>
                <c:pt idx="4">
                  <c:v>45443</c:v>
                </c:pt>
                <c:pt idx="5">
                  <c:v>45473</c:v>
                </c:pt>
                <c:pt idx="6">
                  <c:v>45504</c:v>
                </c:pt>
                <c:pt idx="7">
                  <c:v>45535</c:v>
                </c:pt>
                <c:pt idx="8">
                  <c:v>45565</c:v>
                </c:pt>
                <c:pt idx="9">
                  <c:v>45596</c:v>
                </c:pt>
                <c:pt idx="10">
                  <c:v>45626</c:v>
                </c:pt>
                <c:pt idx="11">
                  <c:v>45657</c:v>
                </c:pt>
                <c:pt idx="12">
                  <c:v>45688</c:v>
                </c:pt>
              </c:numCache>
            </c:numRef>
          </c:cat>
          <c:val>
            <c:numRef>
              <c:f>'G 4.1 CZ'!$B$19:$N$19</c:f>
              <c:numCache>
                <c:formatCode>0.0</c:formatCode>
                <c:ptCount val="13"/>
                <c:pt idx="0">
                  <c:v>2.5</c:v>
                </c:pt>
                <c:pt idx="3">
                  <c:v>2.6</c:v>
                </c:pt>
                <c:pt idx="7">
                  <c:v>2.7</c:v>
                </c:pt>
                <c:pt idx="10">
                  <c:v>2.5</c:v>
                </c:pt>
                <c:pt idx="12">
                  <c:v>2.3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F4-4522-BA5D-D7796BDCE9C7}"/>
            </c:ext>
          </c:extLst>
        </c:ser>
        <c:ser>
          <c:idx val="2"/>
          <c:order val="0"/>
          <c:tx>
            <c:v>Průměr prognóz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CZ'!$B$18:$N$18</c:f>
              <c:numCache>
                <c:formatCode>m\/yy</c:formatCode>
                <c:ptCount val="13"/>
                <c:pt idx="0">
                  <c:v>45322</c:v>
                </c:pt>
                <c:pt idx="1">
                  <c:v>45351</c:v>
                </c:pt>
                <c:pt idx="2">
                  <c:v>45382</c:v>
                </c:pt>
                <c:pt idx="3">
                  <c:v>45412</c:v>
                </c:pt>
                <c:pt idx="4">
                  <c:v>45443</c:v>
                </c:pt>
                <c:pt idx="5">
                  <c:v>45473</c:v>
                </c:pt>
                <c:pt idx="6">
                  <c:v>45504</c:v>
                </c:pt>
                <c:pt idx="7">
                  <c:v>45535</c:v>
                </c:pt>
                <c:pt idx="8">
                  <c:v>45565</c:v>
                </c:pt>
                <c:pt idx="9">
                  <c:v>45596</c:v>
                </c:pt>
                <c:pt idx="10">
                  <c:v>45626</c:v>
                </c:pt>
                <c:pt idx="11">
                  <c:v>45657</c:v>
                </c:pt>
                <c:pt idx="12">
                  <c:v>45688</c:v>
                </c:pt>
              </c:numCache>
            </c:numRef>
          </c:cat>
          <c:val>
            <c:numRef>
              <c:f>'G 4.1 CZ'!$B$20:$N$20</c:f>
              <c:numCache>
                <c:formatCode>0.0</c:formatCode>
                <c:ptCount val="13"/>
                <c:pt idx="0">
                  <c:v>2.8</c:v>
                </c:pt>
                <c:pt idx="1">
                  <c:v>2.7</c:v>
                </c:pt>
                <c:pt idx="2">
                  <c:v>2.7</c:v>
                </c:pt>
                <c:pt idx="3">
                  <c:v>2.7</c:v>
                </c:pt>
                <c:pt idx="4">
                  <c:v>2.6</c:v>
                </c:pt>
                <c:pt idx="5">
                  <c:v>2.6</c:v>
                </c:pt>
                <c:pt idx="6">
                  <c:v>2.6</c:v>
                </c:pt>
                <c:pt idx="7">
                  <c:v>2.6</c:v>
                </c:pt>
                <c:pt idx="8">
                  <c:v>2.5</c:v>
                </c:pt>
                <c:pt idx="9">
                  <c:v>2.5</c:v>
                </c:pt>
                <c:pt idx="10">
                  <c:v>2.4</c:v>
                </c:pt>
                <c:pt idx="11">
                  <c:v>2.3</c:v>
                </c:pt>
                <c:pt idx="12">
                  <c:v>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F4-4522-BA5D-D7796BDCE9C7}"/>
            </c:ext>
          </c:extLst>
        </c:ser>
        <c:marker val="1"/>
        <c:axId val="53334754"/>
        <c:axId val="44206985"/>
      </c:lineChart>
      <c:dateAx>
        <c:axId val="5333475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4206985"/>
        <c:crossesAt val="0"/>
        <c:auto val="1"/>
        <c:lblOffset val="100"/>
        <c:baseTimeUnit val="months"/>
        <c:majorUnit val="3"/>
        <c:majorTimeUnit val="months"/>
        <c:minorUnit val="1"/>
        <c:minorTimeUnit val="months"/>
        <c:noMultiLvlLbl val="0"/>
      </c:dateAx>
      <c:valAx>
        <c:axId val="44206985"/>
        <c:scaling>
          <c:orientation val="minMax"/>
          <c:max val="3.5"/>
          <c:min val="1.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3334754"/>
        <c:crosses val="autoZero"/>
        <c:crossBetween val="midCat"/>
        <c:majorUnit val="0.5"/>
        <c:minorUnit val="0.1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55"/>
          <c:y val="0.0435"/>
          <c:w val="0.33175"/>
          <c:h val="0.154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areaChart>
        <c:grouping val="stacked"/>
        <c:varyColors val="0"/>
        <c:ser>
          <c:idx val="0"/>
          <c:order val="0"/>
          <c:tx>
            <c:v>75%</c:v>
          </c:tx>
          <c:spPr>
            <a:noFill/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CZ'!$B$20:$Y$20</c:f>
              <c:numCache>
                <c:formatCode>0.0</c:formatCode>
                <c:ptCount val="24"/>
                <c:pt idx="0">
                  <c:v>-3.47</c:v>
                </c:pt>
                <c:pt idx="1">
                  <c:v>-8.74</c:v>
                </c:pt>
                <c:pt idx="2">
                  <c:v>7.38</c:v>
                </c:pt>
                <c:pt idx="3">
                  <c:v>1.02</c:v>
                </c:pt>
                <c:pt idx="4">
                  <c:v>-0.23</c:v>
                </c:pt>
                <c:pt idx="5">
                  <c:v>1.4</c:v>
                </c:pt>
                <c:pt idx="6">
                  <c:v>1.73</c:v>
                </c:pt>
                <c:pt idx="7">
                  <c:v>0.95</c:v>
                </c:pt>
                <c:pt idx="8">
                  <c:v>0.68</c:v>
                </c:pt>
                <c:pt idx="9">
                  <c:v>0.24</c:v>
                </c:pt>
                <c:pt idx="10">
                  <c:v>0.17</c:v>
                </c:pt>
                <c:pt idx="11">
                  <c:v>-0.14</c:v>
                </c:pt>
                <c:pt idx="12">
                  <c:v>0.03</c:v>
                </c:pt>
                <c:pt idx="13">
                  <c:v>0.15</c:v>
                </c:pt>
                <c:pt idx="14">
                  <c:v>-0.38</c:v>
                </c:pt>
                <c:pt idx="15">
                  <c:v>0.3</c:v>
                </c:pt>
                <c:pt idx="16">
                  <c:v>0.42</c:v>
                </c:pt>
                <c:pt idx="17">
                  <c:v>0.16</c:v>
                </c:pt>
                <c:pt idx="18">
                  <c:v>0.53</c:v>
                </c:pt>
                <c:pt idx="19">
                  <c:v>-1.03</c:v>
                </c:pt>
                <c:pt idx="20">
                  <c:v>-0.97</c:v>
                </c:pt>
                <c:pt idx="21">
                  <c:v>-0.93</c:v>
                </c:pt>
                <c:pt idx="22">
                  <c:v>-1.12</c:v>
                </c:pt>
                <c:pt idx="23">
                  <c:v>-1.31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82-4702-AF4D-2BD246707C67}"/>
            </c:ext>
          </c:extLst>
        </c:ser>
        <c:ser>
          <c:idx val="1"/>
          <c:order val="1"/>
          <c:tx>
            <c:v>75%</c:v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CZ'!$B$21:$Y$21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0.72</c:v>
                </c:pt>
                <c:pt idx="20">
                  <c:v>0.79</c:v>
                </c:pt>
                <c:pt idx="21">
                  <c:v>0.87</c:v>
                </c:pt>
                <c:pt idx="22">
                  <c:v>0.94</c:v>
                </c:pt>
                <c:pt idx="23">
                  <c:v>1.01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82-4702-AF4D-2BD246707C67}"/>
            </c:ext>
          </c:extLst>
        </c:ser>
        <c:ser>
          <c:idx val="2"/>
          <c:order val="5"/>
          <c:tx>
            <c:v>50%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CZ'!$B$22:$Y$22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0.31</c:v>
                </c:pt>
                <c:pt idx="20">
                  <c:v>0.35</c:v>
                </c:pt>
                <c:pt idx="21">
                  <c:v>0.38</c:v>
                </c:pt>
                <c:pt idx="22">
                  <c:v>0.41</c:v>
                </c:pt>
                <c:pt idx="23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82-4702-AF4D-2BD246707C67}"/>
            </c:ext>
          </c:extLst>
        </c:ser>
        <c:ser>
          <c:idx val="3"/>
          <c:order val="6"/>
          <c:tx>
            <c:v>30% interval</c:v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CZ'!$B$23:$Y$23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0.57</c:v>
                </c:pt>
                <c:pt idx="20">
                  <c:v>0.63</c:v>
                </c:pt>
                <c:pt idx="21">
                  <c:v>0.69</c:v>
                </c:pt>
                <c:pt idx="22">
                  <c:v>0.75</c:v>
                </c:pt>
                <c:pt idx="23">
                  <c:v>0.81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F82-4702-AF4D-2BD246707C67}"/>
            </c:ext>
          </c:extLst>
        </c:ser>
        <c:ser>
          <c:idx val="4"/>
          <c:order val="2"/>
          <c:tx>
            <c:v>Řada5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CZ'!$B$24:$Y$24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0.21</c:v>
                </c:pt>
                <c:pt idx="20">
                  <c:v>0.23</c:v>
                </c:pt>
                <c:pt idx="21">
                  <c:v>0.25</c:v>
                </c:pt>
                <c:pt idx="22">
                  <c:v>0.27</c:v>
                </c:pt>
                <c:pt idx="23">
                  <c:v>0.29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F82-4702-AF4D-2BD246707C67}"/>
            </c:ext>
          </c:extLst>
        </c:ser>
        <c:ser>
          <c:idx val="5"/>
          <c:order val="3"/>
          <c:tx>
            <c:v>Řada6</c:v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CZ'!$B$25:$Y$25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0.73</c:v>
                </c:pt>
                <c:pt idx="20">
                  <c:v>0.81</c:v>
                </c:pt>
                <c:pt idx="21">
                  <c:v>0.88</c:v>
                </c:pt>
                <c:pt idx="22">
                  <c:v>0.96</c:v>
                </c:pt>
                <c:pt idx="23">
                  <c:v>1.03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F82-4702-AF4D-2BD246707C67}"/>
            </c:ext>
          </c:extLst>
        </c:ser>
        <c:axId val="56602491"/>
        <c:axId val="55283260"/>
      </c:areaChart>
      <c:lineChart>
        <c:grouping val="standard"/>
        <c:varyColors val="0"/>
        <c:ser>
          <c:idx val="14"/>
          <c:order val="4"/>
          <c:tx>
            <c:v>Predikce</c:v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CZ'!$B$19:$Y$19</c:f>
              <c:numCache>
                <c:formatCode>0.0</c:formatCode>
                <c:ptCount val="24"/>
                <c:pt idx="0">
                  <c:v>-3.47</c:v>
                </c:pt>
                <c:pt idx="1">
                  <c:v>-8.74</c:v>
                </c:pt>
                <c:pt idx="2">
                  <c:v>7.38</c:v>
                </c:pt>
                <c:pt idx="3">
                  <c:v>1.02</c:v>
                </c:pt>
                <c:pt idx="4">
                  <c:v>-0.23</c:v>
                </c:pt>
                <c:pt idx="5">
                  <c:v>1.4</c:v>
                </c:pt>
                <c:pt idx="6">
                  <c:v>1.73</c:v>
                </c:pt>
                <c:pt idx="7">
                  <c:v>0.95</c:v>
                </c:pt>
                <c:pt idx="8">
                  <c:v>0.68</c:v>
                </c:pt>
                <c:pt idx="9">
                  <c:v>0.24</c:v>
                </c:pt>
                <c:pt idx="10">
                  <c:v>0.17</c:v>
                </c:pt>
                <c:pt idx="11">
                  <c:v>-0.14</c:v>
                </c:pt>
                <c:pt idx="12">
                  <c:v>0.03</c:v>
                </c:pt>
                <c:pt idx="13">
                  <c:v>0.15</c:v>
                </c:pt>
                <c:pt idx="14">
                  <c:v>-0.38</c:v>
                </c:pt>
                <c:pt idx="15">
                  <c:v>0.3</c:v>
                </c:pt>
                <c:pt idx="16">
                  <c:v>0.42</c:v>
                </c:pt>
                <c:pt idx="17">
                  <c:v>0.16</c:v>
                </c:pt>
                <c:pt idx="18">
                  <c:v>0.53</c:v>
                </c:pt>
                <c:pt idx="19">
                  <c:v>0.39</c:v>
                </c:pt>
                <c:pt idx="20">
                  <c:v>0.59</c:v>
                </c:pt>
                <c:pt idx="21">
                  <c:v>0.77</c:v>
                </c:pt>
                <c:pt idx="22">
                  <c:v>0.73</c:v>
                </c:pt>
                <c:pt idx="23">
                  <c:v>0.68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F82-4702-AF4D-2BD246707C67}"/>
            </c:ext>
          </c:extLst>
        </c:ser>
        <c:marker val="1"/>
        <c:axId val="56602491"/>
        <c:axId val="55283260"/>
      </c:lineChart>
      <c:catAx>
        <c:axId val="5660249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5283260"/>
        <c:crossesAt val="0"/>
        <c:auto val="1"/>
        <c:lblOffset val="100"/>
        <c:tickLblSkip val="4"/>
        <c:tickMarkSkip val="4"/>
        <c:noMultiLvlLbl val="0"/>
      </c:catAx>
      <c:valAx>
        <c:axId val="55283260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6602491"/>
        <c:crosses val="autoZero"/>
        <c:crossBetween val="midCat"/>
        <c:majorUnit val="2"/>
      </c:valAx>
      <c:spPr>
        <a:ln w="3175">
          <a:solidFill>
            <a:srgbClr val="D9D9D9"/>
          </a:solidFill>
        </a:ln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482"/>
          <c:y val="0.63525"/>
          <c:w val="0.27125"/>
          <c:h val="0.244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175"/>
          <c:y val="0.03175"/>
          <c:w val="0.86575"/>
          <c:h val="0.861"/>
        </c:manualLayout>
      </c:layout>
      <c:lineChart>
        <c:grouping val="standard"/>
        <c:varyColors val="0"/>
        <c:ser>
          <c:idx val="1"/>
          <c:order val="1"/>
          <c:tx>
            <c:v>MF ČR</c:v>
          </c:tx>
          <c:spPr>
            <a:ln w="22225">
              <a:noFill/>
              <a:prstDash val="solid"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noFill/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CZ'!$B$18:$N$18</c:f>
              <c:numCache>
                <c:formatCode>m\/yy</c:formatCode>
                <c:ptCount val="13"/>
                <c:pt idx="0">
                  <c:v>45322</c:v>
                </c:pt>
                <c:pt idx="1">
                  <c:v>45351</c:v>
                </c:pt>
                <c:pt idx="2">
                  <c:v>45382</c:v>
                </c:pt>
                <c:pt idx="3">
                  <c:v>45412</c:v>
                </c:pt>
                <c:pt idx="4">
                  <c:v>45443</c:v>
                </c:pt>
                <c:pt idx="5">
                  <c:v>45473</c:v>
                </c:pt>
                <c:pt idx="6">
                  <c:v>45504</c:v>
                </c:pt>
                <c:pt idx="7">
                  <c:v>45535</c:v>
                </c:pt>
                <c:pt idx="8">
                  <c:v>45565</c:v>
                </c:pt>
                <c:pt idx="9">
                  <c:v>45596</c:v>
                </c:pt>
                <c:pt idx="10">
                  <c:v>45626</c:v>
                </c:pt>
                <c:pt idx="11">
                  <c:v>45657</c:v>
                </c:pt>
                <c:pt idx="12">
                  <c:v>45688</c:v>
                </c:pt>
              </c:numCache>
            </c:numRef>
          </c:cat>
          <c:val>
            <c:numRef>
              <c:f>'G 4.2 CZ'!$B$19:$N$19</c:f>
              <c:numCache>
                <c:formatCode>0.0</c:formatCode>
                <c:ptCount val="13"/>
                <c:pt idx="0">
                  <c:v>2.6</c:v>
                </c:pt>
                <c:pt idx="3">
                  <c:v>2.4</c:v>
                </c:pt>
                <c:pt idx="7">
                  <c:v>2.3</c:v>
                </c:pt>
                <c:pt idx="10">
                  <c:v>2.3</c:v>
                </c:pt>
                <c:pt idx="12">
                  <c:v>2.3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99-4103-B4F1-5DFB81036F49}"/>
            </c:ext>
          </c:extLst>
        </c:ser>
        <c:ser>
          <c:idx val="0"/>
          <c:order val="0"/>
          <c:tx>
            <c:v>Průměr prognóz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CZ'!$B$18:$N$18</c:f>
              <c:numCache>
                <c:formatCode>m\/yy</c:formatCode>
                <c:ptCount val="13"/>
                <c:pt idx="0">
                  <c:v>45322</c:v>
                </c:pt>
                <c:pt idx="1">
                  <c:v>45351</c:v>
                </c:pt>
                <c:pt idx="2">
                  <c:v>45382</c:v>
                </c:pt>
                <c:pt idx="3">
                  <c:v>45412</c:v>
                </c:pt>
                <c:pt idx="4">
                  <c:v>45443</c:v>
                </c:pt>
                <c:pt idx="5">
                  <c:v>45473</c:v>
                </c:pt>
                <c:pt idx="6">
                  <c:v>45504</c:v>
                </c:pt>
                <c:pt idx="7">
                  <c:v>45535</c:v>
                </c:pt>
                <c:pt idx="8">
                  <c:v>45565</c:v>
                </c:pt>
                <c:pt idx="9">
                  <c:v>45596</c:v>
                </c:pt>
                <c:pt idx="10">
                  <c:v>45626</c:v>
                </c:pt>
                <c:pt idx="11">
                  <c:v>45657</c:v>
                </c:pt>
                <c:pt idx="12">
                  <c:v>45688</c:v>
                </c:pt>
              </c:numCache>
            </c:numRef>
          </c:cat>
          <c:val>
            <c:numRef>
              <c:f>'G 4.2 CZ'!$B$20:$N$20</c:f>
              <c:numCache>
                <c:formatCode>0.0</c:formatCode>
                <c:ptCount val="13"/>
                <c:pt idx="0">
                  <c:v>2.4</c:v>
                </c:pt>
                <c:pt idx="1">
                  <c:v>2.3</c:v>
                </c:pt>
                <c:pt idx="2">
                  <c:v>2.3</c:v>
                </c:pt>
                <c:pt idx="3">
                  <c:v>2.3</c:v>
                </c:pt>
                <c:pt idx="4">
                  <c:v>2.2</c:v>
                </c:pt>
                <c:pt idx="5">
                  <c:v>2.2</c:v>
                </c:pt>
                <c:pt idx="6">
                  <c:v>2.3</c:v>
                </c:pt>
                <c:pt idx="7">
                  <c:v>2.2</c:v>
                </c:pt>
                <c:pt idx="8">
                  <c:v>2.2</c:v>
                </c:pt>
                <c:pt idx="9">
                  <c:v>2.2</c:v>
                </c:pt>
                <c:pt idx="10">
                  <c:v>2.4</c:v>
                </c:pt>
                <c:pt idx="11">
                  <c:v>2.4</c:v>
                </c:pt>
                <c:pt idx="12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99-4103-B4F1-5DFB81036F49}"/>
            </c:ext>
          </c:extLst>
        </c:ser>
        <c:marker val="1"/>
        <c:axId val="54881777"/>
        <c:axId val="10545754"/>
      </c:lineChart>
      <c:dateAx>
        <c:axId val="5488177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0545754"/>
        <c:crossesAt val="-1"/>
        <c:auto val="1"/>
        <c:lblOffset val="100"/>
        <c:baseTimeUnit val="months"/>
        <c:majorUnit val="3"/>
        <c:majorTimeUnit val="months"/>
        <c:minorUnit val="1"/>
        <c:minorTimeUnit val="months"/>
        <c:noMultiLvlLbl val="0"/>
      </c:dateAx>
      <c:valAx>
        <c:axId val="10545754"/>
        <c:scaling>
          <c:orientation val="minMax"/>
          <c:max val="3"/>
          <c:min val="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4881777"/>
        <c:crosses val="autoZero"/>
        <c:crossBetween val="midCat"/>
        <c:majorUnit val="0.2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8"/>
          <c:y val="0.0465"/>
          <c:w val="0.3245"/>
          <c:h val="0.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75"/>
          <c:y val="0.0315"/>
          <c:w val="0.8675"/>
          <c:h val="0.862"/>
        </c:manualLayout>
      </c:layout>
      <c:lineChart>
        <c:grouping val="standard"/>
        <c:varyColors val="0"/>
        <c:ser>
          <c:idx val="0"/>
          <c:order val="0"/>
          <c:tx>
            <c:v>Řada1</c:v>
          </c:tx>
          <c:spPr>
            <a:ln w="22225" cap="rnd">
              <a:solidFill>
                <a:srgbClr val="366092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9 CZ'!$B$18:$HI$18</c:f>
              <c:numCache>
                <c:formatCode>m\/yy</c:formatCode>
                <c:ptCount val="216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  <c:pt idx="135">
                  <c:v>43220</c:v>
                </c:pt>
                <c:pt idx="136">
                  <c:v>43251</c:v>
                </c:pt>
                <c:pt idx="137">
                  <c:v>43281</c:v>
                </c:pt>
                <c:pt idx="138">
                  <c:v>43312</c:v>
                </c:pt>
                <c:pt idx="139">
                  <c:v>43343</c:v>
                </c:pt>
                <c:pt idx="140">
                  <c:v>43373</c:v>
                </c:pt>
                <c:pt idx="141">
                  <c:v>43404</c:v>
                </c:pt>
                <c:pt idx="142">
                  <c:v>43434</c:v>
                </c:pt>
                <c:pt idx="143">
                  <c:v>43465</c:v>
                </c:pt>
                <c:pt idx="144">
                  <c:v>43496</c:v>
                </c:pt>
                <c:pt idx="145">
                  <c:v>43524</c:v>
                </c:pt>
                <c:pt idx="146">
                  <c:v>43555</c:v>
                </c:pt>
                <c:pt idx="147">
                  <c:v>43585</c:v>
                </c:pt>
                <c:pt idx="148">
                  <c:v>43616</c:v>
                </c:pt>
                <c:pt idx="149">
                  <c:v>43646</c:v>
                </c:pt>
                <c:pt idx="150">
                  <c:v>43677</c:v>
                </c:pt>
                <c:pt idx="151">
                  <c:v>43708</c:v>
                </c:pt>
                <c:pt idx="152">
                  <c:v>43738</c:v>
                </c:pt>
                <c:pt idx="153">
                  <c:v>43769</c:v>
                </c:pt>
                <c:pt idx="154">
                  <c:v>43799</c:v>
                </c:pt>
                <c:pt idx="155">
                  <c:v>43830</c:v>
                </c:pt>
                <c:pt idx="156">
                  <c:v>43861</c:v>
                </c:pt>
                <c:pt idx="157">
                  <c:v>43890</c:v>
                </c:pt>
                <c:pt idx="158">
                  <c:v>43921</c:v>
                </c:pt>
                <c:pt idx="159">
                  <c:v>43951</c:v>
                </c:pt>
                <c:pt idx="160">
                  <c:v>43982</c:v>
                </c:pt>
                <c:pt idx="161">
                  <c:v>44012</c:v>
                </c:pt>
                <c:pt idx="162">
                  <c:v>44043</c:v>
                </c:pt>
                <c:pt idx="163">
                  <c:v>44074</c:v>
                </c:pt>
                <c:pt idx="164">
                  <c:v>44104</c:v>
                </c:pt>
                <c:pt idx="165">
                  <c:v>44135</c:v>
                </c:pt>
                <c:pt idx="166">
                  <c:v>44165</c:v>
                </c:pt>
                <c:pt idx="167">
                  <c:v>44196</c:v>
                </c:pt>
                <c:pt idx="168">
                  <c:v>44227</c:v>
                </c:pt>
                <c:pt idx="169">
                  <c:v>44255</c:v>
                </c:pt>
                <c:pt idx="170">
                  <c:v>44286</c:v>
                </c:pt>
                <c:pt idx="171">
                  <c:v>44316</c:v>
                </c:pt>
                <c:pt idx="172">
                  <c:v>44347</c:v>
                </c:pt>
                <c:pt idx="173">
                  <c:v>44377</c:v>
                </c:pt>
                <c:pt idx="174">
                  <c:v>44408</c:v>
                </c:pt>
                <c:pt idx="175">
                  <c:v>44439</c:v>
                </c:pt>
                <c:pt idx="176">
                  <c:v>44469</c:v>
                </c:pt>
                <c:pt idx="177">
                  <c:v>44500</c:v>
                </c:pt>
                <c:pt idx="178">
                  <c:v>44530</c:v>
                </c:pt>
                <c:pt idx="179">
                  <c:v>44561</c:v>
                </c:pt>
                <c:pt idx="180">
                  <c:v>44592</c:v>
                </c:pt>
                <c:pt idx="181">
                  <c:v>44620</c:v>
                </c:pt>
                <c:pt idx="182">
                  <c:v>44651</c:v>
                </c:pt>
                <c:pt idx="183">
                  <c:v>44681</c:v>
                </c:pt>
                <c:pt idx="184">
                  <c:v>44712</c:v>
                </c:pt>
                <c:pt idx="185">
                  <c:v>44742</c:v>
                </c:pt>
                <c:pt idx="186">
                  <c:v>44773</c:v>
                </c:pt>
                <c:pt idx="187">
                  <c:v>44804</c:v>
                </c:pt>
                <c:pt idx="188">
                  <c:v>44834</c:v>
                </c:pt>
                <c:pt idx="189">
                  <c:v>44865</c:v>
                </c:pt>
                <c:pt idx="190">
                  <c:v>44895</c:v>
                </c:pt>
                <c:pt idx="191">
                  <c:v>44926</c:v>
                </c:pt>
                <c:pt idx="192">
                  <c:v>44957</c:v>
                </c:pt>
                <c:pt idx="193">
                  <c:v>44985</c:v>
                </c:pt>
                <c:pt idx="194">
                  <c:v>45016</c:v>
                </c:pt>
                <c:pt idx="195">
                  <c:v>45046</c:v>
                </c:pt>
                <c:pt idx="196">
                  <c:v>45077</c:v>
                </c:pt>
                <c:pt idx="197">
                  <c:v>45107</c:v>
                </c:pt>
                <c:pt idx="198">
                  <c:v>45138</c:v>
                </c:pt>
                <c:pt idx="199">
                  <c:v>45169</c:v>
                </c:pt>
                <c:pt idx="200">
                  <c:v>45199</c:v>
                </c:pt>
                <c:pt idx="201">
                  <c:v>45230</c:v>
                </c:pt>
                <c:pt idx="202">
                  <c:v>45260</c:v>
                </c:pt>
                <c:pt idx="203">
                  <c:v>45291</c:v>
                </c:pt>
                <c:pt idx="204">
                  <c:v>45322</c:v>
                </c:pt>
                <c:pt idx="205">
                  <c:v>45351</c:v>
                </c:pt>
                <c:pt idx="206">
                  <c:v>45382</c:v>
                </c:pt>
                <c:pt idx="207">
                  <c:v>45412</c:v>
                </c:pt>
                <c:pt idx="208">
                  <c:v>45443</c:v>
                </c:pt>
                <c:pt idx="209">
                  <c:v>45473</c:v>
                </c:pt>
                <c:pt idx="210">
                  <c:v>45504</c:v>
                </c:pt>
                <c:pt idx="211">
                  <c:v>45535</c:v>
                </c:pt>
                <c:pt idx="212">
                  <c:v>45565</c:v>
                </c:pt>
                <c:pt idx="213">
                  <c:v>45596</c:v>
                </c:pt>
                <c:pt idx="214">
                  <c:v>45626</c:v>
                </c:pt>
                <c:pt idx="215">
                  <c:v>45657</c:v>
                </c:pt>
              </c:numCache>
            </c:numRef>
          </c:cat>
          <c:val>
            <c:numRef>
              <c:f>'G 9 CZ'!$B$19:$HI$19</c:f>
              <c:numCache>
                <c:formatCode>0.0</c:formatCode>
                <c:ptCount val="216"/>
                <c:pt idx="0">
                  <c:v>-0.86</c:v>
                </c:pt>
                <c:pt idx="1">
                  <c:v>-0.71</c:v>
                </c:pt>
                <c:pt idx="2">
                  <c:v>-0.58</c:v>
                </c:pt>
                <c:pt idx="3">
                  <c:v>-0.81</c:v>
                </c:pt>
                <c:pt idx="4">
                  <c:v>-0.41</c:v>
                </c:pt>
                <c:pt idx="5">
                  <c:v>-0.37</c:v>
                </c:pt>
                <c:pt idx="6">
                  <c:v>-0.43</c:v>
                </c:pt>
                <c:pt idx="7">
                  <c:v>-0.1</c:v>
                </c:pt>
                <c:pt idx="8">
                  <c:v>-0.04</c:v>
                </c:pt>
                <c:pt idx="9">
                  <c:v>-0.61</c:v>
                </c:pt>
                <c:pt idx="10">
                  <c:v>-0.48</c:v>
                </c:pt>
                <c:pt idx="11">
                  <c:v>-0.15</c:v>
                </c:pt>
                <c:pt idx="12">
                  <c:v>-0.36</c:v>
                </c:pt>
                <c:pt idx="13">
                  <c:v>0.45</c:v>
                </c:pt>
                <c:pt idx="14">
                  <c:v>0.15</c:v>
                </c:pt>
                <c:pt idx="15">
                  <c:v>0.14</c:v>
                </c:pt>
                <c:pt idx="16">
                  <c:v>-0.11</c:v>
                </c:pt>
                <c:pt idx="17">
                  <c:v>0.28</c:v>
                </c:pt>
                <c:pt idx="18">
                  <c:v>1</c:v>
                </c:pt>
                <c:pt idx="19">
                  <c:v>0.28</c:v>
                </c:pt>
                <c:pt idx="20">
                  <c:v>-0.53</c:v>
                </c:pt>
                <c:pt idx="21">
                  <c:v>-0.97</c:v>
                </c:pt>
                <c:pt idx="22">
                  <c:v>-1.51</c:v>
                </c:pt>
                <c:pt idx="23">
                  <c:v>-0.68</c:v>
                </c:pt>
                <c:pt idx="24">
                  <c:v>-0.38</c:v>
                </c:pt>
                <c:pt idx="25">
                  <c:v>-0.42</c:v>
                </c:pt>
                <c:pt idx="26">
                  <c:v>0.21</c:v>
                </c:pt>
                <c:pt idx="27">
                  <c:v>0.87</c:v>
                </c:pt>
                <c:pt idx="28">
                  <c:v>0.36</c:v>
                </c:pt>
                <c:pt idx="29">
                  <c:v>-0.49</c:v>
                </c:pt>
                <c:pt idx="30">
                  <c:v>-0.73</c:v>
                </c:pt>
                <c:pt idx="31">
                  <c:v>-1.11</c:v>
                </c:pt>
                <c:pt idx="32">
                  <c:v>-0.49</c:v>
                </c:pt>
                <c:pt idx="33">
                  <c:v>-0.46</c:v>
                </c:pt>
                <c:pt idx="34">
                  <c:v>-0.79</c:v>
                </c:pt>
                <c:pt idx="35">
                  <c:v>-0.62</c:v>
                </c:pt>
                <c:pt idx="36">
                  <c:v>-0.33</c:v>
                </c:pt>
                <c:pt idx="37">
                  <c:v>-0.16</c:v>
                </c:pt>
                <c:pt idx="38">
                  <c:v>0.35</c:v>
                </c:pt>
                <c:pt idx="39">
                  <c:v>0.28</c:v>
                </c:pt>
                <c:pt idx="40">
                  <c:v>0.42</c:v>
                </c:pt>
                <c:pt idx="41">
                  <c:v>-0.04</c:v>
                </c:pt>
                <c:pt idx="42">
                  <c:v>-0.05</c:v>
                </c:pt>
                <c:pt idx="43">
                  <c:v>0.3</c:v>
                </c:pt>
                <c:pt idx="44">
                  <c:v>0.37</c:v>
                </c:pt>
                <c:pt idx="45">
                  <c:v>0.68</c:v>
                </c:pt>
                <c:pt idx="46">
                  <c:v>0.45</c:v>
                </c:pt>
                <c:pt idx="47">
                  <c:v>0.7</c:v>
                </c:pt>
                <c:pt idx="48">
                  <c:v>0.77</c:v>
                </c:pt>
                <c:pt idx="49">
                  <c:v>0.36</c:v>
                </c:pt>
                <c:pt idx="50">
                  <c:v>0.73</c:v>
                </c:pt>
                <c:pt idx="51">
                  <c:v>1.6</c:v>
                </c:pt>
                <c:pt idx="52">
                  <c:v>0.93</c:v>
                </c:pt>
                <c:pt idx="53">
                  <c:v>0.2</c:v>
                </c:pt>
                <c:pt idx="54">
                  <c:v>0.29</c:v>
                </c:pt>
                <c:pt idx="55">
                  <c:v>-0.09</c:v>
                </c:pt>
                <c:pt idx="56">
                  <c:v>-0.54</c:v>
                </c:pt>
                <c:pt idx="57">
                  <c:v>-0.36</c:v>
                </c:pt>
                <c:pt idx="58">
                  <c:v>0.15</c:v>
                </c:pt>
                <c:pt idx="59">
                  <c:v>-0.03</c:v>
                </c:pt>
                <c:pt idx="60">
                  <c:v>0.39</c:v>
                </c:pt>
                <c:pt idx="61">
                  <c:v>0.02</c:v>
                </c:pt>
                <c:pt idx="62">
                  <c:v>-0.35</c:v>
                </c:pt>
                <c:pt idx="63">
                  <c:v>-0.31</c:v>
                </c:pt>
                <c:pt idx="64">
                  <c:v>-0.66</c:v>
                </c:pt>
                <c:pt idx="65">
                  <c:v>-0.7</c:v>
                </c:pt>
                <c:pt idx="66">
                  <c:v>-0.67</c:v>
                </c:pt>
                <c:pt idx="67">
                  <c:v>-0.13</c:v>
                </c:pt>
                <c:pt idx="68">
                  <c:v>-0.25</c:v>
                </c:pt>
                <c:pt idx="69">
                  <c:v>0.01</c:v>
                </c:pt>
                <c:pt idx="70">
                  <c:v>-0.33</c:v>
                </c:pt>
                <c:pt idx="71">
                  <c:v>-0.13</c:v>
                </c:pt>
                <c:pt idx="72">
                  <c:v>-0.03</c:v>
                </c:pt>
                <c:pt idx="73">
                  <c:v>-0.36</c:v>
                </c:pt>
                <c:pt idx="74">
                  <c:v>-0.53</c:v>
                </c:pt>
                <c:pt idx="75">
                  <c:v>-0.71</c:v>
                </c:pt>
                <c:pt idx="76">
                  <c:v>-0.84</c:v>
                </c:pt>
                <c:pt idx="77">
                  <c:v>-0.65</c:v>
                </c:pt>
                <c:pt idx="78">
                  <c:v>-0.64</c:v>
                </c:pt>
                <c:pt idx="79">
                  <c:v>-0.56</c:v>
                </c:pt>
                <c:pt idx="80">
                  <c:v>-0.27</c:v>
                </c:pt>
                <c:pt idx="81">
                  <c:v>-0.18</c:v>
                </c:pt>
                <c:pt idx="82">
                  <c:v>-0.69</c:v>
                </c:pt>
                <c:pt idx="83">
                  <c:v>-0.49</c:v>
                </c:pt>
                <c:pt idx="84">
                  <c:v>-0.63</c:v>
                </c:pt>
                <c:pt idx="85">
                  <c:v>-0.29</c:v>
                </c:pt>
                <c:pt idx="86">
                  <c:v>-0.62</c:v>
                </c:pt>
                <c:pt idx="87">
                  <c:v>-0.82</c:v>
                </c:pt>
                <c:pt idx="88">
                  <c:v>-0.82</c:v>
                </c:pt>
                <c:pt idx="89">
                  <c:v>-0.68</c:v>
                </c:pt>
                <c:pt idx="90">
                  <c:v>-0.81</c:v>
                </c:pt>
                <c:pt idx="91">
                  <c:v>-0.62</c:v>
                </c:pt>
                <c:pt idx="92">
                  <c:v>-0.81</c:v>
                </c:pt>
                <c:pt idx="93">
                  <c:v>-0.59</c:v>
                </c:pt>
                <c:pt idx="94">
                  <c:v>-0.96</c:v>
                </c:pt>
                <c:pt idx="95">
                  <c:v>-0.39</c:v>
                </c:pt>
                <c:pt idx="96">
                  <c:v>-0.5</c:v>
                </c:pt>
                <c:pt idx="97">
                  <c:v>-0.32</c:v>
                </c:pt>
                <c:pt idx="98">
                  <c:v>-0.38</c:v>
                </c:pt>
                <c:pt idx="99">
                  <c:v>-0.34</c:v>
                </c:pt>
                <c:pt idx="100">
                  <c:v>-0.54</c:v>
                </c:pt>
                <c:pt idx="101">
                  <c:v>-0.86</c:v>
                </c:pt>
                <c:pt idx="102">
                  <c:v>-0.41</c:v>
                </c:pt>
                <c:pt idx="103">
                  <c:v>-0.67</c:v>
                </c:pt>
                <c:pt idx="104">
                  <c:v>-0.39</c:v>
                </c:pt>
                <c:pt idx="105">
                  <c:v>-0.23</c:v>
                </c:pt>
                <c:pt idx="106">
                  <c:v>-0.63</c:v>
                </c:pt>
                <c:pt idx="107">
                  <c:v>-0.59</c:v>
                </c:pt>
                <c:pt idx="108">
                  <c:v>-0.79</c:v>
                </c:pt>
                <c:pt idx="109">
                  <c:v>-0.74</c:v>
                </c:pt>
                <c:pt idx="110">
                  <c:v>-0.64</c:v>
                </c:pt>
                <c:pt idx="111">
                  <c:v>-0.26</c:v>
                </c:pt>
                <c:pt idx="112">
                  <c:v>-0.7</c:v>
                </c:pt>
                <c:pt idx="113">
                  <c:v>-0.28</c:v>
                </c:pt>
                <c:pt idx="114">
                  <c:v>-0.16</c:v>
                </c:pt>
                <c:pt idx="115">
                  <c:v>0.09</c:v>
                </c:pt>
                <c:pt idx="116">
                  <c:v>-0.29</c:v>
                </c:pt>
                <c:pt idx="117">
                  <c:v>-0.05</c:v>
                </c:pt>
                <c:pt idx="118">
                  <c:v>-0.3</c:v>
                </c:pt>
                <c:pt idx="119">
                  <c:v>-0.22</c:v>
                </c:pt>
                <c:pt idx="120">
                  <c:v>0.17</c:v>
                </c:pt>
                <c:pt idx="121">
                  <c:v>0.15</c:v>
                </c:pt>
                <c:pt idx="122">
                  <c:v>0.08</c:v>
                </c:pt>
                <c:pt idx="123">
                  <c:v>0.01</c:v>
                </c:pt>
                <c:pt idx="124">
                  <c:v>-0.14</c:v>
                </c:pt>
                <c:pt idx="125">
                  <c:v>0.09</c:v>
                </c:pt>
                <c:pt idx="126">
                  <c:v>0.09</c:v>
                </c:pt>
                <c:pt idx="127">
                  <c:v>0.39</c:v>
                </c:pt>
                <c:pt idx="128">
                  <c:v>0.55</c:v>
                </c:pt>
                <c:pt idx="129">
                  <c:v>0.78</c:v>
                </c:pt>
                <c:pt idx="130">
                  <c:v>0.81</c:v>
                </c:pt>
                <c:pt idx="131">
                  <c:v>0.68</c:v>
                </c:pt>
                <c:pt idx="132">
                  <c:v>0.58</c:v>
                </c:pt>
                <c:pt idx="133">
                  <c:v>0.05</c:v>
                </c:pt>
                <c:pt idx="134">
                  <c:v>0.43</c:v>
                </c:pt>
                <c:pt idx="135">
                  <c:v>0.51</c:v>
                </c:pt>
                <c:pt idx="136">
                  <c:v>0.37</c:v>
                </c:pt>
                <c:pt idx="137">
                  <c:v>0.43</c:v>
                </c:pt>
                <c:pt idx="138">
                  <c:v>0.44</c:v>
                </c:pt>
                <c:pt idx="139">
                  <c:v>0.53</c:v>
                </c:pt>
                <c:pt idx="140">
                  <c:v>0.46</c:v>
                </c:pt>
                <c:pt idx="141">
                  <c:v>0.53</c:v>
                </c:pt>
                <c:pt idx="142">
                  <c:v>0.45</c:v>
                </c:pt>
                <c:pt idx="143">
                  <c:v>0.46</c:v>
                </c:pt>
                <c:pt idx="144">
                  <c:v>0.51</c:v>
                </c:pt>
                <c:pt idx="145">
                  <c:v>0.15</c:v>
                </c:pt>
                <c:pt idx="146">
                  <c:v>0.21</c:v>
                </c:pt>
                <c:pt idx="147">
                  <c:v>0.02</c:v>
                </c:pt>
                <c:pt idx="148">
                  <c:v>-0.61</c:v>
                </c:pt>
                <c:pt idx="149">
                  <c:v>-0.46</c:v>
                </c:pt>
                <c:pt idx="150">
                  <c:v>-0.44</c:v>
                </c:pt>
                <c:pt idx="151">
                  <c:v>-0.28</c:v>
                </c:pt>
                <c:pt idx="152">
                  <c:v>0.14</c:v>
                </c:pt>
                <c:pt idx="153">
                  <c:v>0.1</c:v>
                </c:pt>
                <c:pt idx="154">
                  <c:v>0.16</c:v>
                </c:pt>
                <c:pt idx="155">
                  <c:v>0.05</c:v>
                </c:pt>
                <c:pt idx="156">
                  <c:v>0.07</c:v>
                </c:pt>
                <c:pt idx="157">
                  <c:v>1.28</c:v>
                </c:pt>
                <c:pt idx="158">
                  <c:v>2.63</c:v>
                </c:pt>
                <c:pt idx="159">
                  <c:v>3.31</c:v>
                </c:pt>
                <c:pt idx="160">
                  <c:v>2.52</c:v>
                </c:pt>
                <c:pt idx="161">
                  <c:v>2.25</c:v>
                </c:pt>
                <c:pt idx="162">
                  <c:v>2.96</c:v>
                </c:pt>
                <c:pt idx="163">
                  <c:v>1.48</c:v>
                </c:pt>
                <c:pt idx="164">
                  <c:v>0.62</c:v>
                </c:pt>
                <c:pt idx="165">
                  <c:v>0.11</c:v>
                </c:pt>
                <c:pt idx="166">
                  <c:v>0.76</c:v>
                </c:pt>
                <c:pt idx="167">
                  <c:v>1.68</c:v>
                </c:pt>
                <c:pt idx="168">
                  <c:v>1.33</c:v>
                </c:pt>
                <c:pt idx="169">
                  <c:v>1.95</c:v>
                </c:pt>
                <c:pt idx="170">
                  <c:v>2.27</c:v>
                </c:pt>
                <c:pt idx="171">
                  <c:v>2.76</c:v>
                </c:pt>
                <c:pt idx="172">
                  <c:v>3.04</c:v>
                </c:pt>
                <c:pt idx="173">
                  <c:v>2.77</c:v>
                </c:pt>
                <c:pt idx="174">
                  <c:v>2.95</c:v>
                </c:pt>
                <c:pt idx="175">
                  <c:v>3.3</c:v>
                </c:pt>
                <c:pt idx="176">
                  <c:v>3.37</c:v>
                </c:pt>
                <c:pt idx="177">
                  <c:v>3.92</c:v>
                </c:pt>
                <c:pt idx="178">
                  <c:v>4.32</c:v>
                </c:pt>
                <c:pt idx="179">
                  <c:v>4.41</c:v>
                </c:pt>
                <c:pt idx="180">
                  <c:v>3.7</c:v>
                </c:pt>
                <c:pt idx="181">
                  <c:v>2.8</c:v>
                </c:pt>
                <c:pt idx="182">
                  <c:v>2.85</c:v>
                </c:pt>
                <c:pt idx="183">
                  <c:v>3.55</c:v>
                </c:pt>
                <c:pt idx="184">
                  <c:v>2.75</c:v>
                </c:pt>
                <c:pt idx="185">
                  <c:v>2.43</c:v>
                </c:pt>
                <c:pt idx="186">
                  <c:v>1.83</c:v>
                </c:pt>
                <c:pt idx="187">
                  <c:v>1.52</c:v>
                </c:pt>
                <c:pt idx="188">
                  <c:v>1.03</c:v>
                </c:pt>
                <c:pt idx="189">
                  <c:v>1.14</c:v>
                </c:pt>
                <c:pt idx="190">
                  <c:v>1.27</c:v>
                </c:pt>
                <c:pt idx="191">
                  <c:v>1.34</c:v>
                </c:pt>
                <c:pt idx="192">
                  <c:v>1.08</c:v>
                </c:pt>
                <c:pt idx="193">
                  <c:v>-0.21</c:v>
                </c:pt>
                <c:pt idx="194">
                  <c:v>-1.14</c:v>
                </c:pt>
                <c:pt idx="195">
                  <c:v>-1.28</c:v>
                </c:pt>
                <c:pt idx="196">
                  <c:v>-1.56</c:v>
                </c:pt>
                <c:pt idx="197">
                  <c:v>-1.09</c:v>
                </c:pt>
                <c:pt idx="198">
                  <c:v>-0.92</c:v>
                </c:pt>
                <c:pt idx="199">
                  <c:v>-1.05</c:v>
                </c:pt>
                <c:pt idx="200">
                  <c:v>-0.64</c:v>
                </c:pt>
                <c:pt idx="201">
                  <c:v>-0.35</c:v>
                </c:pt>
                <c:pt idx="202">
                  <c:v>0.17</c:v>
                </c:pt>
                <c:pt idx="203">
                  <c:v>-0.15</c:v>
                </c:pt>
                <c:pt idx="204">
                  <c:v>-0.34</c:v>
                </c:pt>
                <c:pt idx="205">
                  <c:v>-0.18</c:v>
                </c:pt>
                <c:pt idx="206">
                  <c:v>-0.34</c:v>
                </c:pt>
                <c:pt idx="207">
                  <c:v>-0.94</c:v>
                </c:pt>
                <c:pt idx="208">
                  <c:v>-0.57</c:v>
                </c:pt>
                <c:pt idx="209">
                  <c:v>-0.34</c:v>
                </c:pt>
                <c:pt idx="210">
                  <c:v>-0.04</c:v>
                </c:pt>
                <c:pt idx="211">
                  <c:v>0.21</c:v>
                </c:pt>
                <c:pt idx="212">
                  <c:v>0.11</c:v>
                </c:pt>
                <c:pt idx="213">
                  <c:v>-0.35</c:v>
                </c:pt>
                <c:pt idx="214">
                  <c:v>-0.27</c:v>
                </c:pt>
                <c:pt idx="215">
                  <c:v>-0.22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8B-4F8C-9ACC-5A7F18558807}"/>
            </c:ext>
          </c:extLst>
        </c:ser>
        <c:marker val="1"/>
        <c:axId val="36642110"/>
        <c:axId val="32926913"/>
      </c:lineChart>
      <c:catAx>
        <c:axId val="36642110"/>
        <c:scaling>
          <c:orientation val="minMax"/>
        </c:scaling>
        <c:delete val="0"/>
        <c:axPos val="b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m\/yy" sourceLinked="0"/>
        <c:majorTickMark val="none"/>
        <c:minorTickMark val="none"/>
        <c:tickLblPos val="low"/>
        <c:spPr>
          <a:noFill/>
          <a:ln w="3175" cap="flat" cmpd="sng">
            <a:solidFill>
              <a:srgbClr val="000000"/>
            </a:solidFill>
            <a:round/>
          </a:ln>
          <a:effectLst/>
        </c:spPr>
        <c:crossAx val="32926913"/>
        <c:crosses val="autoZero"/>
        <c:auto val="0"/>
        <c:lblOffset val="100"/>
        <c:tickLblSkip val="24"/>
        <c:tickMarkSkip val="12"/>
        <c:noMultiLvlLbl val="0"/>
      </c:catAx>
      <c:valAx>
        <c:axId val="32926913"/>
        <c:scaling>
          <c:orientation val="minMax"/>
        </c:scaling>
        <c:delete val="0"/>
        <c:axPos val="l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3175">
            <a:solidFill>
              <a:srgbClr val="000000"/>
            </a:solidFill>
          </a:ln>
          <a:effectLst/>
        </c:spPr>
        <c:crossAx val="36642110"/>
        <c:crosses val="autoZero"/>
        <c:crossBetween val="midCat"/>
      </c:valAx>
      <c:spPr>
        <a:noFill/>
        <a:ln w="3175">
          <a:solidFill>
            <a:srgbClr val="D9D9D9"/>
          </a:solidFill>
        </a:ln>
        <a:effectLst/>
      </c:spPr>
    </c:plotArea>
    <c:plotVisOnly val="1"/>
    <c:dispBlanksAs val="gap"/>
  </c:chart>
  <c:spPr>
    <a:noFill/>
    <a:ln w="9525">
      <a:noFill/>
      <a:round/>
    </a:ln>
    <a:effectLst/>
  </c:spPr>
  <c:txPr>
    <a:bodyPr vert="horz" rot="0"/>
    <a:lstStyle/>
    <a:p>
      <a:pPr>
        <a:defRPr lang="en-US" sz="70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 /></Relationships>
</file>

<file path=xl/drawings/_rels/drawing100.xml.rels><?xml version="1.0" encoding="UTF-8" standalone="yes"?><Relationships xmlns="http://schemas.openxmlformats.org/package/2006/relationships"><Relationship Id="rId1" Type="http://schemas.openxmlformats.org/officeDocument/2006/relationships/chart" Target="../charts/chart64.xml" /></Relationships>
</file>

<file path=xl/drawings/_rels/drawing102.xml.rels><?xml version="1.0" encoding="UTF-8" standalone="yes"?><Relationships xmlns="http://schemas.openxmlformats.org/package/2006/relationships"><Relationship Id="rId1" Type="http://schemas.openxmlformats.org/officeDocument/2006/relationships/chart" Target="../charts/chart65.xml" /></Relationships>
</file>

<file path=xl/drawings/_rels/drawing104.xml.rels><?xml version="1.0" encoding="UTF-8" standalone="yes"?><Relationships xmlns="http://schemas.openxmlformats.org/package/2006/relationships"><Relationship Id="rId1" Type="http://schemas.openxmlformats.org/officeDocument/2006/relationships/chart" Target="../charts/chart66.xml" /></Relationships>
</file>

<file path=xl/drawings/_rels/drawing106.xml.rels><?xml version="1.0" encoding="UTF-8" standalone="yes"?><Relationships xmlns="http://schemas.openxmlformats.org/package/2006/relationships"><Relationship Id="rId1" Type="http://schemas.openxmlformats.org/officeDocument/2006/relationships/chart" Target="../charts/chart67.xml" /></Relationships>
</file>

<file path=xl/drawings/_rels/drawing108.xml.rels><?xml version="1.0" encoding="UTF-8" standalone="yes"?><Relationships xmlns="http://schemas.openxmlformats.org/package/2006/relationships"><Relationship Id="rId1" Type="http://schemas.openxmlformats.org/officeDocument/2006/relationships/chart" Target="../charts/chart68.xml" /></Relationships>
</file>

<file path=xl/drawings/_rels/drawing110.xml.rels><?xml version="1.0" encoding="UTF-8" standalone="yes"?><Relationships xmlns="http://schemas.openxmlformats.org/package/2006/relationships"><Relationship Id="rId1" Type="http://schemas.openxmlformats.org/officeDocument/2006/relationships/chart" Target="../charts/chart69.xml" /></Relationships>
</file>

<file path=xl/drawings/_rels/drawing112.xml.rels><?xml version="1.0" encoding="UTF-8" standalone="yes"?><Relationships xmlns="http://schemas.openxmlformats.org/package/2006/relationships"><Relationship Id="rId1" Type="http://schemas.openxmlformats.org/officeDocument/2006/relationships/chart" Target="../charts/chart70.xml" /></Relationships>
</file>

<file path=xl/drawings/_rels/drawing114.xml.rels><?xml version="1.0" encoding="UTF-8" standalone="yes"?><Relationships xmlns="http://schemas.openxmlformats.org/package/2006/relationships"><Relationship Id="rId1" Type="http://schemas.openxmlformats.org/officeDocument/2006/relationships/chart" Target="../charts/chart71.xml" /></Relationships>
</file>

<file path=xl/drawings/_rels/drawing116.xml.rels><?xml version="1.0" encoding="UTF-8" standalone="yes"?><Relationships xmlns="http://schemas.openxmlformats.org/package/2006/relationships"><Relationship Id="rId1" Type="http://schemas.openxmlformats.org/officeDocument/2006/relationships/chart" Target="../charts/chart72.xml" /></Relationships>
</file>

<file path=xl/drawings/_rels/drawing118.xml.rels><?xml version="1.0" encoding="UTF-8" standalone="yes"?><Relationships xmlns="http://schemas.openxmlformats.org/package/2006/relationships"><Relationship Id="rId1" Type="http://schemas.openxmlformats.org/officeDocument/2006/relationships/chart" Target="../charts/chart73.xml" 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 /></Relationships>
</file>

<file path=xl/drawings/_rels/drawing120.xml.rels><?xml version="1.0" encoding="UTF-8" standalone="yes"?><Relationships xmlns="http://schemas.openxmlformats.org/package/2006/relationships"><Relationship Id="rId1" Type="http://schemas.openxmlformats.org/officeDocument/2006/relationships/chart" Target="../charts/chart74.xml" /></Relationships>
</file>

<file path=xl/drawings/_rels/drawing122.xml.rels><?xml version="1.0" encoding="UTF-8" standalone="yes"?><Relationships xmlns="http://schemas.openxmlformats.org/package/2006/relationships"><Relationship Id="rId1" Type="http://schemas.openxmlformats.org/officeDocument/2006/relationships/chart" Target="../charts/chart75.xml" /></Relationships>
</file>

<file path=xl/drawings/_rels/drawing124.xml.rels><?xml version="1.0" encoding="UTF-8" standalone="yes"?><Relationships xmlns="http://schemas.openxmlformats.org/package/2006/relationships"><Relationship Id="rId1" Type="http://schemas.openxmlformats.org/officeDocument/2006/relationships/chart" Target="../charts/chart76.xml" /></Relationships>
</file>

<file path=xl/drawings/_rels/drawing126.xml.rels><?xml version="1.0" encoding="UTF-8" standalone="yes"?><Relationships xmlns="http://schemas.openxmlformats.org/package/2006/relationships"><Relationship Id="rId1" Type="http://schemas.openxmlformats.org/officeDocument/2006/relationships/chart" Target="../charts/chart77.xml" /></Relationships>
</file>

<file path=xl/drawings/_rels/drawing127.xml.rels><?xml version="1.0" encoding="UTF-8" standalone="yes"?><Relationships xmlns="http://schemas.openxmlformats.org/package/2006/relationships"><Relationship Id="rId1" Type="http://schemas.openxmlformats.org/officeDocument/2006/relationships/chart" Target="../charts/chart78.xml" /></Relationships>
</file>

<file path=xl/drawings/_rels/drawing128.xml.rels><?xml version="1.0" encoding="UTF-8" standalone="yes"?><Relationships xmlns="http://schemas.openxmlformats.org/package/2006/relationships"><Relationship Id="rId1" Type="http://schemas.openxmlformats.org/officeDocument/2006/relationships/chart" Target="../charts/chart79.xml" /></Relationships>
</file>

<file path=xl/drawings/_rels/drawing129.xml.rels><?xml version="1.0" encoding="UTF-8" standalone="yes"?><Relationships xmlns="http://schemas.openxmlformats.org/package/2006/relationships"><Relationship Id="rId1" Type="http://schemas.openxmlformats.org/officeDocument/2006/relationships/chart" Target="../charts/chart80.xml" 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 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 /></Relationships>
</file>

<file path=xl/drawings/_rels/drawing17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 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 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 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chart" Target="../charts/chart13.xml" 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 /></Relationships>
</file>

<file path=xl/drawings/_rels/drawing28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 /></Relationships>
</file>

<file path=xl/drawings/_rels/drawing30.xml.rels><?xml version="1.0" encoding="UTF-8" standalone="yes"?><Relationships xmlns="http://schemas.openxmlformats.org/package/2006/relationships"><Relationship Id="rId1" Type="http://schemas.openxmlformats.org/officeDocument/2006/relationships/chart" Target="../charts/chart16.xml" /></Relationships>
</file>

<file path=xl/drawings/_rels/drawing32.xml.rels><?xml version="1.0" encoding="UTF-8" standalone="yes"?><Relationships xmlns="http://schemas.openxmlformats.org/package/2006/relationships"><Relationship Id="rId1" Type="http://schemas.openxmlformats.org/officeDocument/2006/relationships/chart" Target="../charts/chart17.xml" /></Relationships>
</file>

<file path=xl/drawings/_rels/drawing33.xml.rels><?xml version="1.0" encoding="UTF-8" standalone="yes"?><Relationships xmlns="http://schemas.openxmlformats.org/package/2006/relationships"><Relationship Id="rId1" Type="http://schemas.openxmlformats.org/officeDocument/2006/relationships/chart" Target="../charts/chart18.xml" /></Relationships>
</file>

<file path=xl/drawings/_rels/drawing35.xml.rels><?xml version="1.0" encoding="UTF-8" standalone="yes"?><Relationships xmlns="http://schemas.openxmlformats.org/package/2006/relationships"><Relationship Id="rId1" Type="http://schemas.openxmlformats.org/officeDocument/2006/relationships/chart" Target="../charts/chart19.xml" /></Relationships>
</file>

<file path=xl/drawings/_rels/drawing37.xml.rels><?xml version="1.0" encoding="UTF-8" standalone="yes"?><Relationships xmlns="http://schemas.openxmlformats.org/package/2006/relationships"><Relationship Id="rId1" Type="http://schemas.openxmlformats.org/officeDocument/2006/relationships/chart" Target="../charts/chart20.xml" /></Relationships>
</file>

<file path=xl/drawings/_rels/drawing39.xml.rels><?xml version="1.0" encoding="UTF-8" standalone="yes"?><Relationships xmlns="http://schemas.openxmlformats.org/package/2006/relationships"><Relationship Id="rId1" Type="http://schemas.openxmlformats.org/officeDocument/2006/relationships/chart" Target="../charts/chart21.xml" 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 /></Relationships>
</file>

<file path=xl/drawings/_rels/drawing41.xml.rels><?xml version="1.0" encoding="UTF-8" standalone="yes"?><Relationships xmlns="http://schemas.openxmlformats.org/package/2006/relationships"><Relationship Id="rId1" Type="http://schemas.openxmlformats.org/officeDocument/2006/relationships/chart" Target="../charts/chart22.xml" /></Relationships>
</file>

<file path=xl/drawings/_rels/drawing43.xml.rels><?xml version="1.0" encoding="UTF-8" standalone="yes"?><Relationships xmlns="http://schemas.openxmlformats.org/package/2006/relationships"><Relationship Id="rId1" Type="http://schemas.openxmlformats.org/officeDocument/2006/relationships/chart" Target="../charts/chart23.xml" /></Relationships>
</file>

<file path=xl/drawings/_rels/drawing44.xml.rels><?xml version="1.0" encoding="UTF-8" standalone="yes"?><Relationships xmlns="http://schemas.openxmlformats.org/package/2006/relationships"><Relationship Id="rId1" Type="http://schemas.openxmlformats.org/officeDocument/2006/relationships/chart" Target="../charts/chart24.xml" /></Relationships>
</file>

<file path=xl/drawings/_rels/drawing45.xml.rels><?xml version="1.0" encoding="UTF-8" standalone="yes"?><Relationships xmlns="http://schemas.openxmlformats.org/package/2006/relationships"><Relationship Id="rId1" Type="http://schemas.openxmlformats.org/officeDocument/2006/relationships/chart" Target="../charts/chart25.xml" /></Relationships>
</file>

<file path=xl/drawings/_rels/drawing46.xml.rels><?xml version="1.0" encoding="UTF-8" standalone="yes"?><Relationships xmlns="http://schemas.openxmlformats.org/package/2006/relationships"><Relationship Id="rId1" Type="http://schemas.openxmlformats.org/officeDocument/2006/relationships/chart" Target="../charts/chart26.xml" /></Relationships>
</file>

<file path=xl/drawings/_rels/drawing47.xml.rels><?xml version="1.0" encoding="UTF-8" standalone="yes"?><Relationships xmlns="http://schemas.openxmlformats.org/package/2006/relationships"><Relationship Id="rId1" Type="http://schemas.openxmlformats.org/officeDocument/2006/relationships/chart" Target="../charts/chart27.xml" /></Relationships>
</file>

<file path=xl/drawings/_rels/drawing48.xml.rels><?xml version="1.0" encoding="UTF-8" standalone="yes"?><Relationships xmlns="http://schemas.openxmlformats.org/package/2006/relationships"><Relationship Id="rId1" Type="http://schemas.openxmlformats.org/officeDocument/2006/relationships/chart" Target="../charts/chart28.xml" /></Relationships>
</file>

<file path=xl/drawings/_rels/drawing50.xml.rels><?xml version="1.0" encoding="UTF-8" standalone="yes"?><Relationships xmlns="http://schemas.openxmlformats.org/package/2006/relationships"><Relationship Id="rId1" Type="http://schemas.openxmlformats.org/officeDocument/2006/relationships/chart" Target="../charts/chart29.xml" /></Relationships>
</file>

<file path=xl/drawings/_rels/drawing52.xml.rels><?xml version="1.0" encoding="UTF-8" standalone="yes"?><Relationships xmlns="http://schemas.openxmlformats.org/package/2006/relationships"><Relationship Id="rId1" Type="http://schemas.openxmlformats.org/officeDocument/2006/relationships/chart" Target="../charts/chart30.xml" /></Relationships>
</file>

<file path=xl/drawings/_rels/drawing54.xml.rels><?xml version="1.0" encoding="UTF-8" standalone="yes"?><Relationships xmlns="http://schemas.openxmlformats.org/package/2006/relationships"><Relationship Id="rId1" Type="http://schemas.openxmlformats.org/officeDocument/2006/relationships/chart" Target="../charts/chart31.xml" /></Relationships>
</file>

<file path=xl/drawings/_rels/drawing56.xml.rels><?xml version="1.0" encoding="UTF-8" standalone="yes"?><Relationships xmlns="http://schemas.openxmlformats.org/package/2006/relationships"><Relationship Id="rId1" Type="http://schemas.openxmlformats.org/officeDocument/2006/relationships/chart" Target="../charts/chart32.xml" /></Relationships>
</file>

<file path=xl/drawings/_rels/drawing57.xml.rels><?xml version="1.0" encoding="UTF-8" standalone="yes"?><Relationships xmlns="http://schemas.openxmlformats.org/package/2006/relationships"><Relationship Id="rId1" Type="http://schemas.openxmlformats.org/officeDocument/2006/relationships/chart" Target="../charts/chart33.xml" /></Relationships>
</file>

<file path=xl/drawings/_rels/drawing58.xml.rels><?xml version="1.0" encoding="UTF-8" standalone="yes"?><Relationships xmlns="http://schemas.openxmlformats.org/package/2006/relationships"><Relationship Id="rId1" Type="http://schemas.openxmlformats.org/officeDocument/2006/relationships/chart" Target="../charts/chart34.xml" 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 /></Relationships>
</file>

<file path=xl/drawings/_rels/drawing60.xml.rels><?xml version="1.0" encoding="UTF-8" standalone="yes"?><Relationships xmlns="http://schemas.openxmlformats.org/package/2006/relationships"><Relationship Id="rId1" Type="http://schemas.openxmlformats.org/officeDocument/2006/relationships/chart" Target="../charts/chart35.xml" /></Relationships>
</file>

<file path=xl/drawings/_rels/drawing62.xml.rels><?xml version="1.0" encoding="UTF-8" standalone="yes"?><Relationships xmlns="http://schemas.openxmlformats.org/package/2006/relationships"><Relationship Id="rId1" Type="http://schemas.openxmlformats.org/officeDocument/2006/relationships/chart" Target="../charts/chart36.xml" /></Relationships>
</file>

<file path=xl/drawings/_rels/drawing64.xml.rels><?xml version="1.0" encoding="UTF-8" standalone="yes"?><Relationships xmlns="http://schemas.openxmlformats.org/package/2006/relationships"><Relationship Id="rId1" Type="http://schemas.openxmlformats.org/officeDocument/2006/relationships/chart" Target="../charts/chart37.xml" /></Relationships>
</file>

<file path=xl/drawings/_rels/drawing66.xml.rels><?xml version="1.0" encoding="UTF-8" standalone="yes"?><Relationships xmlns="http://schemas.openxmlformats.org/package/2006/relationships"><Relationship Id="rId1" Type="http://schemas.openxmlformats.org/officeDocument/2006/relationships/chart" Target="../charts/chart38.xml" /></Relationships>
</file>

<file path=xl/drawings/_rels/drawing67.xml.rels><?xml version="1.0" encoding="UTF-8" standalone="yes"?><Relationships xmlns="http://schemas.openxmlformats.org/package/2006/relationships"><Relationship Id="rId1" Type="http://schemas.openxmlformats.org/officeDocument/2006/relationships/chart" Target="../charts/chart39.xml" /></Relationships>
</file>

<file path=xl/drawings/_rels/drawing68.xml.rels><?xml version="1.0" encoding="UTF-8" standalone="yes"?><Relationships xmlns="http://schemas.openxmlformats.org/package/2006/relationships"><Relationship Id="rId1" Type="http://schemas.openxmlformats.org/officeDocument/2006/relationships/chart" Target="../charts/chart40.xml" /></Relationships>
</file>

<file path=xl/drawings/_rels/drawing69.xml.rels><?xml version="1.0" encoding="UTF-8" standalone="yes"?><Relationships xmlns="http://schemas.openxmlformats.org/package/2006/relationships"><Relationship Id="rId1" Type="http://schemas.openxmlformats.org/officeDocument/2006/relationships/chart" Target="../charts/chart41.xml" /></Relationships>
</file>

<file path=xl/drawings/_rels/drawing70.xml.rels><?xml version="1.0" encoding="UTF-8" standalone="yes"?><Relationships xmlns="http://schemas.openxmlformats.org/package/2006/relationships"><Relationship Id="rId1" Type="http://schemas.openxmlformats.org/officeDocument/2006/relationships/chart" Target="../charts/chart42.xml" /></Relationships>
</file>

<file path=xl/drawings/_rels/drawing71.xml.rels><?xml version="1.0" encoding="UTF-8" standalone="yes"?><Relationships xmlns="http://schemas.openxmlformats.org/package/2006/relationships"><Relationship Id="rId1" Type="http://schemas.openxmlformats.org/officeDocument/2006/relationships/chart" Target="../charts/chart43.xml" /></Relationships>
</file>

<file path=xl/drawings/_rels/drawing72.xml.rels><?xml version="1.0" encoding="UTF-8" standalone="yes"?><Relationships xmlns="http://schemas.openxmlformats.org/package/2006/relationships"><Relationship Id="rId1" Type="http://schemas.openxmlformats.org/officeDocument/2006/relationships/chart" Target="../charts/chart44.xml" /></Relationships>
</file>

<file path=xl/drawings/_rels/drawing73.xml.rels><?xml version="1.0" encoding="UTF-8" standalone="yes"?><Relationships xmlns="http://schemas.openxmlformats.org/package/2006/relationships"><Relationship Id="rId1" Type="http://schemas.openxmlformats.org/officeDocument/2006/relationships/chart" Target="../charts/chart45.xml" /></Relationships>
</file>

<file path=xl/drawings/_rels/drawing74.xml.rels><?xml version="1.0" encoding="UTF-8" standalone="yes"?><Relationships xmlns="http://schemas.openxmlformats.org/package/2006/relationships"><Relationship Id="rId1" Type="http://schemas.openxmlformats.org/officeDocument/2006/relationships/chart" Target="../charts/chart46.xml" /></Relationships>
</file>

<file path=xl/drawings/_rels/drawing75.xml.rels><?xml version="1.0" encoding="UTF-8" standalone="yes"?><Relationships xmlns="http://schemas.openxmlformats.org/package/2006/relationships"><Relationship Id="rId1" Type="http://schemas.openxmlformats.org/officeDocument/2006/relationships/chart" Target="../charts/chart47.xml" /></Relationships>
</file>

<file path=xl/drawings/_rels/drawing77.xml.rels><?xml version="1.0" encoding="UTF-8" standalone="yes"?><Relationships xmlns="http://schemas.openxmlformats.org/package/2006/relationships"><Relationship Id="rId1" Type="http://schemas.openxmlformats.org/officeDocument/2006/relationships/chart" Target="../charts/chart48.xml" /></Relationships>
</file>

<file path=xl/drawings/_rels/drawing79.xml.rels><?xml version="1.0" encoding="UTF-8" standalone="yes"?><Relationships xmlns="http://schemas.openxmlformats.org/package/2006/relationships"><Relationship Id="rId1" Type="http://schemas.openxmlformats.org/officeDocument/2006/relationships/chart" Target="../charts/chart49.xml" 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 /></Relationships>
</file>

<file path=xl/drawings/_rels/drawing80.xml.rels><?xml version="1.0" encoding="UTF-8" standalone="yes"?><Relationships xmlns="http://schemas.openxmlformats.org/package/2006/relationships"><Relationship Id="rId1" Type="http://schemas.openxmlformats.org/officeDocument/2006/relationships/chart" Target="../charts/chart50.xml" /></Relationships>
</file>

<file path=xl/drawings/_rels/drawing82.xml.rels><?xml version="1.0" encoding="UTF-8" standalone="yes"?><Relationships xmlns="http://schemas.openxmlformats.org/package/2006/relationships"><Relationship Id="rId1" Type="http://schemas.openxmlformats.org/officeDocument/2006/relationships/chart" Target="../charts/chart51.xml" /></Relationships>
</file>

<file path=xl/drawings/_rels/drawing83.xml.rels><?xml version="1.0" encoding="UTF-8" standalone="yes"?><Relationships xmlns="http://schemas.openxmlformats.org/package/2006/relationships"><Relationship Id="rId1" Type="http://schemas.openxmlformats.org/officeDocument/2006/relationships/chart" Target="../charts/chart52.xml" /></Relationships>
</file>

<file path=xl/drawings/_rels/drawing84.xml.rels><?xml version="1.0" encoding="UTF-8" standalone="yes"?><Relationships xmlns="http://schemas.openxmlformats.org/package/2006/relationships"><Relationship Id="rId1" Type="http://schemas.openxmlformats.org/officeDocument/2006/relationships/chart" Target="../charts/chart53.xml" /></Relationships>
</file>

<file path=xl/drawings/_rels/drawing85.xml.rels><?xml version="1.0" encoding="UTF-8" standalone="yes"?><Relationships xmlns="http://schemas.openxmlformats.org/package/2006/relationships"><Relationship Id="rId1" Type="http://schemas.openxmlformats.org/officeDocument/2006/relationships/chart" Target="../charts/chart54.xml" /></Relationships>
</file>

<file path=xl/drawings/_rels/drawing87.xml.rels><?xml version="1.0" encoding="UTF-8" standalone="yes"?><Relationships xmlns="http://schemas.openxmlformats.org/package/2006/relationships"><Relationship Id="rId1" Type="http://schemas.openxmlformats.org/officeDocument/2006/relationships/chart" Target="../charts/chart55.xml" /></Relationships>
</file>

<file path=xl/drawings/_rels/drawing88.xml.rels><?xml version="1.0" encoding="UTF-8" standalone="yes"?><Relationships xmlns="http://schemas.openxmlformats.org/package/2006/relationships"><Relationship Id="rId1" Type="http://schemas.openxmlformats.org/officeDocument/2006/relationships/chart" Target="../charts/chart56.xml" /></Relationships>
</file>

<file path=xl/drawings/_rels/drawing89.xml.rels><?xml version="1.0" encoding="UTF-8" standalone="yes"?><Relationships xmlns="http://schemas.openxmlformats.org/package/2006/relationships"><Relationship Id="rId1" Type="http://schemas.openxmlformats.org/officeDocument/2006/relationships/chart" Target="../charts/chart57.xml" /></Relationships>
</file>

<file path=xl/drawings/_rels/drawing91.xml.rels><?xml version="1.0" encoding="UTF-8" standalone="yes"?><Relationships xmlns="http://schemas.openxmlformats.org/package/2006/relationships"><Relationship Id="rId1" Type="http://schemas.openxmlformats.org/officeDocument/2006/relationships/chart" Target="../charts/chart58.xml" /></Relationships>
</file>

<file path=xl/drawings/_rels/drawing93.xml.rels><?xml version="1.0" encoding="UTF-8" standalone="yes"?><Relationships xmlns="http://schemas.openxmlformats.org/package/2006/relationships"><Relationship Id="rId1" Type="http://schemas.openxmlformats.org/officeDocument/2006/relationships/chart" Target="../charts/chart59.xml" /></Relationships>
</file>

<file path=xl/drawings/_rels/drawing95.xml.rels><?xml version="1.0" encoding="UTF-8" standalone="yes"?><Relationships xmlns="http://schemas.openxmlformats.org/package/2006/relationships"><Relationship Id="rId1" Type="http://schemas.openxmlformats.org/officeDocument/2006/relationships/chart" Target="../charts/chart60.xml" /></Relationships>
</file>

<file path=xl/drawings/_rels/drawing96.xml.rels><?xml version="1.0" encoding="UTF-8" standalone="yes"?><Relationships xmlns="http://schemas.openxmlformats.org/package/2006/relationships"><Relationship Id="rId1" Type="http://schemas.openxmlformats.org/officeDocument/2006/relationships/chart" Target="../charts/chart61.xml" /></Relationships>
</file>

<file path=xl/drawings/_rels/drawing97.xml.rels><?xml version="1.0" encoding="UTF-8" standalone="yes"?><Relationships xmlns="http://schemas.openxmlformats.org/package/2006/relationships"><Relationship Id="rId1" Type="http://schemas.openxmlformats.org/officeDocument/2006/relationships/chart" Target="../charts/chart62.xml" /></Relationships>
</file>

<file path=xl/drawings/_rels/drawing99.xml.rels><?xml version="1.0" encoding="UTF-8" standalone="yes"?><Relationships xmlns="http://schemas.openxmlformats.org/package/2006/relationships"><Relationship Id="rId1" Type="http://schemas.openxmlformats.org/officeDocument/2006/relationships/chart" Target="../charts/chart63.xml" /></Relationships>
</file>

<file path=xl/drawings/drawing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0.7905</cdr:x>
      <cdr:y>0.0325</cdr:y>
    </cdr:from>
    <cdr:to>
      <cdr:x>0.949</cdr:x>
      <cdr:y>0.89225</cdr:y>
    </cdr:to>
    <cdr:grpSp>
      <cdr:nvGrpSpPr>
        <cdr:cNvPr id="8" name="Group 1025"/>
        <cdr:cNvGrpSpPr>
          <a:grpSpLocks/>
        </cdr:cNvGrpSpPr>
      </cdr:nvGrpSpPr>
      <cdr:grpSpPr bwMode="auto">
        <a:xfrm>
          <a:off x="2333625" y="47625"/>
          <a:ext cx="466725" cy="1485900"/>
          <a:chOff x="-392147" y="78393"/>
          <a:chExt cx="5908185" cy="37527215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392147" y="78393"/>
            <a:ext cx="5908185" cy="3752721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23025</xdr:rowOff>
    </xdr:to>
    <xdr:graphicFrame macro="">
      <xdr:nvGraphicFramePr>
        <xdr:cNvPr id="2" name="G 4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14</xdr:row>
      <xdr:rowOff>1594</xdr:rowOff>
    </xdr:to>
    <xdr:graphicFrame macro="">
      <xdr:nvGraphicFramePr>
        <xdr:cNvPr id="2" name="Graf 1"/>
        <xdr:cNvGraphicFramePr/>
      </xdr:nvGraphicFramePr>
      <xdr:xfrm>
        <a:off x="116205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0.81275</cdr:x>
      <cdr:y>0.02725</cdr:y>
    </cdr:from>
    <cdr:to>
      <cdr:x>0.94675</cdr:x>
      <cdr:y>0.889</cdr:y>
    </cdr:to>
    <cdr:grpSp>
      <cdr:nvGrpSpPr>
        <cdr:cNvPr id="2" name="Group 15"/>
        <cdr:cNvGrpSpPr>
          <a:grpSpLocks/>
        </cdr:cNvGrpSpPr>
      </cdr:nvGrpSpPr>
      <cdr:grpSpPr bwMode="auto">
        <a:xfrm>
          <a:off x="2390775" y="38100"/>
          <a:ext cx="390525" cy="1466850"/>
          <a:chOff x="97158604" y="-542"/>
          <a:chExt cx="594282166" cy="134518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97158604" y="-542"/>
            <a:ext cx="594282166" cy="134518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5062</xdr:colOff>
      <xdr:row>13</xdr:row>
      <xdr:rowOff>161139</xdr:rowOff>
    </xdr:to>
    <xdr:graphicFrame macro="">
      <xdr:nvGraphicFramePr>
        <xdr:cNvPr id="2" name="G C.3.2 CZ"/>
        <xdr:cNvGraphicFramePr/>
      </xdr:nvGraphicFramePr>
      <xdr:xfrm>
        <a:off x="18192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0.772</cdr:x>
      <cdr:y>0.029</cdr:y>
    </cdr:from>
    <cdr:to>
      <cdr:x>0.947</cdr:x>
      <cdr:y>0.8925</cdr:y>
    </cdr:to>
    <cdr:sp macro="">
      <cdr:nvSpPr>
        <cdr:cNvPr id="2" name="text 2"/>
        <cdr:cNvSpPr txBox="1"/>
      </cdr:nvSpPr>
      <cdr:spPr bwMode="auto">
        <a:xfrm>
          <a:off x="2266950" y="47625"/>
          <a:ext cx="514350" cy="1495425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18000" anchor="b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10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20644</xdr:rowOff>
    </xdr:to>
    <xdr:graphicFrame macro="">
      <xdr:nvGraphicFramePr>
        <xdr:cNvPr id="2" name="G C.3.3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0.7735</cdr:x>
      <cdr:y>0.02975</cdr:y>
    </cdr:from>
    <cdr:to>
      <cdr:x>0.94825</cdr:x>
      <cdr:y>0.89</cdr:y>
    </cdr:to>
    <cdr:grpSp>
      <cdr:nvGrpSpPr>
        <cdr:cNvPr id="6" name="Group 15"/>
        <cdr:cNvGrpSpPr>
          <a:grpSpLocks/>
        </cdr:cNvGrpSpPr>
      </cdr:nvGrpSpPr>
      <cdr:grpSpPr bwMode="auto">
        <a:xfrm>
          <a:off x="2276475" y="47625"/>
          <a:ext cx="514350" cy="1466850"/>
          <a:chOff x="-1572393" y="0"/>
          <a:chExt cx="3254243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1572393" y="0"/>
            <a:ext cx="3254243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  <cdr:relSizeAnchor xmlns:cdr="http://schemas.openxmlformats.org/drawingml/2006/chartDrawing">
    <cdr:from>
      <cdr:x>0.45075</cdr:x>
      <cdr:y>0.4055</cdr:y>
    </cdr:from>
    <cdr:to>
      <cdr:x>0.45075</cdr:x>
      <cdr:y>0.4055</cdr:y>
    </cdr:to>
    <cdr:sp macro="">
      <cdr:nvSpPr>
        <cdr:cNvPr id="264193" name="text 3"/>
        <cdr:cNvSpPr txBox="1"/>
      </cdr:nvSpPr>
      <cdr:spPr bwMode="auto">
        <a:xfrm>
          <a:off x="1323975" y="685800"/>
          <a:ext cx="0" cy="0"/>
        </a:xfrm>
        <a:prstGeom prst="rect"/>
        <a:noFill/>
        <a:ln w="1">
          <a:noFill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</c:userShapes>
</file>

<file path=xl/drawings/drawing10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12206</xdr:colOff>
      <xdr:row>13</xdr:row>
      <xdr:rowOff>162329</xdr:rowOff>
    </xdr:to>
    <xdr:graphicFrame macro="">
      <xdr:nvGraphicFramePr>
        <xdr:cNvPr id="2" name="G C.3.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0.77075</cdr:x>
      <cdr:y>0.03</cdr:y>
    </cdr:from>
    <cdr:to>
      <cdr:x>0.94775</cdr:x>
      <cdr:y>0.89075</cdr:y>
    </cdr:to>
    <cdr:grpSp>
      <cdr:nvGrpSpPr>
        <cdr:cNvPr id="2" name="Group 15"/>
        <cdr:cNvGrpSpPr>
          <a:grpSpLocks/>
        </cdr:cNvGrpSpPr>
      </cdr:nvGrpSpPr>
      <cdr:grpSpPr bwMode="auto">
        <a:xfrm>
          <a:off x="2266950" y="47625"/>
          <a:ext cx="523875" cy="1495425"/>
          <a:chOff x="5908446" y="0"/>
          <a:chExt cx="16052451" cy="448624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5908446" y="0"/>
            <a:ext cx="16052451" cy="44862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23025</xdr:rowOff>
    </xdr:to>
    <xdr:graphicFrame macro="">
      <xdr:nvGraphicFramePr>
        <xdr:cNvPr id="2" name="G C.3.3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0.671</cdr:x>
      <cdr:y>0.04775</cdr:y>
    </cdr:from>
    <cdr:to>
      <cdr:x>0.671</cdr:x>
      <cdr:y>0.8735</cdr:y>
    </cdr:to>
    <cdr:sp macro="">
      <cdr:nvSpPr>
        <cdr:cNvPr id="206851" name="Line 3"/>
        <cdr:cNvSpPr/>
      </cdr:nvSpPr>
      <cdr:spPr bwMode="auto">
        <a:xfrm flipH="1" flipV="1">
          <a:off x="1971675" y="76200"/>
          <a:ext cx="0" cy="1428750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58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0.76525</cdr:x>
      <cdr:y>0.0305</cdr:y>
    </cdr:from>
    <cdr:to>
      <cdr:x>0.94475</cdr:x>
      <cdr:y>0.89225</cdr:y>
    </cdr:to>
    <cdr:grpSp>
      <cdr:nvGrpSpPr>
        <cdr:cNvPr id="6" name="Group 15"/>
        <cdr:cNvGrpSpPr>
          <a:grpSpLocks/>
        </cdr:cNvGrpSpPr>
      </cdr:nvGrpSpPr>
      <cdr:grpSpPr bwMode="auto">
        <a:xfrm>
          <a:off x="2247900" y="47625"/>
          <a:ext cx="523875" cy="1495425"/>
          <a:chOff x="259377" y="1"/>
          <a:chExt cx="1378324" cy="1098642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259377" y="1"/>
            <a:ext cx="1378324" cy="1098642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0.76725</cdr:x>
      <cdr:y>0.0295</cdr:y>
    </cdr:from>
    <cdr:to>
      <cdr:x>0.95025</cdr:x>
      <cdr:y>0.89125</cdr:y>
    </cdr:to>
    <cdr:grpSp>
      <cdr:nvGrpSpPr>
        <cdr:cNvPr id="2" name="Group 15"/>
        <cdr:cNvGrpSpPr>
          <a:grpSpLocks/>
        </cdr:cNvGrpSpPr>
      </cdr:nvGrpSpPr>
      <cdr:grpSpPr bwMode="auto">
        <a:xfrm>
          <a:off x="2257425" y="47625"/>
          <a:ext cx="542925" cy="1466850"/>
          <a:chOff x="-4001657" y="0"/>
          <a:chExt cx="7789593" cy="824049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-4001657" y="0"/>
            <a:ext cx="7789593" cy="82404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14</xdr:row>
      <xdr:rowOff>23025</xdr:rowOff>
    </xdr:to>
    <xdr:graphicFrame macro="">
      <xdr:nvGraphicFramePr>
        <xdr:cNvPr id="2" name="G C.3.7 CZ"/>
        <xdr:cNvGraphicFramePr/>
      </xdr:nvGraphicFramePr>
      <xdr:xfrm>
        <a:off x="1476375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0.763</cdr:x>
      <cdr:y>0.034</cdr:y>
    </cdr:from>
    <cdr:to>
      <cdr:x>0.94725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247900" y="57150"/>
          <a:ext cx="542925" cy="1447800"/>
          <a:chOff x="-153207" y="481178"/>
          <a:chExt cx="305269" cy="1206571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53207" y="481178"/>
            <a:ext cx="305269" cy="1206571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21366</xdr:colOff>
      <xdr:row>13</xdr:row>
      <xdr:rowOff>144928</xdr:rowOff>
    </xdr:to>
    <xdr:graphicFrame macro="">
      <xdr:nvGraphicFramePr>
        <xdr:cNvPr id="2" name="G C.3.9 CZ"/>
        <xdr:cNvGraphicFramePr/>
      </xdr:nvGraphicFramePr>
      <xdr:xfrm>
        <a:off x="1285875" y="685800"/>
        <a:ext cx="2952750" cy="1685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0.867</cdr:x>
      <cdr:y>0.0325</cdr:y>
    </cdr:from>
    <cdr:to>
      <cdr:x>0.91975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543175" y="47625"/>
          <a:ext cx="152400" cy="1466850"/>
          <a:chOff x="317178" y="0"/>
          <a:chExt cx="1364688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317178" y="0"/>
            <a:ext cx="1364688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C.4.5 CZ"/>
        <xdr:cNvGraphicFramePr/>
      </xdr:nvGraphicFramePr>
      <xdr:xfrm>
        <a:off x="1714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0.76925</cdr:x>
      <cdr:y>0.033</cdr:y>
    </cdr:from>
    <cdr:to>
      <cdr:x>0.94825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257425" y="47625"/>
          <a:ext cx="523875" cy="1466850"/>
          <a:chOff x="-827174" y="568"/>
          <a:chExt cx="2544423" cy="1101243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827174" y="568"/>
            <a:ext cx="2544423" cy="110124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4.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0.76925</cdr:x>
      <cdr:y>0.0325</cdr:y>
    </cdr:from>
    <cdr:to>
      <cdr:x>0.95025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257425" y="47625"/>
          <a:ext cx="533400" cy="1466850"/>
          <a:chOff x="-500344" y="0"/>
          <a:chExt cx="2182221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500344" y="0"/>
            <a:ext cx="2182221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4.7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0.76925</cdr:x>
      <cdr:y>0.033</cdr:y>
    </cdr:from>
    <cdr:to>
      <cdr:x>0.95025</cdr:x>
      <cdr:y>0.89025</cdr:y>
    </cdr:to>
    <cdr:grpSp>
      <cdr:nvGrpSpPr>
        <cdr:cNvPr id="5" name="Group 15"/>
        <cdr:cNvGrpSpPr>
          <a:grpSpLocks/>
        </cdr:cNvGrpSpPr>
      </cdr:nvGrpSpPr>
      <cdr:grpSpPr bwMode="auto">
        <a:xfrm>
          <a:off x="2257425" y="47625"/>
          <a:ext cx="533400" cy="1457325"/>
          <a:chOff x="55110" y="2339"/>
          <a:chExt cx="1443970" cy="1070674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55110" y="2339"/>
            <a:ext cx="1443970" cy="107067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2" name="G 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4.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0.76725</cdr:x>
      <cdr:y>0.033</cdr:y>
    </cdr:from>
    <cdr:to>
      <cdr:x>0.95025</cdr:x>
      <cdr:y>0.89025</cdr:y>
    </cdr:to>
    <cdr:grpSp>
      <cdr:nvGrpSpPr>
        <cdr:cNvPr id="6" name="Group 15"/>
        <cdr:cNvGrpSpPr>
          <a:grpSpLocks/>
        </cdr:cNvGrpSpPr>
      </cdr:nvGrpSpPr>
      <cdr:grpSpPr bwMode="auto">
        <a:xfrm>
          <a:off x="2257425" y="47625"/>
          <a:ext cx="542925" cy="1457325"/>
          <a:chOff x="-2184132" y="1"/>
          <a:chExt cx="3857669" cy="1101815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2184132" y="1"/>
            <a:ext cx="3857669" cy="110181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4.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0.768</cdr:x>
      <cdr:y>0.031</cdr:y>
    </cdr:from>
    <cdr:to>
      <cdr:x>0.95075</cdr:x>
      <cdr:y>0.89125</cdr:y>
    </cdr:to>
    <cdr:grpSp>
      <cdr:nvGrpSpPr>
        <cdr:cNvPr id="6" name="Group 15"/>
        <cdr:cNvGrpSpPr>
          <a:grpSpLocks/>
        </cdr:cNvGrpSpPr>
      </cdr:nvGrpSpPr>
      <cdr:grpSpPr bwMode="auto">
        <a:xfrm>
          <a:off x="2257425" y="47625"/>
          <a:ext cx="533400" cy="1466850"/>
          <a:chOff x="-212365" y="1"/>
          <a:chExt cx="1892612" cy="1097382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212365" y="1"/>
            <a:ext cx="1892612" cy="1097382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162329</xdr:rowOff>
    </xdr:to>
    <xdr:graphicFrame macro="">
      <xdr:nvGraphicFramePr>
        <xdr:cNvPr id="2" name="G C.4.4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0.76725</cdr:x>
      <cdr:y>0.033</cdr:y>
    </cdr:from>
    <cdr:to>
      <cdr:x>0.95025</cdr:x>
      <cdr:y>0.89375</cdr:y>
    </cdr:to>
    <cdr:grpSp>
      <cdr:nvGrpSpPr>
        <cdr:cNvPr id="6" name="Group 15"/>
        <cdr:cNvGrpSpPr>
          <a:grpSpLocks/>
        </cdr:cNvGrpSpPr>
      </cdr:nvGrpSpPr>
      <cdr:grpSpPr bwMode="auto">
        <a:xfrm>
          <a:off x="2257425" y="47625"/>
          <a:ext cx="542925" cy="1466850"/>
          <a:chOff x="430662" y="4426"/>
          <a:chExt cx="1229275" cy="1097385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430662" y="4426"/>
            <a:ext cx="1229275" cy="109738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4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11106</xdr:colOff>
      <xdr:row>13</xdr:row>
      <xdr:rowOff>144927</xdr:rowOff>
    </xdr:to>
    <xdr:graphicFrame macro="">
      <xdr:nvGraphicFramePr>
        <xdr:cNvPr id="2" name="Graf 1"/>
        <xdr:cNvGraphicFramePr/>
      </xdr:nvGraphicFramePr>
      <xdr:xfrm>
        <a:off x="1162050" y="685800"/>
        <a:ext cx="2943225" cy="1685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13</xdr:row>
      <xdr:rowOff>161138</xdr:rowOff>
    </xdr:to>
    <xdr:graphicFrame macro="">
      <xdr:nvGraphicFramePr>
        <xdr:cNvPr id="4" name="graf 1"/>
        <xdr:cNvGraphicFramePr/>
      </xdr:nvGraphicFramePr>
      <xdr:xfrm>
        <a:off x="1162050" y="685800"/>
        <a:ext cx="2952750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13</xdr:row>
      <xdr:rowOff>161138</xdr:rowOff>
    </xdr:to>
    <xdr:graphicFrame macro="">
      <xdr:nvGraphicFramePr>
        <xdr:cNvPr id="3" name="graf 1"/>
        <xdr:cNvGraphicFramePr/>
      </xdr:nvGraphicFramePr>
      <xdr:xfrm>
        <a:off x="1162050" y="685800"/>
        <a:ext cx="2952750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0.791</cdr:x>
      <cdr:y>0.031</cdr:y>
    </cdr:from>
    <cdr:to>
      <cdr:x>0.9505</cdr:x>
      <cdr:y>0.89375</cdr:y>
    </cdr:to>
    <cdr:grpSp>
      <cdr:nvGrpSpPr>
        <cdr:cNvPr id="5" name="Group 15"/>
        <cdr:cNvGrpSpPr>
          <a:grpSpLocks/>
        </cdr:cNvGrpSpPr>
      </cdr:nvGrpSpPr>
      <cdr:grpSpPr bwMode="auto">
        <a:xfrm>
          <a:off x="2324100" y="47625"/>
          <a:ext cx="466725" cy="1466850"/>
          <a:chOff x="-11618102" y="-1"/>
          <a:chExt cx="13299932" cy="1105040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1618102" y="-1"/>
            <a:ext cx="13299932" cy="110504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2" name="G 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0.76525</cdr:x>
      <cdr:y>0.0325</cdr:y>
    </cdr:from>
    <cdr:to>
      <cdr:x>0.94825</cdr:x>
      <cdr:y>0.89325</cdr:y>
    </cdr:to>
    <cdr:grpSp>
      <cdr:nvGrpSpPr>
        <cdr:cNvPr id="5" name="Group 15"/>
        <cdr:cNvGrpSpPr>
          <a:grpSpLocks/>
        </cdr:cNvGrpSpPr>
      </cdr:nvGrpSpPr>
      <cdr:grpSpPr bwMode="auto">
        <a:xfrm>
          <a:off x="2247900" y="47625"/>
          <a:ext cx="542925" cy="1466850"/>
          <a:chOff x="-55557" y="0"/>
          <a:chExt cx="1737432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55557" y="0"/>
            <a:ext cx="1737432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1.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11106</xdr:colOff>
      <xdr:row>14</xdr:row>
      <xdr:rowOff>1594</xdr:rowOff>
    </xdr:to>
    <xdr:graphicFrame macro="">
      <xdr:nvGraphicFramePr>
        <xdr:cNvPr id="2" name="Graf 1"/>
        <xdr:cNvGraphicFramePr/>
      </xdr:nvGraphicFramePr>
      <xdr:xfrm>
        <a:off x="116205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23537</xdr:colOff>
      <xdr:row>14</xdr:row>
      <xdr:rowOff>26884</xdr:rowOff>
    </xdr:to>
    <xdr:graphicFrame macro="">
      <xdr:nvGraphicFramePr>
        <xdr:cNvPr id="2" name="Graf 1"/>
        <xdr:cNvGraphicFramePr/>
      </xdr:nvGraphicFramePr>
      <xdr:xfrm>
        <a:off x="1162050" y="685800"/>
        <a:ext cx="2952750" cy="17430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0.79225</cdr:x>
      <cdr:y>0.031</cdr:y>
    </cdr:from>
    <cdr:to>
      <cdr:x>0.9485</cdr:x>
      <cdr:y>0.8915</cdr:y>
    </cdr:to>
    <cdr:grpSp>
      <cdr:nvGrpSpPr>
        <cdr:cNvPr id="5" name="Group 15"/>
        <cdr:cNvGrpSpPr>
          <a:grpSpLocks/>
        </cdr:cNvGrpSpPr>
      </cdr:nvGrpSpPr>
      <cdr:grpSpPr bwMode="auto">
        <a:xfrm>
          <a:off x="2333625" y="47625"/>
          <a:ext cx="457200" cy="1495425"/>
          <a:chOff x="863277" y="2575"/>
          <a:chExt cx="831172" cy="1099236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863277" y="2575"/>
            <a:ext cx="831172" cy="109923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20541</xdr:colOff>
      <xdr:row>14</xdr:row>
      <xdr:rowOff>14691</xdr:rowOff>
    </xdr:to>
    <xdr:graphicFrame macro="">
      <xdr:nvGraphicFramePr>
        <xdr:cNvPr id="2" name="G 1 CZ"/>
        <xdr:cNvGraphicFramePr/>
      </xdr:nvGraphicFramePr>
      <xdr:xfrm>
        <a:off x="12382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20540</xdr:colOff>
      <xdr:row>14</xdr:row>
      <xdr:rowOff>14691</xdr:rowOff>
    </xdr:to>
    <xdr:graphicFrame macro="">
      <xdr:nvGraphicFramePr>
        <xdr:cNvPr id="2" name="G A.1.1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0.78175</cdr:x>
      <cdr:y>0.0315</cdr:y>
    </cdr:from>
    <cdr:to>
      <cdr:x>0.948</cdr:x>
      <cdr:y>0.8945</cdr:y>
    </cdr:to>
    <cdr:grpSp>
      <cdr:nvGrpSpPr>
        <cdr:cNvPr id="5" name="Group 15"/>
        <cdr:cNvGrpSpPr>
          <a:grpSpLocks/>
        </cdr:cNvGrpSpPr>
      </cdr:nvGrpSpPr>
      <cdr:grpSpPr bwMode="auto">
        <a:xfrm>
          <a:off x="2305050" y="47625"/>
          <a:ext cx="495300" cy="1485900"/>
          <a:chOff x="2240184" y="2220"/>
          <a:chExt cx="2303025" cy="814866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2240184" y="2220"/>
            <a:ext cx="2303025" cy="81486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0.77025</cdr:x>
      <cdr:y>0.034</cdr:y>
    </cdr:from>
    <cdr:to>
      <cdr:x>0.9465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305050" y="57150"/>
          <a:ext cx="533400" cy="1476375"/>
          <a:chOff x="1090" y="29034526"/>
          <a:chExt cx="37462" cy="-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1090" y="29034526"/>
            <a:ext cx="37462" cy="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0</xdr:colOff>
      <xdr:row>4</xdr:row>
      <xdr:rowOff>0</xdr:rowOff>
    </xdr:from>
    <xdr:to>
      <xdr:col>7</xdr:col>
      <xdr:colOff>293024</xdr:colOff>
      <xdr:row>13</xdr:row>
      <xdr:rowOff>160629</xdr:rowOff>
    </xdr:to>
    <xdr:graphicFrame macro="">
      <xdr:nvGraphicFramePr>
        <xdr:cNvPr id="2" name="G A.1.2 CZ"/>
        <xdr:cNvGraphicFramePr/>
      </xdr:nvGraphicFramePr>
      <xdr:xfrm>
        <a:off x="1381125" y="685800"/>
        <a:ext cx="2952750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0.8195</cdr:x>
      <cdr:y>0.02925</cdr:y>
    </cdr:from>
    <cdr:to>
      <cdr:x>0.94725</cdr:x>
      <cdr:y>0.89275</cdr:y>
    </cdr:to>
    <cdr:grpSp>
      <cdr:nvGrpSpPr>
        <cdr:cNvPr id="5" name="Group 15"/>
        <cdr:cNvGrpSpPr>
          <a:grpSpLocks/>
        </cdr:cNvGrpSpPr>
      </cdr:nvGrpSpPr>
      <cdr:grpSpPr bwMode="auto">
        <a:xfrm>
          <a:off x="2419350" y="47625"/>
          <a:ext cx="381000" cy="1485900"/>
          <a:chOff x="-5683832" y="0"/>
          <a:chExt cx="10793100" cy="812449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5683832" y="0"/>
            <a:ext cx="10793100" cy="81244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11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0.8045</cdr:x>
      <cdr:y>0.034</cdr:y>
    </cdr:from>
    <cdr:to>
      <cdr:x>0.94625</cdr:x>
      <cdr:y>0.892</cdr:y>
    </cdr:to>
    <cdr:grpSp>
      <cdr:nvGrpSpPr>
        <cdr:cNvPr id="6" name="Group 15"/>
        <cdr:cNvGrpSpPr>
          <a:grpSpLocks/>
        </cdr:cNvGrpSpPr>
      </cdr:nvGrpSpPr>
      <cdr:grpSpPr bwMode="auto">
        <a:xfrm>
          <a:off x="2371725" y="57150"/>
          <a:ext cx="419100" cy="1485900"/>
          <a:chOff x="494173" y="4376"/>
          <a:chExt cx="1181676" cy="1097435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494173" y="4376"/>
            <a:ext cx="1181676" cy="109743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20540</xdr:colOff>
      <xdr:row>14</xdr:row>
      <xdr:rowOff>14691</xdr:rowOff>
    </xdr:to>
    <xdr:graphicFrame macro="">
      <xdr:nvGraphicFramePr>
        <xdr:cNvPr id="2" name="G A.1.3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0.791</cdr:x>
      <cdr:y>0.03125</cdr:y>
    </cdr:from>
    <cdr:to>
      <cdr:x>0.95125</cdr:x>
      <cdr:y>0.894</cdr:y>
    </cdr:to>
    <cdr:grpSp>
      <cdr:nvGrpSpPr>
        <cdr:cNvPr id="8" name="Group 15"/>
        <cdr:cNvGrpSpPr>
          <a:grpSpLocks/>
        </cdr:cNvGrpSpPr>
      </cdr:nvGrpSpPr>
      <cdr:grpSpPr bwMode="auto">
        <a:xfrm>
          <a:off x="2324100" y="47625"/>
          <a:ext cx="476250" cy="1466850"/>
          <a:chOff x="-4869835" y="-4022"/>
          <a:chExt cx="6551703" cy="1109075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4869835" y="-4022"/>
            <a:ext cx="6551703" cy="110907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2" name="G A.2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64105</xdr:colOff>
      <xdr:row>14</xdr:row>
      <xdr:rowOff>13500</xdr:rowOff>
    </xdr:to>
    <xdr:graphicFrame macro="">
      <xdr:nvGraphicFramePr>
        <xdr:cNvPr id="2" name="G C.1.9 CZ"/>
        <xdr:cNvGraphicFramePr/>
      </xdr:nvGraphicFramePr>
      <xdr:xfrm>
        <a:off x="1162050" y="685800"/>
        <a:ext cx="30003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0.79175</cdr:x>
      <cdr:y>0.032</cdr:y>
    </cdr:from>
    <cdr:to>
      <cdr:x>0.95225</cdr:x>
      <cdr:y>0.894</cdr:y>
    </cdr:to>
    <cdr:grpSp>
      <cdr:nvGrpSpPr>
        <cdr:cNvPr id="5" name="Group 15"/>
        <cdr:cNvGrpSpPr>
          <a:grpSpLocks/>
        </cdr:cNvGrpSpPr>
      </cdr:nvGrpSpPr>
      <cdr:grpSpPr bwMode="auto">
        <a:xfrm>
          <a:off x="2324100" y="47625"/>
          <a:ext cx="476250" cy="1466850"/>
          <a:chOff x="-10587251" y="-342"/>
          <a:chExt cx="12376132" cy="1102153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0587251" y="-342"/>
            <a:ext cx="12376132" cy="110215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5063</xdr:colOff>
      <xdr:row>13</xdr:row>
      <xdr:rowOff>161139</xdr:rowOff>
    </xdr:to>
    <xdr:graphicFrame macro="">
      <xdr:nvGraphicFramePr>
        <xdr:cNvPr id="2" name="G A.2.2 CZ"/>
        <xdr:cNvGraphicFramePr/>
      </xdr:nvGraphicFramePr>
      <xdr:xfrm>
        <a:off x="15716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0.8255</cdr:x>
      <cdr:y>0.033</cdr:y>
    </cdr:from>
    <cdr:to>
      <cdr:x>0.95125</cdr:x>
      <cdr:y>0.892</cdr:y>
    </cdr:to>
    <cdr:grpSp>
      <cdr:nvGrpSpPr>
        <cdr:cNvPr id="5" name="Group 15"/>
        <cdr:cNvGrpSpPr>
          <a:grpSpLocks/>
        </cdr:cNvGrpSpPr>
      </cdr:nvGrpSpPr>
      <cdr:grpSpPr bwMode="auto">
        <a:xfrm>
          <a:off x="2428875" y="47625"/>
          <a:ext cx="371475" cy="1476375"/>
          <a:chOff x="735829" y="0"/>
          <a:chExt cx="946031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735829" y="0"/>
            <a:ext cx="946031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13251</xdr:colOff>
      <xdr:row>14</xdr:row>
      <xdr:rowOff>9260</xdr:rowOff>
    </xdr:to>
    <xdr:graphicFrame macro="">
      <xdr:nvGraphicFramePr>
        <xdr:cNvPr id="2" name="G A.3.1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 1.3.3 CZ"/>
        <xdr:cNvGraphicFramePr/>
      </xdr:nvGraphicFramePr>
      <xdr:xfrm>
        <a:off x="952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 1.4.3 CZ"/>
        <xdr:cNvGraphicFramePr/>
      </xdr:nvGraphicFramePr>
      <xdr:xfrm>
        <a:off x="11430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 1.3.4 CZ"/>
        <xdr:cNvGraphicFramePr/>
      </xdr:nvGraphicFramePr>
      <xdr:xfrm>
        <a:off x="952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20432</xdr:colOff>
      <xdr:row>13</xdr:row>
      <xdr:rowOff>155185</xdr:rowOff>
    </xdr:to>
    <xdr:graphicFrame macro="">
      <xdr:nvGraphicFramePr>
        <xdr:cNvPr id="2" name="G A.3.4 CZ"/>
        <xdr:cNvGraphicFramePr/>
      </xdr:nvGraphicFramePr>
      <xdr:xfrm>
        <a:off x="1162050" y="685800"/>
        <a:ext cx="2952750" cy="16954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A.3.3 CZ"/>
        <xdr:cNvGraphicFramePr/>
      </xdr:nvGraphicFramePr>
      <xdr:xfrm>
        <a:off x="14097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0.79675</cdr:x>
      <cdr:y>0.03275</cdr:y>
    </cdr:from>
    <cdr:to>
      <cdr:x>0.91725</cdr:x>
      <cdr:y>0.896</cdr:y>
    </cdr:to>
    <cdr:grpSp>
      <cdr:nvGrpSpPr>
        <cdr:cNvPr id="8" name="Group 15"/>
        <cdr:cNvGrpSpPr>
          <a:grpSpLocks/>
        </cdr:cNvGrpSpPr>
      </cdr:nvGrpSpPr>
      <cdr:grpSpPr bwMode="auto">
        <a:xfrm>
          <a:off x="2343150" y="47625"/>
          <a:ext cx="352425" cy="1495425"/>
          <a:chOff x="1070807" y="-3246"/>
          <a:chExt cx="611072" cy="1105057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1070807" y="-3246"/>
            <a:ext cx="611072" cy="1105057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0.7715</cdr:x>
      <cdr:y>0.032</cdr:y>
    </cdr:from>
    <cdr:to>
      <cdr:x>0.9505</cdr:x>
      <cdr:y>0.89325</cdr:y>
    </cdr:to>
    <cdr:grpSp>
      <cdr:nvGrpSpPr>
        <cdr:cNvPr id="5" name="Group 15"/>
        <cdr:cNvGrpSpPr>
          <a:grpSpLocks/>
        </cdr:cNvGrpSpPr>
      </cdr:nvGrpSpPr>
      <cdr:grpSpPr bwMode="auto">
        <a:xfrm>
          <a:off x="2266950" y="47625"/>
          <a:ext cx="523875" cy="1466850"/>
          <a:chOff x="-54058" y="12426"/>
          <a:chExt cx="1190531" cy="1261147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54058" y="12426"/>
            <a:ext cx="1190531" cy="1261147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14588</xdr:colOff>
      <xdr:row>14</xdr:row>
      <xdr:rowOff>20644</xdr:rowOff>
    </xdr:to>
    <xdr:graphicFrame macro="">
      <xdr:nvGraphicFramePr>
        <xdr:cNvPr id="2" name="graf 2"/>
        <xdr:cNvGraphicFramePr/>
      </xdr:nvGraphicFramePr>
      <xdr:xfrm>
        <a:off x="714375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0.76925</cdr:x>
      <cdr:y>0.033</cdr:y>
    </cdr:from>
    <cdr:to>
      <cdr:x>0.95</cdr:x>
      <cdr:y>0.8955</cdr:y>
    </cdr:to>
    <cdr:grpSp>
      <cdr:nvGrpSpPr>
        <cdr:cNvPr id="8" name="Group 15"/>
        <cdr:cNvGrpSpPr>
          <a:grpSpLocks/>
        </cdr:cNvGrpSpPr>
      </cdr:nvGrpSpPr>
      <cdr:grpSpPr bwMode="auto">
        <a:xfrm>
          <a:off x="2257425" y="57150"/>
          <a:ext cx="533400" cy="1495425"/>
          <a:chOff x="5253161" y="0"/>
          <a:chExt cx="1291400" cy="593724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5253161" y="0"/>
            <a:ext cx="1291400" cy="59372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12206</xdr:colOff>
      <xdr:row>14</xdr:row>
      <xdr:rowOff>20644</xdr:rowOff>
    </xdr:to>
    <xdr:graphicFrame macro="">
      <xdr:nvGraphicFramePr>
        <xdr:cNvPr id="2" name="graf 2"/>
        <xdr:cNvGraphicFramePr/>
      </xdr:nvGraphicFramePr>
      <xdr:xfrm>
        <a:off x="95250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0.90325</cdr:x>
      <cdr:y>0.0295</cdr:y>
    </cdr:from>
    <cdr:to>
      <cdr:x>0.9195</cdr:x>
      <cdr:y>0.89</cdr:y>
    </cdr:to>
    <cdr:sp macro="">
      <cdr:nvSpPr>
        <cdr:cNvPr id="3" name="text 2"/>
        <cdr:cNvSpPr txBox="1"/>
      </cdr:nvSpPr>
      <cdr:spPr bwMode="auto">
        <a:xfrm>
          <a:off x="2657475" y="47625"/>
          <a:ext cx="47625" cy="1466850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18000" anchor="b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5063</xdr:colOff>
      <xdr:row>13</xdr:row>
      <xdr:rowOff>161139</xdr:rowOff>
    </xdr:to>
    <xdr:graphicFrame macro="">
      <xdr:nvGraphicFramePr>
        <xdr:cNvPr id="2" name="G A.5.1 CZ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0.90575</cdr:x>
      <cdr:y>0.0345</cdr:y>
    </cdr:from>
    <cdr:to>
      <cdr:x>0.94025</cdr:x>
      <cdr:y>0.89525</cdr:y>
    </cdr:to>
    <cdr:grpSp>
      <cdr:nvGrpSpPr>
        <cdr:cNvPr id="5" name="Group 19"/>
        <cdr:cNvGrpSpPr>
          <a:grpSpLocks/>
        </cdr:cNvGrpSpPr>
      </cdr:nvGrpSpPr>
      <cdr:grpSpPr bwMode="auto">
        <a:xfrm>
          <a:off x="2657475" y="57150"/>
          <a:ext cx="104775" cy="1466850"/>
          <a:chOff x="53235681" y="1322256"/>
          <a:chExt cx="2033634" cy="32791536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53235681" y="1322256"/>
            <a:ext cx="2033634" cy="3279153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endParaRPr lang="cs-CZ" sz="700"/>
          </a:p>
        </cdr:txBody>
      </cdr:sp>
    </cdr:grp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A.5.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162329</xdr:rowOff>
    </xdr:to>
    <xdr:graphicFrame macro="">
      <xdr:nvGraphicFramePr>
        <xdr:cNvPr id="2" name="G A.5.5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7</xdr:col>
      <xdr:colOff>364631</xdr:colOff>
      <xdr:row>13</xdr:row>
      <xdr:rowOff>162329</xdr:rowOff>
    </xdr:to>
    <xdr:graphicFrame macro="">
      <xdr:nvGraphicFramePr>
        <xdr:cNvPr id="2" name="G A.5.5 CZ"/>
        <xdr:cNvGraphicFramePr/>
      </xdr:nvGraphicFramePr>
      <xdr:xfrm>
        <a:off x="1619250" y="685800"/>
        <a:ext cx="292417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0.59625</cdr:x>
      <cdr:y>0.37025</cdr:y>
    </cdr:from>
    <cdr:to>
      <cdr:x>0.59625</cdr:x>
      <cdr:y>0.37025</cdr:y>
    </cdr:to>
    <cdr:sp macro="">
      <cdr:nvSpPr>
        <cdr:cNvPr id="80897" name="text 3"/>
        <cdr:cNvSpPr txBox="1"/>
      </cdr:nvSpPr>
      <cdr:spPr bwMode="auto">
        <a:xfrm>
          <a:off x="1752600" y="628650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  <cdr:relSizeAnchor xmlns:cdr="http://schemas.openxmlformats.org/drawingml/2006/chartDrawing">
    <cdr:from>
      <cdr:x>0.76725</cdr:x>
      <cdr:y>0.033</cdr:y>
    </cdr:from>
    <cdr:to>
      <cdr:x>0.951</cdr:x>
      <cdr:y>0.89475</cdr:y>
    </cdr:to>
    <cdr:grpSp>
      <cdr:nvGrpSpPr>
        <cdr:cNvPr id="3" name="Group 15"/>
        <cdr:cNvGrpSpPr>
          <a:grpSpLocks/>
        </cdr:cNvGrpSpPr>
      </cdr:nvGrpSpPr>
      <cdr:grpSpPr bwMode="auto">
        <a:xfrm>
          <a:off x="2257425" y="47625"/>
          <a:ext cx="542925" cy="1466850"/>
          <a:chOff x="-4497097" y="0"/>
          <a:chExt cx="9026751" cy="808280"/>
        </a:xfrm>
        <a:solidFill>
          <a:srgbClr val="BED2E6">
            <a:alpha val="34000"/>
          </a:srgbClr>
        </a:solidFill>
      </cdr:grpSpPr>
      <cdr:sp macro="">
        <cdr:nvSpPr>
          <cdr:cNvPr id="4" name="text 2"/>
          <cdr:cNvSpPr txBox="1"/>
        </cdr:nvSpPr>
        <cdr:spPr bwMode="auto">
          <a:xfrm>
            <a:off x="-4497097" y="0"/>
            <a:ext cx="9026751" cy="8082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163519</xdr:rowOff>
    </xdr:to>
    <xdr:graphicFrame macro="">
      <xdr:nvGraphicFramePr>
        <xdr:cNvPr id="2" name="G 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2" name="graf 1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0.60175</cdr:x>
      <cdr:y>0.3885</cdr:y>
    </cdr:from>
    <cdr:to>
      <cdr:x>0.60175</cdr:x>
      <cdr:y>0.3885</cdr:y>
    </cdr:to>
    <cdr:sp macro="">
      <cdr:nvSpPr>
        <cdr:cNvPr id="81921" name="text 3"/>
        <cdr:cNvSpPr txBox="1"/>
      </cdr:nvSpPr>
      <cdr:spPr bwMode="auto">
        <a:xfrm>
          <a:off x="1762125" y="65722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  <cdr:relSizeAnchor xmlns:cdr="http://schemas.openxmlformats.org/drawingml/2006/chartDrawing">
    <cdr:from>
      <cdr:x>0.76725</cdr:x>
      <cdr:y>0.033</cdr:y>
    </cdr:from>
    <cdr:to>
      <cdr:x>0.95025</cdr:x>
      <cdr:y>0.89125</cdr:y>
    </cdr:to>
    <cdr:grpSp>
      <cdr:nvGrpSpPr>
        <cdr:cNvPr id="3" name="Group 15"/>
        <cdr:cNvGrpSpPr>
          <a:grpSpLocks/>
        </cdr:cNvGrpSpPr>
      </cdr:nvGrpSpPr>
      <cdr:grpSpPr bwMode="auto">
        <a:xfrm>
          <a:off x="2257425" y="47625"/>
          <a:ext cx="542925" cy="1466850"/>
          <a:chOff x="-714757" y="0"/>
          <a:chExt cx="5181881" cy="808280"/>
        </a:xfrm>
        <a:solidFill>
          <a:srgbClr val="BED2E6">
            <a:alpha val="34000"/>
          </a:srgbClr>
        </a:solidFill>
      </cdr:grpSpPr>
      <cdr:sp macro="">
        <cdr:nvSpPr>
          <cdr:cNvPr id="4" name="text 2"/>
          <cdr:cNvSpPr txBox="1"/>
        </cdr:nvSpPr>
        <cdr:spPr bwMode="auto">
          <a:xfrm>
            <a:off x="-714757" y="0"/>
            <a:ext cx="5181881" cy="8082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2" name="graf 2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0.511</cdr:x>
      <cdr:y>0.41025</cdr:y>
    </cdr:from>
    <cdr:to>
      <cdr:x>0.511</cdr:x>
      <cdr:y>0.41025</cdr:y>
    </cdr:to>
    <cdr:sp macro="">
      <cdr:nvSpPr>
        <cdr:cNvPr id="82945" name="text 3"/>
        <cdr:cNvSpPr txBox="1"/>
      </cdr:nvSpPr>
      <cdr:spPr bwMode="auto">
        <a:xfrm>
          <a:off x="1495425" y="69532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162328</xdr:rowOff>
    </xdr:to>
    <xdr:graphicFrame macro="">
      <xdr:nvGraphicFramePr>
        <xdr:cNvPr id="2" name="graf 3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0.511</cdr:x>
      <cdr:y>0.41025</cdr:y>
    </cdr:from>
    <cdr:to>
      <cdr:x>0.511</cdr:x>
      <cdr:y>0.41025</cdr:y>
    </cdr:to>
    <cdr:sp macro="">
      <cdr:nvSpPr>
        <cdr:cNvPr id="82945" name="text 3"/>
        <cdr:cNvSpPr txBox="1"/>
      </cdr:nvSpPr>
      <cdr:spPr bwMode="auto">
        <a:xfrm>
          <a:off x="1495425" y="69532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162328</xdr:rowOff>
    </xdr:to>
    <xdr:graphicFrame macro="">
      <xdr:nvGraphicFramePr>
        <xdr:cNvPr id="2" name="graf 5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raf 1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raf 2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3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0.804</cdr:x>
      <cdr:y>0.03175</cdr:y>
    </cdr:from>
    <cdr:to>
      <cdr:x>0.9505</cdr:x>
      <cdr:y>0.89175</cdr:y>
    </cdr:to>
    <cdr:grpSp>
      <cdr:nvGrpSpPr>
        <cdr:cNvPr id="8" name="Group 15"/>
        <cdr:cNvGrpSpPr>
          <a:grpSpLocks/>
        </cdr:cNvGrpSpPr>
      </cdr:nvGrpSpPr>
      <cdr:grpSpPr bwMode="auto">
        <a:xfrm>
          <a:off x="2362200" y="47625"/>
          <a:ext cx="428625" cy="1466850"/>
          <a:chOff x="1076699" y="2995"/>
          <a:chExt cx="615265" cy="1098815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1076699" y="2995"/>
            <a:ext cx="615265" cy="109881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4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raf 5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6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raf 7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raf 8"/>
        <xdr:cNvGraphicFramePr/>
      </xdr:nvGraphicFramePr>
      <xdr:xfrm>
        <a:off x="1333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 C.1.3 CZ"/>
        <xdr:cNvGraphicFramePr/>
      </xdr:nvGraphicFramePr>
      <xdr:xfrm>
        <a:off x="133350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0.76775</cdr:x>
      <cdr:y>0.03075</cdr:y>
    </cdr:from>
    <cdr:to>
      <cdr:x>0.94825</cdr:x>
      <cdr:y>0.89275</cdr:y>
    </cdr:to>
    <cdr:grpSp>
      <cdr:nvGrpSpPr>
        <cdr:cNvPr id="5" name="Group 1025"/>
        <cdr:cNvGrpSpPr>
          <a:grpSpLocks/>
        </cdr:cNvGrpSpPr>
      </cdr:nvGrpSpPr>
      <cdr:grpSpPr bwMode="auto">
        <a:xfrm>
          <a:off x="2266950" y="47625"/>
          <a:ext cx="533400" cy="1485900"/>
          <a:chOff x="-3423" y="0"/>
          <a:chExt cx="70403894" cy="942666429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3423" y="0"/>
            <a:ext cx="70403894" cy="94266642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7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 C.1.4 CZ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0.79125</cdr:x>
      <cdr:y>0.03225</cdr:y>
    </cdr:from>
    <cdr:to>
      <cdr:x>0.951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333625" y="47625"/>
          <a:ext cx="476250" cy="1485900"/>
          <a:chOff x="-322" y="0"/>
          <a:chExt cx="25388" cy="-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322" y="0"/>
            <a:ext cx="25388" cy="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7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 C.1.5 CZ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0.78725</cdr:x>
      <cdr:y>0.03075</cdr:y>
    </cdr:from>
    <cdr:to>
      <cdr:x>0.94475</cdr:x>
      <cdr:y>0.89275</cdr:y>
    </cdr:to>
    <cdr:grpSp>
      <cdr:nvGrpSpPr>
        <cdr:cNvPr id="8" name="Group 1025"/>
        <cdr:cNvGrpSpPr>
          <a:grpSpLocks/>
        </cdr:cNvGrpSpPr>
      </cdr:nvGrpSpPr>
      <cdr:grpSpPr bwMode="auto">
        <a:xfrm>
          <a:off x="2324100" y="47625"/>
          <a:ext cx="466725" cy="1485900"/>
          <a:chOff x="-283380" y="0"/>
          <a:chExt cx="5631939" cy="37603423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283380" y="0"/>
            <a:ext cx="5631939" cy="3760342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31256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162050" y="685800"/>
        <a:ext cx="29622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 C.1.7 CZ"/>
        <xdr:cNvGraphicFramePr/>
      </xdr:nvGraphicFramePr>
      <xdr:xfrm>
        <a:off x="16192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C.1.8 CZ"/>
        <xdr:cNvGraphicFramePr/>
      </xdr:nvGraphicFramePr>
      <xdr:xfrm>
        <a:off x="148590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2858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0.80175</cdr:x>
      <cdr:y>0.031</cdr:y>
    </cdr:from>
    <cdr:to>
      <cdr:x>0.9395</cdr:x>
      <cdr:y>0.89125</cdr:y>
    </cdr:to>
    <cdr:grpSp>
      <cdr:nvGrpSpPr>
        <cdr:cNvPr id="5" name="Group 7"/>
        <cdr:cNvGrpSpPr>
          <a:grpSpLocks/>
        </cdr:cNvGrpSpPr>
      </cdr:nvGrpSpPr>
      <cdr:grpSpPr bwMode="auto">
        <a:xfrm>
          <a:off x="2352675" y="47625"/>
          <a:ext cx="409575" cy="1466850"/>
          <a:chOff x="-115570" y="0"/>
          <a:chExt cx="487934" cy="15792614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15570" y="0"/>
            <a:ext cx="487934" cy="1579261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C.2.1 CZ"/>
        <xdr:cNvGraphicFramePr/>
      </xdr:nvGraphicFramePr>
      <xdr:xfrm>
        <a:off x="14287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2 CZ"/>
        <xdr:cNvGraphicFramePr/>
      </xdr:nvGraphicFramePr>
      <xdr:xfrm>
        <a:off x="13811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5063</xdr:colOff>
      <xdr:row>13</xdr:row>
      <xdr:rowOff>162329</xdr:rowOff>
    </xdr:to>
    <xdr:graphicFrame macro="">
      <xdr:nvGraphicFramePr>
        <xdr:cNvPr id="2" name="Graf 1"/>
        <xdr:cNvGraphicFramePr/>
      </xdr:nvGraphicFramePr>
      <xdr:xfrm>
        <a:off x="13811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0.78625</cdr:x>
      <cdr:y>0.03225</cdr:y>
    </cdr:from>
    <cdr:to>
      <cdr:x>0.948</cdr:x>
      <cdr:y>0.89325</cdr:y>
    </cdr:to>
    <cdr:grpSp>
      <cdr:nvGrpSpPr>
        <cdr:cNvPr id="5" name="Group 15"/>
        <cdr:cNvGrpSpPr>
          <a:grpSpLocks/>
        </cdr:cNvGrpSpPr>
      </cdr:nvGrpSpPr>
      <cdr:grpSpPr bwMode="auto">
        <a:xfrm>
          <a:off x="2305050" y="47625"/>
          <a:ext cx="476250" cy="1495425"/>
          <a:chOff x="572369" y="1"/>
          <a:chExt cx="1109501" cy="1095606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572369" y="1"/>
            <a:ext cx="1109501" cy="109560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0.78775</cdr:x>
      <cdr:y>0.03075</cdr:y>
    </cdr:from>
    <cdr:to>
      <cdr:x>0.9115</cdr:x>
      <cdr:y>0.8945</cdr:y>
    </cdr:to>
    <cdr:sp macro="">
      <cdr:nvSpPr>
        <cdr:cNvPr id="4" name="text 2"/>
        <cdr:cNvSpPr txBox="1"/>
      </cdr:nvSpPr>
      <cdr:spPr bwMode="auto">
        <a:xfrm>
          <a:off x="2314575" y="47625"/>
          <a:ext cx="361950" cy="1476375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="horz" wrap="square" lIns="0" tIns="0" rIns="0" bIns="36000" anchor="b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1"/>
        <xdr:cNvGraphicFramePr/>
      </xdr:nvGraphicFramePr>
      <xdr:xfrm>
        <a:off x="13811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0.792</cdr:x>
      <cdr:y>0.03075</cdr:y>
    </cdr:from>
    <cdr:to>
      <cdr:x>0.951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333625" y="47625"/>
          <a:ext cx="466725" cy="1485900"/>
          <a:chOff x="-4428" y="0"/>
          <a:chExt cx="155547" cy="121138289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4428" y="0"/>
            <a:ext cx="155547" cy="12113828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3.2.4 CZ"/>
        <xdr:cNvGraphicFramePr/>
      </xdr:nvGraphicFramePr>
      <xdr:xfrm>
        <a:off x="19621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0.775</cdr:x>
      <cdr:y>0.031</cdr:y>
    </cdr:from>
    <cdr:to>
      <cdr:x>0.948</cdr:x>
      <cdr:y>0.89475</cdr:y>
    </cdr:to>
    <cdr:sp macro="">
      <cdr:nvSpPr>
        <cdr:cNvPr id="16406" name="text 2"/>
        <cdr:cNvSpPr txBox="1"/>
      </cdr:nvSpPr>
      <cdr:spPr bwMode="auto">
        <a:xfrm>
          <a:off x="2276475" y="47625"/>
          <a:ext cx="504825" cy="1476375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vert="horz" wrap="square" lIns="0" tIns="0" rIns="0" bIns="36000" anchor="b" anchorCtr="0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C.2.5 CZ"/>
        <xdr:cNvGraphicFramePr/>
      </xdr:nvGraphicFramePr>
      <xdr:xfrm>
        <a:off x="15621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3.2.6 CZ"/>
        <xdr:cNvGraphicFramePr/>
      </xdr:nvGraphicFramePr>
      <xdr:xfrm>
        <a:off x="15621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3.2.7"/>
        <xdr:cNvGraphicFramePr/>
      </xdr:nvGraphicFramePr>
      <xdr:xfrm>
        <a:off x="15621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0.7735</cdr:x>
      <cdr:y>0.031</cdr:y>
    </cdr:from>
    <cdr:to>
      <cdr:x>0.9505</cdr:x>
      <cdr:y>0.89175</cdr:y>
    </cdr:to>
    <cdr:grpSp>
      <cdr:nvGrpSpPr>
        <cdr:cNvPr id="2" name="Group 15"/>
        <cdr:cNvGrpSpPr>
          <a:grpSpLocks/>
        </cdr:cNvGrpSpPr>
      </cdr:nvGrpSpPr>
      <cdr:grpSpPr bwMode="auto">
        <a:xfrm>
          <a:off x="2276475" y="47625"/>
          <a:ext cx="523875" cy="1466850"/>
          <a:chOff x="2820128" y="0"/>
          <a:chExt cx="1144198" cy="815480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2820128" y="0"/>
            <a:ext cx="1144198" cy="8154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3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printerSettings" Target="../printerSettings/printerSettings2.bin" /><Relationship Id="rId3" Type="http://schemas.openxmlformats.org/officeDocument/2006/relationships/printerSettings" Target="../printerSettings/printerSettings3.bin" /><Relationship Id="rId4" Type="http://schemas.openxmlformats.org/officeDocument/2006/relationships/printerSettings" Target="../printerSettings/printerSettings4.bin" 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 /><Relationship Id="rId2" Type="http://schemas.openxmlformats.org/officeDocument/2006/relationships/printerSettings" Target="../printerSettings/printerSettings37.bin" /><Relationship Id="rId3" Type="http://schemas.openxmlformats.org/officeDocument/2006/relationships/printerSettings" Target="../printerSettings/printerSettings38.bin" /><Relationship Id="rId4" Type="http://schemas.openxmlformats.org/officeDocument/2006/relationships/printerSettings" Target="../printerSettings/printerSettings39.bin" /><Relationship Id="rId5" Type="http://schemas.openxmlformats.org/officeDocument/2006/relationships/printerSettings" Target="../printerSettings/printerSettings40.bin" /></Relationships>
</file>

<file path=xl/worksheets/_rels/sheet10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6.xml" /><Relationship Id="rId2" Type="http://schemas.openxmlformats.org/officeDocument/2006/relationships/printerSettings" Target="../printerSettings/printerSettings351.bin" /><Relationship Id="rId3" Type="http://schemas.openxmlformats.org/officeDocument/2006/relationships/printerSettings" Target="../printerSettings/printerSettings352.bin" /><Relationship Id="rId4" Type="http://schemas.openxmlformats.org/officeDocument/2006/relationships/printerSettings" Target="../printerSettings/printerSettings353.bin" /><Relationship Id="rId5" Type="http://schemas.openxmlformats.org/officeDocument/2006/relationships/printerSettings" Target="../printerSettings/printerSettings354.bin" /></Relationships>
</file>

<file path=xl/worksheets/_rels/sheet10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8.xml" /><Relationship Id="rId2" Type="http://schemas.openxmlformats.org/officeDocument/2006/relationships/printerSettings" Target="../printerSettings/printerSettings355.bin" /><Relationship Id="rId3" Type="http://schemas.openxmlformats.org/officeDocument/2006/relationships/printerSettings" Target="../printerSettings/printerSettings356.bin" /><Relationship Id="rId4" Type="http://schemas.openxmlformats.org/officeDocument/2006/relationships/printerSettings" Target="../printerSettings/printerSettings357.bin" /><Relationship Id="rId5" Type="http://schemas.openxmlformats.org/officeDocument/2006/relationships/printerSettings" Target="../printerSettings/printerSettings358.bin" /></Relationships>
</file>

<file path=xl/worksheets/_rels/sheet10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0.xml" /><Relationship Id="rId2" Type="http://schemas.openxmlformats.org/officeDocument/2006/relationships/printerSettings" Target="../printerSettings/printerSettings359.bin" /><Relationship Id="rId3" Type="http://schemas.openxmlformats.org/officeDocument/2006/relationships/printerSettings" Target="../printerSettings/printerSettings360.bin" /><Relationship Id="rId4" Type="http://schemas.openxmlformats.org/officeDocument/2006/relationships/printerSettings" Target="../printerSettings/printerSettings361.bin" /><Relationship Id="rId5" Type="http://schemas.openxmlformats.org/officeDocument/2006/relationships/printerSettings" Target="../printerSettings/printerSettings362.bin" /></Relationships>
</file>

<file path=xl/worksheets/_rels/sheet10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2.xml" /><Relationship Id="rId2" Type="http://schemas.openxmlformats.org/officeDocument/2006/relationships/printerSettings" Target="../printerSettings/printerSettings363.bin" /><Relationship Id="rId3" Type="http://schemas.openxmlformats.org/officeDocument/2006/relationships/printerSettings" Target="../printerSettings/printerSettings364.bin" /><Relationship Id="rId4" Type="http://schemas.openxmlformats.org/officeDocument/2006/relationships/printerSettings" Target="../printerSettings/printerSettings365.bin" /><Relationship Id="rId5" Type="http://schemas.openxmlformats.org/officeDocument/2006/relationships/printerSettings" Target="../printerSettings/printerSettings366.bin" /></Relationships>
</file>

<file path=xl/worksheets/_rels/sheet10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67.bin" /><Relationship Id="rId2" Type="http://schemas.openxmlformats.org/officeDocument/2006/relationships/printerSettings" Target="../printerSettings/printerSettings368.bin" /><Relationship Id="rId3" Type="http://schemas.openxmlformats.org/officeDocument/2006/relationships/printerSettings" Target="../printerSettings/printerSettings369.bin" /><Relationship Id="rId4" Type="http://schemas.openxmlformats.org/officeDocument/2006/relationships/printerSettings" Target="../printerSettings/printerSettings370.bin" /></Relationships>
</file>

<file path=xl/worksheets/_rels/sheet10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71.bin" /><Relationship Id="rId2" Type="http://schemas.openxmlformats.org/officeDocument/2006/relationships/printerSettings" Target="../printerSettings/printerSettings372.bin" /><Relationship Id="rId3" Type="http://schemas.openxmlformats.org/officeDocument/2006/relationships/printerSettings" Target="../printerSettings/printerSettings373.bin" /><Relationship Id="rId4" Type="http://schemas.openxmlformats.org/officeDocument/2006/relationships/printerSettings" Target="../printerSettings/printerSettings374.bin" /></Relationships>
</file>

<file path=xl/worksheets/_rels/sheet10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75.bin" /><Relationship Id="rId2" Type="http://schemas.openxmlformats.org/officeDocument/2006/relationships/printerSettings" Target="../printerSettings/printerSettings376.bin" /><Relationship Id="rId3" Type="http://schemas.openxmlformats.org/officeDocument/2006/relationships/printerSettings" Target="../printerSettings/printerSettings377.bin" /><Relationship Id="rId4" Type="http://schemas.openxmlformats.org/officeDocument/2006/relationships/printerSettings" Target="../printerSettings/printerSettings378.bin" /></Relationships>
</file>

<file path=xl/worksheets/_rels/sheet10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4.xml" /><Relationship Id="rId2" Type="http://schemas.openxmlformats.org/officeDocument/2006/relationships/printerSettings" Target="../printerSettings/printerSettings379.bin" /><Relationship Id="rId3" Type="http://schemas.openxmlformats.org/officeDocument/2006/relationships/printerSettings" Target="../printerSettings/printerSettings380.bin" /><Relationship Id="rId4" Type="http://schemas.openxmlformats.org/officeDocument/2006/relationships/printerSettings" Target="../printerSettings/printerSettings381.bin" /><Relationship Id="rId5" Type="http://schemas.openxmlformats.org/officeDocument/2006/relationships/printerSettings" Target="../printerSettings/printerSettings382.bin" /></Relationships>
</file>

<file path=xl/worksheets/_rels/sheet10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6.xml" /><Relationship Id="rId2" Type="http://schemas.openxmlformats.org/officeDocument/2006/relationships/printerSettings" Target="../printerSettings/printerSettings383.bin" /><Relationship Id="rId3" Type="http://schemas.openxmlformats.org/officeDocument/2006/relationships/printerSettings" Target="../printerSettings/printerSettings384.bin" /><Relationship Id="rId4" Type="http://schemas.openxmlformats.org/officeDocument/2006/relationships/printerSettings" Target="../printerSettings/printerSettings385.bin" /><Relationship Id="rId5" Type="http://schemas.openxmlformats.org/officeDocument/2006/relationships/printerSettings" Target="../printerSettings/printerSettings386.bin" 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 /><Relationship Id="rId2" Type="http://schemas.openxmlformats.org/officeDocument/2006/relationships/printerSettings" Target="../printerSettings/printerSettings41.bin" /></Relationships>
</file>

<file path=xl/worksheets/_rels/sheet1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8.xml" /><Relationship Id="rId2" Type="http://schemas.openxmlformats.org/officeDocument/2006/relationships/printerSettings" Target="../printerSettings/printerSettings387.bin" /><Relationship Id="rId3" Type="http://schemas.openxmlformats.org/officeDocument/2006/relationships/printerSettings" Target="../printerSettings/printerSettings388.bin" /><Relationship Id="rId4" Type="http://schemas.openxmlformats.org/officeDocument/2006/relationships/printerSettings" Target="../printerSettings/printerSettings389.bin" /><Relationship Id="rId5" Type="http://schemas.openxmlformats.org/officeDocument/2006/relationships/printerSettings" Target="../printerSettings/printerSettings390.bin" /></Relationships>
</file>

<file path=xl/worksheets/_rels/sheet1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0.xml" /><Relationship Id="rId2" Type="http://schemas.openxmlformats.org/officeDocument/2006/relationships/printerSettings" Target="../printerSettings/printerSettings391.bin" /><Relationship Id="rId3" Type="http://schemas.openxmlformats.org/officeDocument/2006/relationships/printerSettings" Target="../printerSettings/printerSettings392.bin" /><Relationship Id="rId4" Type="http://schemas.openxmlformats.org/officeDocument/2006/relationships/printerSettings" Target="../printerSettings/printerSettings393.bin" /><Relationship Id="rId5" Type="http://schemas.openxmlformats.org/officeDocument/2006/relationships/printerSettings" Target="../printerSettings/printerSettings394.bin" /></Relationships>
</file>

<file path=xl/worksheets/_rels/sheet1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2.xml" /><Relationship Id="rId2" Type="http://schemas.openxmlformats.org/officeDocument/2006/relationships/printerSettings" Target="../printerSettings/printerSettings395.bin" /><Relationship Id="rId3" Type="http://schemas.openxmlformats.org/officeDocument/2006/relationships/printerSettings" Target="../printerSettings/printerSettings396.bin" /><Relationship Id="rId4" Type="http://schemas.openxmlformats.org/officeDocument/2006/relationships/printerSettings" Target="../printerSettings/printerSettings397.bin" /><Relationship Id="rId5" Type="http://schemas.openxmlformats.org/officeDocument/2006/relationships/printerSettings" Target="../printerSettings/printerSettings398.bin" /></Relationships>
</file>

<file path=xl/worksheets/_rels/sheet1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4.xml" /><Relationship Id="rId2" Type="http://schemas.openxmlformats.org/officeDocument/2006/relationships/printerSettings" Target="../printerSettings/printerSettings399.bin" /><Relationship Id="rId3" Type="http://schemas.openxmlformats.org/officeDocument/2006/relationships/printerSettings" Target="../printerSettings/printerSettings400.bin" /><Relationship Id="rId4" Type="http://schemas.openxmlformats.org/officeDocument/2006/relationships/printerSettings" Target="../printerSettings/printerSettings401.bin" /><Relationship Id="rId5" Type="http://schemas.openxmlformats.org/officeDocument/2006/relationships/printerSettings" Target="../printerSettings/printerSettings402.bin" /></Relationships>
</file>

<file path=xl/worksheets/_rels/sheet1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6.xml" /><Relationship Id="rId2" Type="http://schemas.openxmlformats.org/officeDocument/2006/relationships/printerSettings" Target="../printerSettings/printerSettings403.bin" /><Relationship Id="rId3" Type="http://schemas.openxmlformats.org/officeDocument/2006/relationships/printerSettings" Target="../printerSettings/printerSettings404.bin" /><Relationship Id="rId4" Type="http://schemas.openxmlformats.org/officeDocument/2006/relationships/printerSettings" Target="../printerSettings/printerSettings405.bin" /><Relationship Id="rId5" Type="http://schemas.openxmlformats.org/officeDocument/2006/relationships/printerSettings" Target="../printerSettings/printerSettings406.bin" /></Relationships>
</file>

<file path=xl/worksheets/_rels/sheet1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7.xml" /><Relationship Id="rId2" Type="http://schemas.openxmlformats.org/officeDocument/2006/relationships/printerSettings" Target="../printerSettings/printerSettings407.bin" /><Relationship Id="rId3" Type="http://schemas.openxmlformats.org/officeDocument/2006/relationships/printerSettings" Target="../printerSettings/printerSettings408.bin" /><Relationship Id="rId4" Type="http://schemas.openxmlformats.org/officeDocument/2006/relationships/printerSettings" Target="../printerSettings/printerSettings409.bin" /><Relationship Id="rId5" Type="http://schemas.openxmlformats.org/officeDocument/2006/relationships/printerSettings" Target="../printerSettings/printerSettings410.bin" /></Relationships>
</file>

<file path=xl/worksheets/_rels/sheet11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11.bin" /><Relationship Id="rId2" Type="http://schemas.openxmlformats.org/officeDocument/2006/relationships/printerSettings" Target="../printerSettings/printerSettings412.bin" /><Relationship Id="rId3" Type="http://schemas.openxmlformats.org/officeDocument/2006/relationships/printerSettings" Target="../printerSettings/printerSettings413.bin" /><Relationship Id="rId4" Type="http://schemas.openxmlformats.org/officeDocument/2006/relationships/printerSettings" Target="../printerSettings/printerSettings414.bin" /></Relationships>
</file>

<file path=xl/worksheets/_rels/sheet11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15.bin" /><Relationship Id="rId2" Type="http://schemas.openxmlformats.org/officeDocument/2006/relationships/printerSettings" Target="../printerSettings/printerSettings416.bin" /><Relationship Id="rId3" Type="http://schemas.openxmlformats.org/officeDocument/2006/relationships/printerSettings" Target="../printerSettings/printerSettings417.bin" /><Relationship Id="rId4" Type="http://schemas.openxmlformats.org/officeDocument/2006/relationships/printerSettings" Target="../printerSettings/printerSettings418.bin" /></Relationships>
</file>

<file path=xl/worksheets/_rels/sheet11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19.bin" /><Relationship Id="rId2" Type="http://schemas.openxmlformats.org/officeDocument/2006/relationships/printerSettings" Target="../printerSettings/printerSettings420.bin" /><Relationship Id="rId3" Type="http://schemas.openxmlformats.org/officeDocument/2006/relationships/printerSettings" Target="../printerSettings/printerSettings421.bin" /><Relationship Id="rId4" Type="http://schemas.openxmlformats.org/officeDocument/2006/relationships/printerSettings" Target="../printerSettings/printerSettings422.bin" /></Relationships>
</file>

<file path=xl/worksheets/_rels/sheet11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23.bin" /><Relationship Id="rId2" Type="http://schemas.openxmlformats.org/officeDocument/2006/relationships/printerSettings" Target="../printerSettings/printerSettings424.bin" /><Relationship Id="rId3" Type="http://schemas.openxmlformats.org/officeDocument/2006/relationships/printerSettings" Target="../printerSettings/printerSettings425.bin" /><Relationship Id="rId4" Type="http://schemas.openxmlformats.org/officeDocument/2006/relationships/printerSettings" Target="../printerSettings/printerSettings426.bin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 /><Relationship Id="rId2" Type="http://schemas.openxmlformats.org/officeDocument/2006/relationships/printerSettings" Target="../printerSettings/printerSettings42.bin" /></Relationships>
</file>

<file path=xl/worksheets/_rels/sheet1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8.xml" /><Relationship Id="rId2" Type="http://schemas.openxmlformats.org/officeDocument/2006/relationships/printerSettings" Target="../printerSettings/printerSettings427.bin" /><Relationship Id="rId3" Type="http://schemas.openxmlformats.org/officeDocument/2006/relationships/printerSettings" Target="../printerSettings/printerSettings428.bin" /><Relationship Id="rId4" Type="http://schemas.openxmlformats.org/officeDocument/2006/relationships/printerSettings" Target="../printerSettings/printerSettings429.bin" /><Relationship Id="rId5" Type="http://schemas.openxmlformats.org/officeDocument/2006/relationships/printerSettings" Target="../printerSettings/printerSettings430.bin" /></Relationships>
</file>

<file path=xl/worksheets/_rels/sheet1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9.xml" /><Relationship Id="rId2" Type="http://schemas.openxmlformats.org/officeDocument/2006/relationships/printerSettings" Target="../printerSettings/printerSettings431.bin" /><Relationship Id="rId3" Type="http://schemas.openxmlformats.org/officeDocument/2006/relationships/printerSettings" Target="../printerSettings/printerSettings432.bin" /><Relationship Id="rId4" Type="http://schemas.openxmlformats.org/officeDocument/2006/relationships/printerSettings" Target="../printerSettings/printerSettings433.bin" /><Relationship Id="rId5" Type="http://schemas.openxmlformats.org/officeDocument/2006/relationships/printerSettings" Target="../printerSettings/printerSettings434.bin" /></Relationships>
</file>

<file path=xl/worksheets/_rels/sheet12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35.bin" /><Relationship Id="rId2" Type="http://schemas.openxmlformats.org/officeDocument/2006/relationships/printerSettings" Target="../printerSettings/printerSettings436.bin" /><Relationship Id="rId3" Type="http://schemas.openxmlformats.org/officeDocument/2006/relationships/printerSettings" Target="../printerSettings/printerSettings437.bin" /><Relationship Id="rId4" Type="http://schemas.openxmlformats.org/officeDocument/2006/relationships/printerSettings" Target="../printerSettings/printerSettings438.bin" 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 /><Relationship Id="rId2" Type="http://schemas.openxmlformats.org/officeDocument/2006/relationships/printerSettings" Target="../printerSettings/printerSettings43.bin" /><Relationship Id="rId3" Type="http://schemas.openxmlformats.org/officeDocument/2006/relationships/printerSettings" Target="../printerSettings/printerSettings44.bin" /><Relationship Id="rId4" Type="http://schemas.openxmlformats.org/officeDocument/2006/relationships/printerSettings" Target="../printerSettings/printerSettings45.bin" /><Relationship Id="rId5" Type="http://schemas.openxmlformats.org/officeDocument/2006/relationships/printerSettings" Target="../printerSettings/printerSettings46.bin" 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 /><Relationship Id="rId2" Type="http://schemas.openxmlformats.org/officeDocument/2006/relationships/printerSettings" Target="../printerSettings/printerSettings47.bin" /><Relationship Id="rId3" Type="http://schemas.openxmlformats.org/officeDocument/2006/relationships/printerSettings" Target="../printerSettings/printerSettings48.bin" /><Relationship Id="rId4" Type="http://schemas.openxmlformats.org/officeDocument/2006/relationships/printerSettings" Target="../printerSettings/printerSettings49.bin" /><Relationship Id="rId5" Type="http://schemas.openxmlformats.org/officeDocument/2006/relationships/printerSettings" Target="../printerSettings/printerSettings50.bin" 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 /><Relationship Id="rId2" Type="http://schemas.openxmlformats.org/officeDocument/2006/relationships/printerSettings" Target="../printerSettings/printerSettings51.bin" /><Relationship Id="rId3" Type="http://schemas.openxmlformats.org/officeDocument/2006/relationships/printerSettings" Target="../printerSettings/printerSettings52.bin" /><Relationship Id="rId4" Type="http://schemas.openxmlformats.org/officeDocument/2006/relationships/printerSettings" Target="../printerSettings/printerSettings53.bin" /><Relationship Id="rId5" Type="http://schemas.openxmlformats.org/officeDocument/2006/relationships/printerSettings" Target="../printerSettings/printerSettings54.bin" 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 /><Relationship Id="rId2" Type="http://schemas.openxmlformats.org/officeDocument/2006/relationships/printerSettings" Target="../printerSettings/printerSettings55.bin" /><Relationship Id="rId3" Type="http://schemas.openxmlformats.org/officeDocument/2006/relationships/printerSettings" Target="../printerSettings/printerSettings56.bin" /><Relationship Id="rId4" Type="http://schemas.openxmlformats.org/officeDocument/2006/relationships/printerSettings" Target="../printerSettings/printerSettings57.bin" /><Relationship Id="rId5" Type="http://schemas.openxmlformats.org/officeDocument/2006/relationships/printerSettings" Target="../printerSettings/printerSettings58.bin" 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 /><Relationship Id="rId2" Type="http://schemas.openxmlformats.org/officeDocument/2006/relationships/printerSettings" Target="../printerSettings/printerSettings59.bin" /><Relationship Id="rId3" Type="http://schemas.openxmlformats.org/officeDocument/2006/relationships/printerSettings" Target="../printerSettings/printerSettings60.bin" /><Relationship Id="rId4" Type="http://schemas.openxmlformats.org/officeDocument/2006/relationships/printerSettings" Target="../printerSettings/printerSettings61.bin" /><Relationship Id="rId5" Type="http://schemas.openxmlformats.org/officeDocument/2006/relationships/printerSettings" Target="../printerSettings/printerSettings62.bin" 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 /><Relationship Id="rId2" Type="http://schemas.openxmlformats.org/officeDocument/2006/relationships/printerSettings" Target="../printerSettings/printerSettings63.bin" /><Relationship Id="rId3" Type="http://schemas.openxmlformats.org/officeDocument/2006/relationships/printerSettings" Target="../printerSettings/printerSettings64.bin" /><Relationship Id="rId4" Type="http://schemas.openxmlformats.org/officeDocument/2006/relationships/printerSettings" Target="../printerSettings/printerSettings65.bin" /><Relationship Id="rId5" Type="http://schemas.openxmlformats.org/officeDocument/2006/relationships/printerSettings" Target="../printerSettings/printerSettings66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Relationship Id="rId2" Type="http://schemas.openxmlformats.org/officeDocument/2006/relationships/printerSettings" Target="../printerSettings/printerSettings6.bin" /><Relationship Id="rId3" Type="http://schemas.openxmlformats.org/officeDocument/2006/relationships/printerSettings" Target="../printerSettings/printerSettings7.bin" /><Relationship Id="rId4" Type="http://schemas.openxmlformats.org/officeDocument/2006/relationships/printerSettings" Target="../printerSettings/printerSettings8.bin" 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 /><Relationship Id="rId2" Type="http://schemas.openxmlformats.org/officeDocument/2006/relationships/printerSettings" Target="../printerSettings/printerSettings67.bin" /><Relationship Id="rId3" Type="http://schemas.openxmlformats.org/officeDocument/2006/relationships/printerSettings" Target="../printerSettings/printerSettings68.bin" /><Relationship Id="rId4" Type="http://schemas.openxmlformats.org/officeDocument/2006/relationships/printerSettings" Target="../printerSettings/printerSettings69.bin" /><Relationship Id="rId5" Type="http://schemas.openxmlformats.org/officeDocument/2006/relationships/printerSettings" Target="../printerSettings/printerSettings70.bin" 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 /><Relationship Id="rId2" Type="http://schemas.openxmlformats.org/officeDocument/2006/relationships/printerSettings" Target="../printerSettings/printerSettings71.bin" /><Relationship Id="rId3" Type="http://schemas.openxmlformats.org/officeDocument/2006/relationships/printerSettings" Target="../printerSettings/printerSettings72.bin" /><Relationship Id="rId4" Type="http://schemas.openxmlformats.org/officeDocument/2006/relationships/printerSettings" Target="../printerSettings/printerSettings73.bin" /><Relationship Id="rId5" Type="http://schemas.openxmlformats.org/officeDocument/2006/relationships/printerSettings" Target="../printerSettings/printerSettings74.bin" 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5.bin" /><Relationship Id="rId2" Type="http://schemas.openxmlformats.org/officeDocument/2006/relationships/printerSettings" Target="../printerSettings/printerSettings76.bin" /><Relationship Id="rId3" Type="http://schemas.openxmlformats.org/officeDocument/2006/relationships/printerSettings" Target="../printerSettings/printerSettings77.bin" /><Relationship Id="rId4" Type="http://schemas.openxmlformats.org/officeDocument/2006/relationships/printerSettings" Target="../printerSettings/printerSettings78.bin" 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9.bin" /><Relationship Id="rId2" Type="http://schemas.openxmlformats.org/officeDocument/2006/relationships/printerSettings" Target="../printerSettings/printerSettings80.bin" /><Relationship Id="rId3" Type="http://schemas.openxmlformats.org/officeDocument/2006/relationships/printerSettings" Target="../printerSettings/printerSettings81.bin" /><Relationship Id="rId4" Type="http://schemas.openxmlformats.org/officeDocument/2006/relationships/printerSettings" Target="../printerSettings/printerSettings82.bin" 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 /><Relationship Id="rId2" Type="http://schemas.openxmlformats.org/officeDocument/2006/relationships/printerSettings" Target="../printerSettings/printerSettings83.bin" /><Relationship Id="rId3" Type="http://schemas.openxmlformats.org/officeDocument/2006/relationships/printerSettings" Target="../printerSettings/printerSettings84.bin" /><Relationship Id="rId4" Type="http://schemas.openxmlformats.org/officeDocument/2006/relationships/printerSettings" Target="../printerSettings/printerSettings85.bin" /><Relationship Id="rId5" Type="http://schemas.openxmlformats.org/officeDocument/2006/relationships/printerSettings" Target="../printerSettings/printerSettings86.bin" 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 /><Relationship Id="rId2" Type="http://schemas.openxmlformats.org/officeDocument/2006/relationships/printerSettings" Target="../printerSettings/printerSettings87.bin" /><Relationship Id="rId3" Type="http://schemas.openxmlformats.org/officeDocument/2006/relationships/printerSettings" Target="../printerSettings/printerSettings88.bin" /><Relationship Id="rId4" Type="http://schemas.openxmlformats.org/officeDocument/2006/relationships/printerSettings" Target="../printerSettings/printerSettings89.bin" /><Relationship Id="rId5" Type="http://schemas.openxmlformats.org/officeDocument/2006/relationships/printerSettings" Target="../printerSettings/printerSettings90.bin" 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1.bin" /><Relationship Id="rId2" Type="http://schemas.openxmlformats.org/officeDocument/2006/relationships/printerSettings" Target="../printerSettings/printerSettings92.bin" /><Relationship Id="rId3" Type="http://schemas.openxmlformats.org/officeDocument/2006/relationships/printerSettings" Target="../printerSettings/printerSettings93.bin" /><Relationship Id="rId4" Type="http://schemas.openxmlformats.org/officeDocument/2006/relationships/printerSettings" Target="../printerSettings/printerSettings94.bin" 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5.bin" /><Relationship Id="rId2" Type="http://schemas.openxmlformats.org/officeDocument/2006/relationships/printerSettings" Target="../printerSettings/printerSettings96.bin" /><Relationship Id="rId3" Type="http://schemas.openxmlformats.org/officeDocument/2006/relationships/printerSettings" Target="../printerSettings/printerSettings97.bin" /><Relationship Id="rId4" Type="http://schemas.openxmlformats.org/officeDocument/2006/relationships/printerSettings" Target="../printerSettings/printerSettings98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 /><Relationship Id="rId2" Type="http://schemas.openxmlformats.org/officeDocument/2006/relationships/printerSettings" Target="../printerSettings/printerSettings9.bin" /><Relationship Id="rId3" Type="http://schemas.openxmlformats.org/officeDocument/2006/relationships/printerSettings" Target="../printerSettings/printerSettings10.bin" /><Relationship Id="rId4" Type="http://schemas.openxmlformats.org/officeDocument/2006/relationships/printerSettings" Target="../printerSettings/printerSettings11.bin" /><Relationship Id="rId5" Type="http://schemas.openxmlformats.org/officeDocument/2006/relationships/printerSettings" Target="../printerSettings/printerSettings12.bin" 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9.xml" /><Relationship Id="rId2" Type="http://schemas.openxmlformats.org/officeDocument/2006/relationships/printerSettings" Target="../printerSettings/printerSettings99.bin" /><Relationship Id="rId3" Type="http://schemas.openxmlformats.org/officeDocument/2006/relationships/printerSettings" Target="../printerSettings/printerSettings100.bin" /><Relationship Id="rId4" Type="http://schemas.openxmlformats.org/officeDocument/2006/relationships/printerSettings" Target="../printerSettings/printerSettings101.bin" /><Relationship Id="rId5" Type="http://schemas.openxmlformats.org/officeDocument/2006/relationships/printerSettings" Target="../printerSettings/printerSettings102.bin" 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1.xml" /><Relationship Id="rId2" Type="http://schemas.openxmlformats.org/officeDocument/2006/relationships/printerSettings" Target="../printerSettings/printerSettings103.bin" /><Relationship Id="rId3" Type="http://schemas.openxmlformats.org/officeDocument/2006/relationships/printerSettings" Target="../printerSettings/printerSettings104.bin" /><Relationship Id="rId4" Type="http://schemas.openxmlformats.org/officeDocument/2006/relationships/printerSettings" Target="../printerSettings/printerSettings105.bin" /><Relationship Id="rId5" Type="http://schemas.openxmlformats.org/officeDocument/2006/relationships/printerSettings" Target="../printerSettings/printerSettings106.bin" 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07.bin" /><Relationship Id="rId2" Type="http://schemas.openxmlformats.org/officeDocument/2006/relationships/printerSettings" Target="../printerSettings/printerSettings108.bin" /><Relationship Id="rId3" Type="http://schemas.openxmlformats.org/officeDocument/2006/relationships/printerSettings" Target="../printerSettings/printerSettings109.bin" /><Relationship Id="rId4" Type="http://schemas.openxmlformats.org/officeDocument/2006/relationships/printerSettings" Target="../printerSettings/printerSettings110.bin" 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3.xml" /><Relationship Id="rId2" Type="http://schemas.openxmlformats.org/officeDocument/2006/relationships/printerSettings" Target="../printerSettings/printerSettings111.bin" /><Relationship Id="rId3" Type="http://schemas.openxmlformats.org/officeDocument/2006/relationships/printerSettings" Target="../printerSettings/printerSettings112.bin" /><Relationship Id="rId4" Type="http://schemas.openxmlformats.org/officeDocument/2006/relationships/printerSettings" Target="../printerSettings/printerSettings113.bin" /><Relationship Id="rId5" Type="http://schemas.openxmlformats.org/officeDocument/2006/relationships/printerSettings" Target="../printerSettings/printerSettings114.bin" 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4.xml" /><Relationship Id="rId2" Type="http://schemas.openxmlformats.org/officeDocument/2006/relationships/printerSettings" Target="../printerSettings/printerSettings115.bin" /><Relationship Id="rId3" Type="http://schemas.openxmlformats.org/officeDocument/2006/relationships/printerSettings" Target="../printerSettings/printerSettings116.bin" /><Relationship Id="rId4" Type="http://schemas.openxmlformats.org/officeDocument/2006/relationships/printerSettings" Target="../printerSettings/printerSettings117.bin" /><Relationship Id="rId5" Type="http://schemas.openxmlformats.org/officeDocument/2006/relationships/printerSettings" Target="../printerSettings/printerSettings118.bin" 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5.xml" /><Relationship Id="rId2" Type="http://schemas.openxmlformats.org/officeDocument/2006/relationships/printerSettings" Target="../printerSettings/printerSettings119.bin" /><Relationship Id="rId3" Type="http://schemas.openxmlformats.org/officeDocument/2006/relationships/printerSettings" Target="../printerSettings/printerSettings120.bin" /><Relationship Id="rId4" Type="http://schemas.openxmlformats.org/officeDocument/2006/relationships/printerSettings" Target="../printerSettings/printerSettings121.bin" /><Relationship Id="rId5" Type="http://schemas.openxmlformats.org/officeDocument/2006/relationships/printerSettings" Target="../printerSettings/printerSettings122.bin" 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6.xml" /><Relationship Id="rId2" Type="http://schemas.openxmlformats.org/officeDocument/2006/relationships/printerSettings" Target="../printerSettings/printerSettings123.bin" /><Relationship Id="rId3" Type="http://schemas.openxmlformats.org/officeDocument/2006/relationships/printerSettings" Target="../printerSettings/printerSettings124.bin" /><Relationship Id="rId4" Type="http://schemas.openxmlformats.org/officeDocument/2006/relationships/printerSettings" Target="../printerSettings/printerSettings125.bin" /><Relationship Id="rId5" Type="http://schemas.openxmlformats.org/officeDocument/2006/relationships/printerSettings" Target="../printerSettings/printerSettings126.bin" 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7.xml" /><Relationship Id="rId2" Type="http://schemas.openxmlformats.org/officeDocument/2006/relationships/printerSettings" Target="../printerSettings/printerSettings127.bin" /><Relationship Id="rId3" Type="http://schemas.openxmlformats.org/officeDocument/2006/relationships/printerSettings" Target="../printerSettings/printerSettings128.bin" /><Relationship Id="rId4" Type="http://schemas.openxmlformats.org/officeDocument/2006/relationships/printerSettings" Target="../printerSettings/printerSettings129.bin" /><Relationship Id="rId5" Type="http://schemas.openxmlformats.org/officeDocument/2006/relationships/printerSettings" Target="../printerSettings/printerSettings130.bin" 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8.xml" /><Relationship Id="rId2" Type="http://schemas.openxmlformats.org/officeDocument/2006/relationships/printerSettings" Target="../printerSettings/printerSettings131.bin" /><Relationship Id="rId3" Type="http://schemas.openxmlformats.org/officeDocument/2006/relationships/printerSettings" Target="../printerSettings/printerSettings132.bin" /><Relationship Id="rId4" Type="http://schemas.openxmlformats.org/officeDocument/2006/relationships/printerSettings" Target="../printerSettings/printerSettings133.bin" /><Relationship Id="rId5" Type="http://schemas.openxmlformats.org/officeDocument/2006/relationships/printerSettings" Target="../printerSettings/printerSettings134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 /><Relationship Id="rId2" Type="http://schemas.openxmlformats.org/officeDocument/2006/relationships/printerSettings" Target="../printerSettings/printerSettings13.bin" /><Relationship Id="rId3" Type="http://schemas.openxmlformats.org/officeDocument/2006/relationships/printerSettings" Target="../printerSettings/printerSettings14.bin" /><Relationship Id="rId4" Type="http://schemas.openxmlformats.org/officeDocument/2006/relationships/printerSettings" Target="../printerSettings/printerSettings15.bin" /><Relationship Id="rId5" Type="http://schemas.openxmlformats.org/officeDocument/2006/relationships/printerSettings" Target="../printerSettings/printerSettings16.bin" 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0.xml" /><Relationship Id="rId2" Type="http://schemas.openxmlformats.org/officeDocument/2006/relationships/printerSettings" Target="../printerSettings/printerSettings135.bin" /><Relationship Id="rId3" Type="http://schemas.openxmlformats.org/officeDocument/2006/relationships/printerSettings" Target="../printerSettings/printerSettings136.bin" /><Relationship Id="rId4" Type="http://schemas.openxmlformats.org/officeDocument/2006/relationships/printerSettings" Target="../printerSettings/printerSettings137.bin" /><Relationship Id="rId5" Type="http://schemas.openxmlformats.org/officeDocument/2006/relationships/printerSettings" Target="../printerSettings/printerSettings138.bin" /></Relationships>
</file>

<file path=xl/worksheets/_rels/sheet4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2.xml" /><Relationship Id="rId2" Type="http://schemas.openxmlformats.org/officeDocument/2006/relationships/printerSettings" Target="../printerSettings/printerSettings139.bin" /><Relationship Id="rId3" Type="http://schemas.openxmlformats.org/officeDocument/2006/relationships/printerSettings" Target="../printerSettings/printerSettings140.bin" /><Relationship Id="rId4" Type="http://schemas.openxmlformats.org/officeDocument/2006/relationships/printerSettings" Target="../printerSettings/printerSettings141.bin" /><Relationship Id="rId5" Type="http://schemas.openxmlformats.org/officeDocument/2006/relationships/printerSettings" Target="../printerSettings/printerSettings142.bin" /></Relationships>
</file>

<file path=xl/worksheets/_rels/sheet4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3.bin" /><Relationship Id="rId2" Type="http://schemas.openxmlformats.org/officeDocument/2006/relationships/printerSettings" Target="../printerSettings/printerSettings144.bin" /><Relationship Id="rId3" Type="http://schemas.openxmlformats.org/officeDocument/2006/relationships/printerSettings" Target="../printerSettings/printerSettings145.bin" /><Relationship Id="rId4" Type="http://schemas.openxmlformats.org/officeDocument/2006/relationships/printerSettings" Target="../printerSettings/printerSettings146.bin" /></Relationships>
</file>

<file path=xl/worksheets/_rels/sheet4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7.bin" /><Relationship Id="rId2" Type="http://schemas.openxmlformats.org/officeDocument/2006/relationships/printerSettings" Target="../printerSettings/printerSettings148.bin" /><Relationship Id="rId3" Type="http://schemas.openxmlformats.org/officeDocument/2006/relationships/printerSettings" Target="../printerSettings/printerSettings149.bin" /><Relationship Id="rId4" Type="http://schemas.openxmlformats.org/officeDocument/2006/relationships/printerSettings" Target="../printerSettings/printerSettings150.bin" /></Relationships>
</file>

<file path=xl/worksheets/_rels/sheet4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1.bin" /><Relationship Id="rId2" Type="http://schemas.openxmlformats.org/officeDocument/2006/relationships/printerSettings" Target="../printerSettings/printerSettings152.bin" /><Relationship Id="rId3" Type="http://schemas.openxmlformats.org/officeDocument/2006/relationships/printerSettings" Target="../printerSettings/printerSettings153.bin" /><Relationship Id="rId4" Type="http://schemas.openxmlformats.org/officeDocument/2006/relationships/printerSettings" Target="../printerSettings/printerSettings154.bin" /></Relationships>
</file>

<file path=xl/worksheets/_rels/sheet4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5.bin" /><Relationship Id="rId2" Type="http://schemas.openxmlformats.org/officeDocument/2006/relationships/printerSettings" Target="../printerSettings/printerSettings156.bin" /><Relationship Id="rId3" Type="http://schemas.openxmlformats.org/officeDocument/2006/relationships/printerSettings" Target="../printerSettings/printerSettings157.bin" /><Relationship Id="rId4" Type="http://schemas.openxmlformats.org/officeDocument/2006/relationships/printerSettings" Target="../printerSettings/printerSettings158.bin" /></Relationships>
</file>

<file path=xl/worksheets/_rels/sheet4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9.bin" /><Relationship Id="rId2" Type="http://schemas.openxmlformats.org/officeDocument/2006/relationships/printerSettings" Target="../printerSettings/printerSettings160.bin" /><Relationship Id="rId3" Type="http://schemas.openxmlformats.org/officeDocument/2006/relationships/printerSettings" Target="../printerSettings/printerSettings161.bin" /><Relationship Id="rId4" Type="http://schemas.openxmlformats.org/officeDocument/2006/relationships/printerSettings" Target="../printerSettings/printerSettings162.bin" /></Relationships>
</file>

<file path=xl/worksheets/_rels/sheet4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63.bin" /><Relationship Id="rId2" Type="http://schemas.openxmlformats.org/officeDocument/2006/relationships/printerSettings" Target="../printerSettings/printerSettings164.bin" /><Relationship Id="rId3" Type="http://schemas.openxmlformats.org/officeDocument/2006/relationships/printerSettings" Target="../printerSettings/printerSettings165.bin" /><Relationship Id="rId4" Type="http://schemas.openxmlformats.org/officeDocument/2006/relationships/printerSettings" Target="../printerSettings/printerSettings166.bin" /></Relationships>
</file>

<file path=xl/worksheets/_rels/sheet4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4.xml" /><Relationship Id="rId2" Type="http://schemas.openxmlformats.org/officeDocument/2006/relationships/printerSettings" Target="../printerSettings/printerSettings167.bin" /><Relationship Id="rId3" Type="http://schemas.openxmlformats.org/officeDocument/2006/relationships/printerSettings" Target="../printerSettings/printerSettings168.bin" /><Relationship Id="rId4" Type="http://schemas.openxmlformats.org/officeDocument/2006/relationships/printerSettings" Target="../printerSettings/printerSettings169.bin" /><Relationship Id="rId5" Type="http://schemas.openxmlformats.org/officeDocument/2006/relationships/printerSettings" Target="../printerSettings/printerSettings170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 /><Relationship Id="rId2" Type="http://schemas.openxmlformats.org/officeDocument/2006/relationships/printerSettings" Target="../printerSettings/printerSettings17.bin" /><Relationship Id="rId3" Type="http://schemas.openxmlformats.org/officeDocument/2006/relationships/printerSettings" Target="../printerSettings/printerSettings18.bin" /><Relationship Id="rId4" Type="http://schemas.openxmlformats.org/officeDocument/2006/relationships/printerSettings" Target="../printerSettings/printerSettings19.bin" /><Relationship Id="rId5" Type="http://schemas.openxmlformats.org/officeDocument/2006/relationships/printerSettings" Target="../printerSettings/printerSettings20.bin" /></Relationships>
</file>

<file path=xl/worksheets/_rels/sheet5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6.xml" /><Relationship Id="rId2" Type="http://schemas.openxmlformats.org/officeDocument/2006/relationships/printerSettings" Target="../printerSettings/printerSettings171.bin" /><Relationship Id="rId3" Type="http://schemas.openxmlformats.org/officeDocument/2006/relationships/printerSettings" Target="../printerSettings/printerSettings172.bin" /><Relationship Id="rId4" Type="http://schemas.openxmlformats.org/officeDocument/2006/relationships/printerSettings" Target="../printerSettings/printerSettings173.bin" /><Relationship Id="rId5" Type="http://schemas.openxmlformats.org/officeDocument/2006/relationships/printerSettings" Target="../printerSettings/printerSettings174.bin" /></Relationships>
</file>

<file path=xl/worksheets/_rels/sheet5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7.xml" /><Relationship Id="rId2" Type="http://schemas.openxmlformats.org/officeDocument/2006/relationships/printerSettings" Target="../printerSettings/printerSettings175.bin" /><Relationship Id="rId3" Type="http://schemas.openxmlformats.org/officeDocument/2006/relationships/printerSettings" Target="../printerSettings/printerSettings176.bin" /><Relationship Id="rId4" Type="http://schemas.openxmlformats.org/officeDocument/2006/relationships/printerSettings" Target="../printerSettings/printerSettings177.bin" /><Relationship Id="rId5" Type="http://schemas.openxmlformats.org/officeDocument/2006/relationships/printerSettings" Target="../printerSettings/printerSettings178.bin" /></Relationships>
</file>

<file path=xl/worksheets/_rels/sheet5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8.xml" /><Relationship Id="rId2" Type="http://schemas.openxmlformats.org/officeDocument/2006/relationships/printerSettings" Target="../printerSettings/printerSettings179.bin" /><Relationship Id="rId3" Type="http://schemas.openxmlformats.org/officeDocument/2006/relationships/printerSettings" Target="../printerSettings/printerSettings180.bin" /><Relationship Id="rId4" Type="http://schemas.openxmlformats.org/officeDocument/2006/relationships/printerSettings" Target="../printerSettings/printerSettings181.bin" /><Relationship Id="rId5" Type="http://schemas.openxmlformats.org/officeDocument/2006/relationships/printerSettings" Target="../printerSettings/printerSettings182.bin" /></Relationships>
</file>

<file path=xl/worksheets/_rels/sheet5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83.bin" /><Relationship Id="rId2" Type="http://schemas.openxmlformats.org/officeDocument/2006/relationships/printerSettings" Target="../printerSettings/printerSettings184.bin" /><Relationship Id="rId3" Type="http://schemas.openxmlformats.org/officeDocument/2006/relationships/printerSettings" Target="../printerSettings/printerSettings185.bin" /><Relationship Id="rId4" Type="http://schemas.openxmlformats.org/officeDocument/2006/relationships/printerSettings" Target="../printerSettings/printerSettings186.bin" /></Relationships>
</file>

<file path=xl/worksheets/_rels/sheet5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0.xml" /><Relationship Id="rId2" Type="http://schemas.openxmlformats.org/officeDocument/2006/relationships/printerSettings" Target="../printerSettings/printerSettings187.bin" /><Relationship Id="rId3" Type="http://schemas.openxmlformats.org/officeDocument/2006/relationships/printerSettings" Target="../printerSettings/printerSettings188.bin" /><Relationship Id="rId4" Type="http://schemas.openxmlformats.org/officeDocument/2006/relationships/printerSettings" Target="../printerSettings/printerSettings189.bin" /><Relationship Id="rId5" Type="http://schemas.openxmlformats.org/officeDocument/2006/relationships/printerSettings" Target="../printerSettings/printerSettings190.bin" /></Relationships>
</file>

<file path=xl/worksheets/_rels/sheet5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2.xml" /><Relationship Id="rId2" Type="http://schemas.openxmlformats.org/officeDocument/2006/relationships/printerSettings" Target="../printerSettings/printerSettings191.bin" /><Relationship Id="rId3" Type="http://schemas.openxmlformats.org/officeDocument/2006/relationships/printerSettings" Target="../printerSettings/printerSettings192.bin" /><Relationship Id="rId4" Type="http://schemas.openxmlformats.org/officeDocument/2006/relationships/printerSettings" Target="../printerSettings/printerSettings193.bin" /><Relationship Id="rId5" Type="http://schemas.openxmlformats.org/officeDocument/2006/relationships/printerSettings" Target="../printerSettings/printerSettings194.bin" /></Relationships>
</file>

<file path=xl/worksheets/_rels/sheet5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4.xml" /><Relationship Id="rId2" Type="http://schemas.openxmlformats.org/officeDocument/2006/relationships/printerSettings" Target="../printerSettings/printerSettings195.bin" /><Relationship Id="rId3" Type="http://schemas.openxmlformats.org/officeDocument/2006/relationships/printerSettings" Target="../printerSettings/printerSettings196.bin" /><Relationship Id="rId4" Type="http://schemas.openxmlformats.org/officeDocument/2006/relationships/printerSettings" Target="../printerSettings/printerSettings197.bin" /><Relationship Id="rId5" Type="http://schemas.openxmlformats.org/officeDocument/2006/relationships/printerSettings" Target="../printerSettings/printerSettings198.bin" /></Relationships>
</file>

<file path=xl/worksheets/_rels/sheet5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6.xml" /><Relationship Id="rId2" Type="http://schemas.openxmlformats.org/officeDocument/2006/relationships/printerSettings" Target="../printerSettings/printerSettings199.bin" /><Relationship Id="rId3" Type="http://schemas.openxmlformats.org/officeDocument/2006/relationships/printerSettings" Target="../printerSettings/printerSettings200.bin" /><Relationship Id="rId4" Type="http://schemas.openxmlformats.org/officeDocument/2006/relationships/printerSettings" Target="../printerSettings/printerSettings201.bin" /><Relationship Id="rId5" Type="http://schemas.openxmlformats.org/officeDocument/2006/relationships/printerSettings" Target="../printerSettings/printerSettings202.bin" /></Relationships>
</file>

<file path=xl/worksheets/_rels/sheet5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03.bin" /><Relationship Id="rId2" Type="http://schemas.openxmlformats.org/officeDocument/2006/relationships/printerSettings" Target="../printerSettings/printerSettings204.bin" /><Relationship Id="rId3" Type="http://schemas.openxmlformats.org/officeDocument/2006/relationships/printerSettings" Target="../printerSettings/printerSettings205.bin" /><Relationship Id="rId4" Type="http://schemas.openxmlformats.org/officeDocument/2006/relationships/printerSettings" Target="../printerSettings/printerSettings206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 /><Relationship Id="rId2" Type="http://schemas.openxmlformats.org/officeDocument/2006/relationships/printerSettings" Target="../printerSettings/printerSettings21.bin" /><Relationship Id="rId3" Type="http://schemas.openxmlformats.org/officeDocument/2006/relationships/printerSettings" Target="../printerSettings/printerSettings22.bin" /><Relationship Id="rId4" Type="http://schemas.openxmlformats.org/officeDocument/2006/relationships/printerSettings" Target="../printerSettings/printerSettings23.bin" /><Relationship Id="rId5" Type="http://schemas.openxmlformats.org/officeDocument/2006/relationships/printerSettings" Target="../printerSettings/printerSettings24.bin" /></Relationships>
</file>

<file path=xl/worksheets/_rels/sheet6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7.xml" /><Relationship Id="rId2" Type="http://schemas.openxmlformats.org/officeDocument/2006/relationships/printerSettings" Target="../printerSettings/printerSettings207.bin" /><Relationship Id="rId3" Type="http://schemas.openxmlformats.org/officeDocument/2006/relationships/printerSettings" Target="../printerSettings/printerSettings208.bin" /><Relationship Id="rId4" Type="http://schemas.openxmlformats.org/officeDocument/2006/relationships/printerSettings" Target="../printerSettings/printerSettings209.bin" /><Relationship Id="rId5" Type="http://schemas.openxmlformats.org/officeDocument/2006/relationships/printerSettings" Target="../printerSettings/printerSettings210.bin" /></Relationships>
</file>

<file path=xl/worksheets/_rels/sheet6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8.xml" /><Relationship Id="rId2" Type="http://schemas.openxmlformats.org/officeDocument/2006/relationships/printerSettings" Target="../printerSettings/printerSettings211.bin" /><Relationship Id="rId3" Type="http://schemas.openxmlformats.org/officeDocument/2006/relationships/printerSettings" Target="../printerSettings/printerSettings212.bin" /><Relationship Id="rId4" Type="http://schemas.openxmlformats.org/officeDocument/2006/relationships/printerSettings" Target="../printerSettings/printerSettings213.bin" /><Relationship Id="rId5" Type="http://schemas.openxmlformats.org/officeDocument/2006/relationships/printerSettings" Target="../printerSettings/printerSettings214.bin" /></Relationships>
</file>

<file path=xl/worksheets/_rels/sheet6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9.xml" /><Relationship Id="rId2" Type="http://schemas.openxmlformats.org/officeDocument/2006/relationships/printerSettings" Target="../printerSettings/printerSettings215.bin" /><Relationship Id="rId3" Type="http://schemas.openxmlformats.org/officeDocument/2006/relationships/printerSettings" Target="../printerSettings/printerSettings216.bin" /><Relationship Id="rId4" Type="http://schemas.openxmlformats.org/officeDocument/2006/relationships/printerSettings" Target="../printerSettings/printerSettings217.bin" /><Relationship Id="rId5" Type="http://schemas.openxmlformats.org/officeDocument/2006/relationships/printerSettings" Target="../printerSettings/printerSettings218.bin" /></Relationships>
</file>

<file path=xl/worksheets/_rels/sheet6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0.xml" /><Relationship Id="rId2" Type="http://schemas.openxmlformats.org/officeDocument/2006/relationships/printerSettings" Target="../printerSettings/printerSettings219.bin" /><Relationship Id="rId3" Type="http://schemas.openxmlformats.org/officeDocument/2006/relationships/printerSettings" Target="../printerSettings/printerSettings220.bin" /><Relationship Id="rId4" Type="http://schemas.openxmlformats.org/officeDocument/2006/relationships/printerSettings" Target="../printerSettings/printerSettings221.bin" /><Relationship Id="rId5" Type="http://schemas.openxmlformats.org/officeDocument/2006/relationships/printerSettings" Target="../printerSettings/printerSettings222.bin" /></Relationships>
</file>

<file path=xl/worksheets/_rels/sheet6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1.xml" /><Relationship Id="rId2" Type="http://schemas.openxmlformats.org/officeDocument/2006/relationships/printerSettings" Target="../printerSettings/printerSettings223.bin" /><Relationship Id="rId3" Type="http://schemas.openxmlformats.org/officeDocument/2006/relationships/printerSettings" Target="../printerSettings/printerSettings224.bin" /><Relationship Id="rId4" Type="http://schemas.openxmlformats.org/officeDocument/2006/relationships/printerSettings" Target="../printerSettings/printerSettings225.bin" /><Relationship Id="rId5" Type="http://schemas.openxmlformats.org/officeDocument/2006/relationships/printerSettings" Target="../printerSettings/printerSettings226.bin" /></Relationships>
</file>

<file path=xl/worksheets/_rels/sheet6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2.xml" /><Relationship Id="rId2" Type="http://schemas.openxmlformats.org/officeDocument/2006/relationships/printerSettings" Target="../printerSettings/printerSettings227.bin" /><Relationship Id="rId3" Type="http://schemas.openxmlformats.org/officeDocument/2006/relationships/printerSettings" Target="../printerSettings/printerSettings228.bin" /><Relationship Id="rId4" Type="http://schemas.openxmlformats.org/officeDocument/2006/relationships/printerSettings" Target="../printerSettings/printerSettings229.bin" /><Relationship Id="rId5" Type="http://schemas.openxmlformats.org/officeDocument/2006/relationships/printerSettings" Target="../printerSettings/printerSettings230.bin" /></Relationships>
</file>

<file path=xl/worksheets/_rels/sheet6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3.xml" /><Relationship Id="rId2" Type="http://schemas.openxmlformats.org/officeDocument/2006/relationships/printerSettings" Target="../printerSettings/printerSettings231.bin" /><Relationship Id="rId3" Type="http://schemas.openxmlformats.org/officeDocument/2006/relationships/printerSettings" Target="../printerSettings/printerSettings232.bin" /><Relationship Id="rId4" Type="http://schemas.openxmlformats.org/officeDocument/2006/relationships/printerSettings" Target="../printerSettings/printerSettings233.bin" /><Relationship Id="rId5" Type="http://schemas.openxmlformats.org/officeDocument/2006/relationships/printerSettings" Target="../printerSettings/printerSettings234.bin" /></Relationships>
</file>

<file path=xl/worksheets/_rels/sheet6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4.xml" /><Relationship Id="rId2" Type="http://schemas.openxmlformats.org/officeDocument/2006/relationships/printerSettings" Target="../printerSettings/printerSettings235.bin" /><Relationship Id="rId3" Type="http://schemas.openxmlformats.org/officeDocument/2006/relationships/printerSettings" Target="../printerSettings/printerSettings236.bin" /><Relationship Id="rId4" Type="http://schemas.openxmlformats.org/officeDocument/2006/relationships/printerSettings" Target="../printerSettings/printerSettings237.bin" /><Relationship Id="rId5" Type="http://schemas.openxmlformats.org/officeDocument/2006/relationships/printerSettings" Target="../printerSettings/printerSettings238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 /><Relationship Id="rId2" Type="http://schemas.openxmlformats.org/officeDocument/2006/relationships/printerSettings" Target="../printerSettings/printerSettings25.bin" /><Relationship Id="rId3" Type="http://schemas.openxmlformats.org/officeDocument/2006/relationships/printerSettings" Target="../printerSettings/printerSettings26.bin" /><Relationship Id="rId4" Type="http://schemas.openxmlformats.org/officeDocument/2006/relationships/printerSettings" Target="../printerSettings/printerSettings27.bin" /><Relationship Id="rId5" Type="http://schemas.openxmlformats.org/officeDocument/2006/relationships/printerSettings" Target="../printerSettings/printerSettings28.bin" /></Relationships>
</file>

<file path=xl/worksheets/_rels/sheet7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5.xml" /><Relationship Id="rId2" Type="http://schemas.openxmlformats.org/officeDocument/2006/relationships/printerSettings" Target="../printerSettings/printerSettings239.bin" /><Relationship Id="rId3" Type="http://schemas.openxmlformats.org/officeDocument/2006/relationships/printerSettings" Target="../printerSettings/printerSettings240.bin" /><Relationship Id="rId4" Type="http://schemas.openxmlformats.org/officeDocument/2006/relationships/printerSettings" Target="../printerSettings/printerSettings241.bin" /><Relationship Id="rId5" Type="http://schemas.openxmlformats.org/officeDocument/2006/relationships/printerSettings" Target="../printerSettings/printerSettings242.bin" /></Relationships>
</file>

<file path=xl/worksheets/_rels/sheet7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7.xml" /><Relationship Id="rId2" Type="http://schemas.openxmlformats.org/officeDocument/2006/relationships/printerSettings" Target="../printerSettings/printerSettings243.bin" /><Relationship Id="rId3" Type="http://schemas.openxmlformats.org/officeDocument/2006/relationships/printerSettings" Target="../printerSettings/printerSettings244.bin" /><Relationship Id="rId4" Type="http://schemas.openxmlformats.org/officeDocument/2006/relationships/printerSettings" Target="../printerSettings/printerSettings245.bin" /><Relationship Id="rId5" Type="http://schemas.openxmlformats.org/officeDocument/2006/relationships/printerSettings" Target="../printerSettings/printerSettings246.bin" /></Relationships>
</file>

<file path=xl/worksheets/_rels/sheet7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9.xml" /><Relationship Id="rId2" Type="http://schemas.openxmlformats.org/officeDocument/2006/relationships/printerSettings" Target="../printerSettings/printerSettings247.bin" /><Relationship Id="rId3" Type="http://schemas.openxmlformats.org/officeDocument/2006/relationships/printerSettings" Target="../printerSettings/printerSettings248.bin" /><Relationship Id="rId4" Type="http://schemas.openxmlformats.org/officeDocument/2006/relationships/printerSettings" Target="../printerSettings/printerSettings249.bin" /><Relationship Id="rId5" Type="http://schemas.openxmlformats.org/officeDocument/2006/relationships/printerSettings" Target="../printerSettings/printerSettings250.bin" /></Relationships>
</file>

<file path=xl/worksheets/_rels/sheet7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0.xml" /><Relationship Id="rId2" Type="http://schemas.openxmlformats.org/officeDocument/2006/relationships/printerSettings" Target="../printerSettings/printerSettings251.bin" /><Relationship Id="rId3" Type="http://schemas.openxmlformats.org/officeDocument/2006/relationships/printerSettings" Target="../printerSettings/printerSettings252.bin" /><Relationship Id="rId4" Type="http://schemas.openxmlformats.org/officeDocument/2006/relationships/printerSettings" Target="../printerSettings/printerSettings253.bin" /><Relationship Id="rId5" Type="http://schemas.openxmlformats.org/officeDocument/2006/relationships/printerSettings" Target="../printerSettings/printerSettings254.bin" /></Relationships>
</file>

<file path=xl/worksheets/_rels/sheet7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2.xml" /><Relationship Id="rId2" Type="http://schemas.openxmlformats.org/officeDocument/2006/relationships/printerSettings" Target="../printerSettings/printerSettings255.bin" /><Relationship Id="rId3" Type="http://schemas.openxmlformats.org/officeDocument/2006/relationships/printerSettings" Target="../printerSettings/printerSettings256.bin" /><Relationship Id="rId4" Type="http://schemas.openxmlformats.org/officeDocument/2006/relationships/printerSettings" Target="../printerSettings/printerSettings257.bin" /><Relationship Id="rId5" Type="http://schemas.openxmlformats.org/officeDocument/2006/relationships/printerSettings" Target="../printerSettings/printerSettings258.bin" /></Relationships>
</file>

<file path=xl/worksheets/_rels/sheet7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3.xml" /><Relationship Id="rId2" Type="http://schemas.openxmlformats.org/officeDocument/2006/relationships/printerSettings" Target="../printerSettings/printerSettings259.bin" /><Relationship Id="rId3" Type="http://schemas.openxmlformats.org/officeDocument/2006/relationships/printerSettings" Target="../printerSettings/printerSettings260.bin" /><Relationship Id="rId4" Type="http://schemas.openxmlformats.org/officeDocument/2006/relationships/printerSettings" Target="../printerSettings/printerSettings261.bin" /><Relationship Id="rId5" Type="http://schemas.openxmlformats.org/officeDocument/2006/relationships/printerSettings" Target="../printerSettings/printerSettings262.bin" /></Relationships>
</file>

<file path=xl/worksheets/_rels/sheet7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4.xml" /><Relationship Id="rId2" Type="http://schemas.openxmlformats.org/officeDocument/2006/relationships/printerSettings" Target="../printerSettings/printerSettings263.bin" /><Relationship Id="rId3" Type="http://schemas.openxmlformats.org/officeDocument/2006/relationships/printerSettings" Target="../printerSettings/printerSettings264.bin" /><Relationship Id="rId4" Type="http://schemas.openxmlformats.org/officeDocument/2006/relationships/printerSettings" Target="../printerSettings/printerSettings265.bin" /><Relationship Id="rId5" Type="http://schemas.openxmlformats.org/officeDocument/2006/relationships/printerSettings" Target="../printerSettings/printerSettings266.bin" /></Relationships>
</file>

<file path=xl/worksheets/_rels/sheet7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5.xml" /><Relationship Id="rId2" Type="http://schemas.openxmlformats.org/officeDocument/2006/relationships/printerSettings" Target="../printerSettings/printerSettings267.bin" /><Relationship Id="rId3" Type="http://schemas.openxmlformats.org/officeDocument/2006/relationships/printerSettings" Target="../printerSettings/printerSettings268.bin" /><Relationship Id="rId4" Type="http://schemas.openxmlformats.org/officeDocument/2006/relationships/printerSettings" Target="../printerSettings/printerSettings269.bin" /><Relationship Id="rId5" Type="http://schemas.openxmlformats.org/officeDocument/2006/relationships/printerSettings" Target="../printerSettings/printerSettings270.bin" /></Relationships>
</file>

<file path=xl/worksheets/_rels/sheet7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1.bin" /><Relationship Id="rId2" Type="http://schemas.openxmlformats.org/officeDocument/2006/relationships/printerSettings" Target="../printerSettings/printerSettings272.bin" /><Relationship Id="rId3" Type="http://schemas.openxmlformats.org/officeDocument/2006/relationships/printerSettings" Target="../printerSettings/printerSettings273.bin" /><Relationship Id="rId4" Type="http://schemas.openxmlformats.org/officeDocument/2006/relationships/printerSettings" Target="../printerSettings/printerSettings274.bin" /></Relationships>
</file>

<file path=xl/worksheets/_rels/sheet7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5.bin" /><Relationship Id="rId2" Type="http://schemas.openxmlformats.org/officeDocument/2006/relationships/printerSettings" Target="../printerSettings/printerSettings276.bin" /><Relationship Id="rId3" Type="http://schemas.openxmlformats.org/officeDocument/2006/relationships/printerSettings" Target="../printerSettings/printerSettings277.bin" /><Relationship Id="rId4" Type="http://schemas.openxmlformats.org/officeDocument/2006/relationships/printerSettings" Target="../printerSettings/printerSettings278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 /><Relationship Id="rId2" Type="http://schemas.openxmlformats.org/officeDocument/2006/relationships/printerSettings" Target="../printerSettings/printerSettings29.bin" /><Relationship Id="rId3" Type="http://schemas.openxmlformats.org/officeDocument/2006/relationships/printerSettings" Target="../printerSettings/printerSettings30.bin" /><Relationship Id="rId4" Type="http://schemas.openxmlformats.org/officeDocument/2006/relationships/printerSettings" Target="../printerSettings/printerSettings31.bin" /><Relationship Id="rId5" Type="http://schemas.openxmlformats.org/officeDocument/2006/relationships/printerSettings" Target="../printerSettings/printerSettings32.bin" /></Relationships>
</file>

<file path=xl/worksheets/_rels/sheet8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9.bin" /><Relationship Id="rId2" Type="http://schemas.openxmlformats.org/officeDocument/2006/relationships/printerSettings" Target="../printerSettings/printerSettings280.bin" /><Relationship Id="rId3" Type="http://schemas.openxmlformats.org/officeDocument/2006/relationships/printerSettings" Target="../printerSettings/printerSettings281.bin" /><Relationship Id="rId4" Type="http://schemas.openxmlformats.org/officeDocument/2006/relationships/printerSettings" Target="../printerSettings/printerSettings282.bin" /></Relationships>
</file>

<file path=xl/worksheets/_rels/sheet8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83.bin" /><Relationship Id="rId2" Type="http://schemas.openxmlformats.org/officeDocument/2006/relationships/printerSettings" Target="../printerSettings/printerSettings284.bin" /><Relationship Id="rId3" Type="http://schemas.openxmlformats.org/officeDocument/2006/relationships/printerSettings" Target="../printerSettings/printerSettings285.bin" /><Relationship Id="rId4" Type="http://schemas.openxmlformats.org/officeDocument/2006/relationships/printerSettings" Target="../printerSettings/printerSettings286.bin" /></Relationships>
</file>

<file path=xl/worksheets/_rels/sheet8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87.bin" /><Relationship Id="rId2" Type="http://schemas.openxmlformats.org/officeDocument/2006/relationships/printerSettings" Target="../printerSettings/printerSettings288.bin" /><Relationship Id="rId3" Type="http://schemas.openxmlformats.org/officeDocument/2006/relationships/printerSettings" Target="../printerSettings/printerSettings289.bin" /><Relationship Id="rId4" Type="http://schemas.openxmlformats.org/officeDocument/2006/relationships/printerSettings" Target="../printerSettings/printerSettings290.bin" /></Relationships>
</file>

<file path=xl/worksheets/_rels/sheet8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91.bin" /><Relationship Id="rId2" Type="http://schemas.openxmlformats.org/officeDocument/2006/relationships/printerSettings" Target="../printerSettings/printerSettings292.bin" /><Relationship Id="rId3" Type="http://schemas.openxmlformats.org/officeDocument/2006/relationships/printerSettings" Target="../printerSettings/printerSettings293.bin" /><Relationship Id="rId4" Type="http://schemas.openxmlformats.org/officeDocument/2006/relationships/printerSettings" Target="../printerSettings/printerSettings294.bin" /></Relationships>
</file>

<file path=xl/worksheets/_rels/sheet8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7.xml" /><Relationship Id="rId2" Type="http://schemas.openxmlformats.org/officeDocument/2006/relationships/printerSettings" Target="../printerSettings/printerSettings295.bin" /><Relationship Id="rId3" Type="http://schemas.openxmlformats.org/officeDocument/2006/relationships/printerSettings" Target="../printerSettings/printerSettings296.bin" /><Relationship Id="rId4" Type="http://schemas.openxmlformats.org/officeDocument/2006/relationships/printerSettings" Target="../printerSettings/printerSettings297.bin" /><Relationship Id="rId5" Type="http://schemas.openxmlformats.org/officeDocument/2006/relationships/printerSettings" Target="../printerSettings/printerSettings298.bin" /></Relationships>
</file>

<file path=xl/worksheets/_rels/sheet8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8.xml" /><Relationship Id="rId2" Type="http://schemas.openxmlformats.org/officeDocument/2006/relationships/printerSettings" Target="../printerSettings/printerSettings299.bin" /><Relationship Id="rId3" Type="http://schemas.openxmlformats.org/officeDocument/2006/relationships/printerSettings" Target="../printerSettings/printerSettings300.bin" /><Relationship Id="rId4" Type="http://schemas.openxmlformats.org/officeDocument/2006/relationships/printerSettings" Target="../printerSettings/printerSettings301.bin" /><Relationship Id="rId5" Type="http://schemas.openxmlformats.org/officeDocument/2006/relationships/printerSettings" Target="../printerSettings/printerSettings302.bin" /></Relationships>
</file>

<file path=xl/worksheets/_rels/sheet8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9.xml" /><Relationship Id="rId2" Type="http://schemas.openxmlformats.org/officeDocument/2006/relationships/printerSettings" Target="../printerSettings/printerSettings303.bin" /><Relationship Id="rId3" Type="http://schemas.openxmlformats.org/officeDocument/2006/relationships/printerSettings" Target="../printerSettings/printerSettings304.bin" /><Relationship Id="rId4" Type="http://schemas.openxmlformats.org/officeDocument/2006/relationships/printerSettings" Target="../printerSettings/printerSettings305.bin" /><Relationship Id="rId5" Type="http://schemas.openxmlformats.org/officeDocument/2006/relationships/printerSettings" Target="../printerSettings/printerSettings306.bin" /></Relationships>
</file>

<file path=xl/worksheets/_rels/sheet8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1.xml" /><Relationship Id="rId2" Type="http://schemas.openxmlformats.org/officeDocument/2006/relationships/printerSettings" Target="../printerSettings/printerSettings307.bin" /><Relationship Id="rId3" Type="http://schemas.openxmlformats.org/officeDocument/2006/relationships/printerSettings" Target="../printerSettings/printerSettings308.bin" /><Relationship Id="rId4" Type="http://schemas.openxmlformats.org/officeDocument/2006/relationships/printerSettings" Target="../printerSettings/printerSettings309.bin" /><Relationship Id="rId5" Type="http://schemas.openxmlformats.org/officeDocument/2006/relationships/printerSettings" Target="../printerSettings/printerSettings310.bin" /></Relationships>
</file>

<file path=xl/worksheets/_rels/sheet8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3.xml" /><Relationship Id="rId2" Type="http://schemas.openxmlformats.org/officeDocument/2006/relationships/printerSettings" Target="../printerSettings/printerSettings311.bin" /><Relationship Id="rId3" Type="http://schemas.openxmlformats.org/officeDocument/2006/relationships/printerSettings" Target="../printerSettings/printerSettings312.bin" /><Relationship Id="rId4" Type="http://schemas.openxmlformats.org/officeDocument/2006/relationships/printerSettings" Target="../printerSettings/printerSettings313.bin" /><Relationship Id="rId5" Type="http://schemas.openxmlformats.org/officeDocument/2006/relationships/printerSettings" Target="../printerSettings/printerSettings314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 /><Relationship Id="rId2" Type="http://schemas.openxmlformats.org/officeDocument/2006/relationships/printerSettings" Target="../printerSettings/printerSettings33.bin" /><Relationship Id="rId3" Type="http://schemas.openxmlformats.org/officeDocument/2006/relationships/printerSettings" Target="../printerSettings/printerSettings34.bin" /><Relationship Id="rId4" Type="http://schemas.openxmlformats.org/officeDocument/2006/relationships/printerSettings" Target="../printerSettings/printerSettings35.bin" /><Relationship Id="rId5" Type="http://schemas.openxmlformats.org/officeDocument/2006/relationships/printerSettings" Target="../printerSettings/printerSettings36.bin" /></Relationships>
</file>

<file path=xl/worksheets/_rels/sheet9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5.xml" /><Relationship Id="rId2" Type="http://schemas.openxmlformats.org/officeDocument/2006/relationships/printerSettings" Target="../printerSettings/printerSettings315.bin" /><Relationship Id="rId3" Type="http://schemas.openxmlformats.org/officeDocument/2006/relationships/printerSettings" Target="../printerSettings/printerSettings316.bin" /><Relationship Id="rId4" Type="http://schemas.openxmlformats.org/officeDocument/2006/relationships/printerSettings" Target="../printerSettings/printerSettings317.bin" /><Relationship Id="rId5" Type="http://schemas.openxmlformats.org/officeDocument/2006/relationships/printerSettings" Target="../printerSettings/printerSettings318.bin" /></Relationships>
</file>

<file path=xl/worksheets/_rels/sheet9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6.xml" /><Relationship Id="rId2" Type="http://schemas.openxmlformats.org/officeDocument/2006/relationships/printerSettings" Target="../printerSettings/printerSettings319.bin" /><Relationship Id="rId3" Type="http://schemas.openxmlformats.org/officeDocument/2006/relationships/printerSettings" Target="../printerSettings/printerSettings320.bin" /><Relationship Id="rId4" Type="http://schemas.openxmlformats.org/officeDocument/2006/relationships/printerSettings" Target="../printerSettings/printerSettings321.bin" /><Relationship Id="rId5" Type="http://schemas.openxmlformats.org/officeDocument/2006/relationships/printerSettings" Target="../printerSettings/printerSettings322.bin" /></Relationships>
</file>

<file path=xl/worksheets/_rels/sheet9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7.xml" /><Relationship Id="rId2" Type="http://schemas.openxmlformats.org/officeDocument/2006/relationships/printerSettings" Target="../printerSettings/printerSettings323.bin" /><Relationship Id="rId3" Type="http://schemas.openxmlformats.org/officeDocument/2006/relationships/printerSettings" Target="../printerSettings/printerSettings324.bin" /><Relationship Id="rId4" Type="http://schemas.openxmlformats.org/officeDocument/2006/relationships/printerSettings" Target="../printerSettings/printerSettings325.bin" /><Relationship Id="rId5" Type="http://schemas.openxmlformats.org/officeDocument/2006/relationships/printerSettings" Target="../printerSettings/printerSettings326.bin" /></Relationships>
</file>

<file path=xl/worksheets/_rels/sheet9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27.bin" /><Relationship Id="rId2" Type="http://schemas.openxmlformats.org/officeDocument/2006/relationships/printerSettings" Target="../printerSettings/printerSettings328.bin" /><Relationship Id="rId3" Type="http://schemas.openxmlformats.org/officeDocument/2006/relationships/printerSettings" Target="../printerSettings/printerSettings329.bin" /><Relationship Id="rId4" Type="http://schemas.openxmlformats.org/officeDocument/2006/relationships/printerSettings" Target="../printerSettings/printerSettings330.bin" /></Relationships>
</file>

<file path=xl/worksheets/_rels/sheet9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31.bin" /><Relationship Id="rId2" Type="http://schemas.openxmlformats.org/officeDocument/2006/relationships/printerSettings" Target="../printerSettings/printerSettings332.bin" /><Relationship Id="rId3" Type="http://schemas.openxmlformats.org/officeDocument/2006/relationships/printerSettings" Target="../printerSettings/printerSettings333.bin" /><Relationship Id="rId4" Type="http://schemas.openxmlformats.org/officeDocument/2006/relationships/printerSettings" Target="../printerSettings/printerSettings334.bin" /></Relationships>
</file>

<file path=xl/worksheets/_rels/sheet9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9.xml" /><Relationship Id="rId2" Type="http://schemas.openxmlformats.org/officeDocument/2006/relationships/printerSettings" Target="../printerSettings/printerSettings335.bin" /><Relationship Id="rId3" Type="http://schemas.openxmlformats.org/officeDocument/2006/relationships/printerSettings" Target="../printerSettings/printerSettings336.bin" /><Relationship Id="rId4" Type="http://schemas.openxmlformats.org/officeDocument/2006/relationships/printerSettings" Target="../printerSettings/printerSettings337.bin" /><Relationship Id="rId5" Type="http://schemas.openxmlformats.org/officeDocument/2006/relationships/printerSettings" Target="../printerSettings/printerSettings338.bin" /></Relationships>
</file>

<file path=xl/worksheets/_rels/sheet9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0.xml" /><Relationship Id="rId2" Type="http://schemas.openxmlformats.org/officeDocument/2006/relationships/printerSettings" Target="../printerSettings/printerSettings339.bin" /><Relationship Id="rId3" Type="http://schemas.openxmlformats.org/officeDocument/2006/relationships/printerSettings" Target="../printerSettings/printerSettings340.bin" /><Relationship Id="rId4" Type="http://schemas.openxmlformats.org/officeDocument/2006/relationships/printerSettings" Target="../printerSettings/printerSettings341.bin" /><Relationship Id="rId5" Type="http://schemas.openxmlformats.org/officeDocument/2006/relationships/printerSettings" Target="../printerSettings/printerSettings342.bin" /></Relationships>
</file>

<file path=xl/worksheets/_rels/sheet9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2.xml" /><Relationship Id="rId2" Type="http://schemas.openxmlformats.org/officeDocument/2006/relationships/printerSettings" Target="../printerSettings/printerSettings343.bin" /><Relationship Id="rId3" Type="http://schemas.openxmlformats.org/officeDocument/2006/relationships/printerSettings" Target="../printerSettings/printerSettings344.bin" /><Relationship Id="rId4" Type="http://schemas.openxmlformats.org/officeDocument/2006/relationships/printerSettings" Target="../printerSettings/printerSettings345.bin" /><Relationship Id="rId5" Type="http://schemas.openxmlformats.org/officeDocument/2006/relationships/printerSettings" Target="../printerSettings/printerSettings346.bin" /></Relationships>
</file>

<file path=xl/worksheets/_rels/sheet9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4.xml" /><Relationship Id="rId2" Type="http://schemas.openxmlformats.org/officeDocument/2006/relationships/printerSettings" Target="../printerSettings/printerSettings347.bin" /><Relationship Id="rId3" Type="http://schemas.openxmlformats.org/officeDocument/2006/relationships/printerSettings" Target="../printerSettings/printerSettings348.bin" /><Relationship Id="rId4" Type="http://schemas.openxmlformats.org/officeDocument/2006/relationships/printerSettings" Target="../printerSettings/printerSettings349.bin" /><Relationship Id="rId5" Type="http://schemas.openxmlformats.org/officeDocument/2006/relationships/printerSettings" Target="../printerSettings/printerSettings350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3"/>
  <dimension ref="A2:T130"/>
  <sheetViews>
    <sheetView showGridLines="0" tabSelected="1" zoomScale="145" zoomScaleNormal="145" workbookViewId="0" topLeftCell="B1">
      <selection pane="topLeft" activeCell="I5" sqref="I5"/>
    </sheetView>
  </sheetViews>
  <sheetFormatPr defaultColWidth="0" defaultRowHeight="13.5" customHeight="1"/>
  <cols>
    <col min="1" max="1" width="0" style="287" hidden="1" customWidth="1"/>
    <col min="2" max="2" width="3.66666666666667" style="493" customWidth="1"/>
    <col min="3" max="3" width="3.66666666666667" style="302" customWidth="1"/>
    <col min="4" max="10" width="11.6666666666667" style="287" customWidth="1"/>
    <col min="11" max="11" width="0" style="287" hidden="1" customWidth="1"/>
    <col min="12" max="13" width="0" style="302" hidden="1" customWidth="1"/>
    <col min="14" max="16384" width="0" style="287" hidden="1"/>
  </cols>
  <sheetData>
    <row r="2" spans="2:20" s="288" customFormat="1" ht="13.5" customHeight="1">
      <c r="B2" s="494"/>
      <c r="C2" s="303"/>
      <c r="D2" s="14" t="s">
        <v>55</v>
      </c>
      <c r="E2" s="15"/>
      <c r="F2" s="15"/>
      <c r="G2" s="15"/>
      <c r="H2" s="15"/>
      <c r="J2" s="16" t="s">
        <v>1158</v>
      </c>
      <c r="L2" s="303"/>
      <c r="M2" s="303"/>
      <c r="N2" s="14" t="s">
        <v>56</v>
      </c>
      <c r="T2" s="17" t="s">
        <v>451</v>
      </c>
    </row>
    <row r="3" spans="2:20" s="288" customFormat="1" ht="13.5" customHeight="1">
      <c r="B3" s="494"/>
      <c r="C3" s="303"/>
      <c r="D3" s="14"/>
      <c r="E3" s="15"/>
      <c r="F3" s="15"/>
      <c r="G3" s="15"/>
      <c r="H3" s="15"/>
      <c r="J3" s="16"/>
      <c r="L3" s="303"/>
      <c r="M3" s="303"/>
      <c r="N3" s="14"/>
      <c r="T3" s="17"/>
    </row>
    <row r="4" spans="2:20" s="288" customFormat="1" ht="13.5" customHeight="1">
      <c r="B4" s="494"/>
      <c r="C4" s="303"/>
      <c r="D4" s="194" t="s">
        <v>57</v>
      </c>
      <c r="E4" s="15"/>
      <c r="F4" s="15"/>
      <c r="G4" s="15"/>
      <c r="H4" s="15"/>
      <c r="J4" s="16"/>
      <c r="L4" s="303"/>
      <c r="M4" s="303"/>
      <c r="N4" s="194" t="s">
        <v>58</v>
      </c>
      <c r="T4" s="17"/>
    </row>
    <row r="5" spans="5:8" ht="13.5" customHeight="1">
      <c r="E5" s="4"/>
      <c r="F5" s="4"/>
      <c r="G5" s="4"/>
      <c r="H5" s="4"/>
    </row>
    <row r="6" spans="1:14" ht="13.5" customHeight="1">
      <c r="A6" s="495">
        <v>2</v>
      </c>
      <c r="D6" s="496" t="s">
        <v>2</v>
      </c>
      <c r="H6" s="496"/>
      <c r="I6" s="290"/>
      <c r="K6" s="495">
        <v>2</v>
      </c>
      <c r="N6" s="496" t="s">
        <v>32</v>
      </c>
    </row>
    <row r="7" spans="1:14" ht="13.5" customHeight="1">
      <c r="A7" s="495">
        <v>3</v>
      </c>
      <c r="D7" s="496" t="s">
        <v>1151</v>
      </c>
      <c r="K7" s="495">
        <v>4</v>
      </c>
      <c r="N7" s="496" t="s">
        <v>1152</v>
      </c>
    </row>
    <row r="8" spans="1:14" ht="13.5" customHeight="1">
      <c r="A8" s="495">
        <f t="shared" si="0" ref="A8:A16">A7+2</f>
        <v>5</v>
      </c>
      <c r="D8" s="496" t="s">
        <v>436</v>
      </c>
      <c r="K8" s="495">
        <f t="shared" si="1" ref="K8:K16">K7+2</f>
        <v>6</v>
      </c>
      <c r="N8" s="496" t="s">
        <v>438</v>
      </c>
    </row>
    <row r="9" spans="1:14" ht="13.5" customHeight="1">
      <c r="A9" s="495">
        <f t="shared" si="0"/>
        <v>7</v>
      </c>
      <c r="D9" s="496" t="s">
        <v>433</v>
      </c>
      <c r="K9" s="495">
        <f t="shared" si="1"/>
        <v>8</v>
      </c>
      <c r="N9" s="496" t="s">
        <v>434</v>
      </c>
    </row>
    <row r="10" spans="1:14" ht="13.5" customHeight="1">
      <c r="A10" s="495">
        <f t="shared" si="0"/>
        <v>9</v>
      </c>
      <c r="D10" s="496" t="s">
        <v>1153</v>
      </c>
      <c r="K10" s="495">
        <f t="shared" si="1"/>
        <v>10</v>
      </c>
      <c r="N10" s="496" t="s">
        <v>1154</v>
      </c>
    </row>
    <row r="11" spans="1:14" ht="13.5" customHeight="1">
      <c r="A11" s="495">
        <f t="shared" si="0"/>
        <v>11</v>
      </c>
      <c r="D11" s="496" t="s">
        <v>1155</v>
      </c>
      <c r="K11" s="495">
        <f t="shared" si="1"/>
        <v>12</v>
      </c>
      <c r="N11" s="496" t="s">
        <v>1156</v>
      </c>
    </row>
    <row r="12" spans="1:14" ht="13.5" customHeight="1">
      <c r="A12" s="495">
        <f t="shared" si="0"/>
        <v>13</v>
      </c>
      <c r="D12" s="496" t="s">
        <v>437</v>
      </c>
      <c r="K12" s="495">
        <f t="shared" si="1"/>
        <v>14</v>
      </c>
      <c r="N12" s="496" t="s">
        <v>439</v>
      </c>
    </row>
    <row r="13" spans="1:14" ht="13.5" customHeight="1">
      <c r="A13" s="495">
        <f t="shared" si="0"/>
        <v>15</v>
      </c>
      <c r="D13" s="496" t="s">
        <v>1157</v>
      </c>
      <c r="K13" s="495">
        <f t="shared" si="1"/>
        <v>16</v>
      </c>
      <c r="N13" s="496" t="s">
        <v>419</v>
      </c>
    </row>
    <row r="14" spans="1:14" ht="13.5" customHeight="1">
      <c r="A14" s="495">
        <f t="shared" si="0"/>
        <v>17</v>
      </c>
      <c r="D14" s="496" t="s">
        <v>423</v>
      </c>
      <c r="K14" s="495">
        <f t="shared" si="1"/>
        <v>18</v>
      </c>
      <c r="N14" s="496" t="s">
        <v>401</v>
      </c>
    </row>
    <row r="15" spans="1:14" ht="13.5" customHeight="1">
      <c r="A15" s="495">
        <f t="shared" si="0"/>
        <v>19</v>
      </c>
      <c r="D15" s="496" t="s">
        <v>414</v>
      </c>
      <c r="K15" s="495">
        <f t="shared" si="1"/>
        <v>20</v>
      </c>
      <c r="N15" s="496" t="s">
        <v>414</v>
      </c>
    </row>
    <row r="16" spans="1:14" ht="13.5" customHeight="1">
      <c r="A16" s="495">
        <f t="shared" si="0"/>
        <v>21</v>
      </c>
      <c r="D16" s="496" t="s">
        <v>417</v>
      </c>
      <c r="K16" s="495">
        <f t="shared" si="1"/>
        <v>22</v>
      </c>
      <c r="N16" s="496" t="s">
        <v>418</v>
      </c>
    </row>
    <row r="17" spans="2:14" ht="13.5" customHeight="1">
      <c r="B17" s="493">
        <v>1</v>
      </c>
      <c r="D17" s="289" t="s">
        <v>3</v>
      </c>
      <c r="L17" s="302">
        <v>1</v>
      </c>
      <c r="N17" s="289" t="s">
        <v>17</v>
      </c>
    </row>
    <row r="18" spans="3:14" ht="13.5" customHeight="1">
      <c r="C18" s="302" t="s">
        <v>125</v>
      </c>
      <c r="D18" s="289" t="s">
        <v>4</v>
      </c>
      <c r="M18" s="302" t="s">
        <v>125</v>
      </c>
      <c r="N18" s="289" t="s">
        <v>18</v>
      </c>
    </row>
    <row r="19" spans="1:14" ht="13.5" customHeight="1">
      <c r="A19" s="495">
        <f>K16+2</f>
        <v>24</v>
      </c>
      <c r="D19" s="496" t="s">
        <v>388</v>
      </c>
      <c r="K19" s="495">
        <f>A19+1</f>
        <v>25</v>
      </c>
      <c r="N19" s="496" t="s">
        <v>390</v>
      </c>
    </row>
    <row r="20" spans="1:14" ht="13.5" customHeight="1">
      <c r="A20" s="495">
        <f>A19+2</f>
        <v>26</v>
      </c>
      <c r="D20" s="496" t="s">
        <v>181</v>
      </c>
      <c r="K20" s="495">
        <f t="shared" si="2" ref="K20:K26">A20+1</f>
        <v>27</v>
      </c>
      <c r="N20" s="496" t="s">
        <v>184</v>
      </c>
    </row>
    <row r="21" spans="1:14" ht="13.5" customHeight="1">
      <c r="A21" s="495">
        <f t="shared" si="3" ref="A21:A27">A20+2</f>
        <v>28</v>
      </c>
      <c r="D21" s="496" t="s">
        <v>186</v>
      </c>
      <c r="K21" s="495">
        <f t="shared" si="2"/>
        <v>29</v>
      </c>
      <c r="N21" s="496" t="s">
        <v>188</v>
      </c>
    </row>
    <row r="22" spans="1:14" ht="13.5" customHeight="1">
      <c r="A22" s="495">
        <f t="shared" si="3"/>
        <v>30</v>
      </c>
      <c r="D22" s="496" t="s">
        <v>189</v>
      </c>
      <c r="K22" s="495">
        <f t="shared" si="2"/>
        <v>31</v>
      </c>
      <c r="N22" s="496" t="s">
        <v>191</v>
      </c>
    </row>
    <row r="23" spans="1:14" ht="13.5" customHeight="1">
      <c r="A23" s="495">
        <f t="shared" si="3"/>
        <v>32</v>
      </c>
      <c r="D23" s="496" t="s">
        <v>192</v>
      </c>
      <c r="K23" s="495">
        <f t="shared" si="2"/>
        <v>33</v>
      </c>
      <c r="N23" s="496" t="s">
        <v>194</v>
      </c>
    </row>
    <row r="24" spans="1:14" ht="13.5" customHeight="1">
      <c r="A24" s="495">
        <f t="shared" si="3"/>
        <v>34</v>
      </c>
      <c r="D24" s="496" t="s">
        <v>195</v>
      </c>
      <c r="K24" s="495">
        <f t="shared" si="2"/>
        <v>35</v>
      </c>
      <c r="N24" s="496" t="s">
        <v>198</v>
      </c>
    </row>
    <row r="25" spans="1:14" ht="13.5" customHeight="1">
      <c r="A25" s="495">
        <f t="shared" si="3"/>
        <v>36</v>
      </c>
      <c r="D25" s="496" t="s">
        <v>199</v>
      </c>
      <c r="K25" s="495">
        <f t="shared" si="2"/>
        <v>37</v>
      </c>
      <c r="N25" s="496" t="s">
        <v>201</v>
      </c>
    </row>
    <row r="26" spans="1:14" ht="13.5" customHeight="1">
      <c r="A26" s="495">
        <f t="shared" si="3"/>
        <v>38</v>
      </c>
      <c r="D26" s="496" t="s">
        <v>202</v>
      </c>
      <c r="K26" s="495">
        <f t="shared" si="2"/>
        <v>39</v>
      </c>
      <c r="N26" s="496" t="s">
        <v>205</v>
      </c>
    </row>
    <row r="27" spans="1:14" ht="13.5" customHeight="1">
      <c r="A27" s="495">
        <f t="shared" si="3"/>
        <v>40</v>
      </c>
      <c r="D27" s="496" t="s">
        <v>65</v>
      </c>
      <c r="K27" s="495">
        <f>A27</f>
        <v>40</v>
      </c>
      <c r="N27" s="496" t="s">
        <v>93</v>
      </c>
    </row>
    <row r="28" spans="1:14" ht="13.5" customHeight="1">
      <c r="A28" s="495">
        <f>A27+1</f>
        <v>41</v>
      </c>
      <c r="D28" s="496" t="s">
        <v>66</v>
      </c>
      <c r="K28" s="495">
        <f>A28</f>
        <v>41</v>
      </c>
      <c r="N28" s="496" t="s">
        <v>94</v>
      </c>
    </row>
    <row r="29" spans="3:14" ht="13.5" customHeight="1">
      <c r="C29" s="302" t="s">
        <v>126</v>
      </c>
      <c r="D29" s="289" t="s">
        <v>136</v>
      </c>
      <c r="M29" s="302" t="s">
        <v>126</v>
      </c>
      <c r="N29" s="289" t="s">
        <v>137</v>
      </c>
    </row>
    <row r="30" spans="1:14" ht="13.5" customHeight="1">
      <c r="A30" s="495">
        <f>K28+2</f>
        <v>43</v>
      </c>
      <c r="D30" s="496" t="s">
        <v>167</v>
      </c>
      <c r="K30" s="495">
        <f>A30+1</f>
        <v>44</v>
      </c>
      <c r="N30" s="496" t="s">
        <v>252</v>
      </c>
    </row>
    <row r="31" spans="1:14" ht="13.5" customHeight="1">
      <c r="A31" s="495">
        <f>A30+2</f>
        <v>45</v>
      </c>
      <c r="D31" s="496" t="s">
        <v>166</v>
      </c>
      <c r="K31" s="495">
        <f>A31+1</f>
        <v>46</v>
      </c>
      <c r="N31" s="496" t="s">
        <v>168</v>
      </c>
    </row>
    <row r="32" spans="1:14" ht="13.5" customHeight="1">
      <c r="A32" s="495">
        <f>A31+2</f>
        <v>47</v>
      </c>
      <c r="D32" s="496" t="s">
        <v>160</v>
      </c>
      <c r="K32" s="495">
        <f>A32</f>
        <v>47</v>
      </c>
      <c r="N32" s="496" t="s">
        <v>161</v>
      </c>
    </row>
    <row r="33" spans="1:14" ht="13.5" customHeight="1">
      <c r="A33" s="495">
        <f>A32+1</f>
        <v>48</v>
      </c>
      <c r="D33" s="496" t="s">
        <v>162</v>
      </c>
      <c r="K33" s="495">
        <f>A33</f>
        <v>48</v>
      </c>
      <c r="N33" s="496" t="s">
        <v>163</v>
      </c>
    </row>
    <row r="34" spans="3:14" ht="13.5" customHeight="1">
      <c r="C34" s="302" t="s">
        <v>127</v>
      </c>
      <c r="D34" s="289" t="s">
        <v>5</v>
      </c>
      <c r="M34" s="302" t="s">
        <v>127</v>
      </c>
      <c r="N34" s="289" t="s">
        <v>19</v>
      </c>
    </row>
    <row r="35" spans="1:14" ht="13.5" customHeight="1">
      <c r="A35" s="495">
        <f>K33+2</f>
        <v>50</v>
      </c>
      <c r="D35" s="496" t="s">
        <v>206</v>
      </c>
      <c r="K35" s="495">
        <f>A35+1</f>
        <v>51</v>
      </c>
      <c r="N35" s="496" t="s">
        <v>213</v>
      </c>
    </row>
    <row r="36" spans="1:14" ht="13.5" customHeight="1">
      <c r="A36" s="495">
        <f>A35+2</f>
        <v>52</v>
      </c>
      <c r="D36" s="496" t="s">
        <v>158</v>
      </c>
      <c r="K36" s="495">
        <f>A36+1</f>
        <v>53</v>
      </c>
      <c r="N36" s="496" t="s">
        <v>159</v>
      </c>
    </row>
    <row r="37" spans="1:14" ht="13.5" customHeight="1">
      <c r="A37" s="495">
        <f>A36+2</f>
        <v>54</v>
      </c>
      <c r="D37" s="496" t="s">
        <v>156</v>
      </c>
      <c r="K37" s="495">
        <f>A37</f>
        <v>54</v>
      </c>
      <c r="N37" s="496" t="s">
        <v>157</v>
      </c>
    </row>
    <row r="38" spans="3:14" ht="13.5" customHeight="1">
      <c r="C38" s="302" t="s">
        <v>128</v>
      </c>
      <c r="D38" s="289" t="s">
        <v>7</v>
      </c>
      <c r="M38" s="302" t="s">
        <v>128</v>
      </c>
      <c r="N38" s="289" t="s">
        <v>20</v>
      </c>
    </row>
    <row r="39" spans="1:14" ht="13.5" customHeight="1">
      <c r="A39" s="495">
        <f>K37+2</f>
        <v>56</v>
      </c>
      <c r="D39" s="496" t="s">
        <v>150</v>
      </c>
      <c r="K39" s="495">
        <f>A39+1</f>
        <v>57</v>
      </c>
      <c r="N39" s="496" t="s">
        <v>153</v>
      </c>
    </row>
    <row r="40" spans="1:14" ht="13.5" customHeight="1">
      <c r="A40" s="495">
        <f>A39+2</f>
        <v>58</v>
      </c>
      <c r="D40" s="496" t="s">
        <v>151</v>
      </c>
      <c r="K40" s="495">
        <f t="shared" si="4" ref="K40:K46">A40+1</f>
        <v>59</v>
      </c>
      <c r="N40" s="496" t="s">
        <v>154</v>
      </c>
    </row>
    <row r="41" spans="1:14" ht="13.5" customHeight="1">
      <c r="A41" s="495">
        <f t="shared" si="5" ref="A41:A46">A40+2</f>
        <v>60</v>
      </c>
      <c r="D41" s="496" t="s">
        <v>215</v>
      </c>
      <c r="K41" s="495">
        <f t="shared" si="4"/>
        <v>61</v>
      </c>
      <c r="N41" s="496" t="s">
        <v>218</v>
      </c>
    </row>
    <row r="42" spans="1:14" ht="13.5" customHeight="1">
      <c r="A42" s="495">
        <f t="shared" si="5"/>
        <v>62</v>
      </c>
      <c r="D42" s="496" t="s">
        <v>246</v>
      </c>
      <c r="K42" s="495">
        <f t="shared" si="4"/>
        <v>63</v>
      </c>
      <c r="N42" s="496" t="s">
        <v>247</v>
      </c>
    </row>
    <row r="43" spans="1:14" ht="13.5" customHeight="1">
      <c r="A43" s="495">
        <f t="shared" si="5"/>
        <v>64</v>
      </c>
      <c r="D43" s="496" t="s">
        <v>248</v>
      </c>
      <c r="K43" s="495">
        <f t="shared" si="4"/>
        <v>65</v>
      </c>
      <c r="N43" s="496" t="s">
        <v>249</v>
      </c>
    </row>
    <row r="44" spans="1:14" ht="13.5" customHeight="1">
      <c r="A44" s="495">
        <f t="shared" si="5"/>
        <v>66</v>
      </c>
      <c r="D44" s="496" t="s">
        <v>250</v>
      </c>
      <c r="K44" s="495">
        <f t="shared" si="4"/>
        <v>67</v>
      </c>
      <c r="N44" s="496" t="s">
        <v>251</v>
      </c>
    </row>
    <row r="45" spans="1:14" ht="13.5" customHeight="1">
      <c r="A45" s="495">
        <f t="shared" si="5"/>
        <v>68</v>
      </c>
      <c r="D45" s="496" t="s">
        <v>152</v>
      </c>
      <c r="K45" s="495">
        <f t="shared" si="4"/>
        <v>69</v>
      </c>
      <c r="N45" s="496" t="s">
        <v>155</v>
      </c>
    </row>
    <row r="46" spans="1:14" ht="13.5" customHeight="1">
      <c r="A46" s="495">
        <f t="shared" si="5"/>
        <v>70</v>
      </c>
      <c r="D46" s="496" t="s">
        <v>425</v>
      </c>
      <c r="K46" s="495">
        <f t="shared" si="4"/>
        <v>71</v>
      </c>
      <c r="N46" s="496" t="s">
        <v>426</v>
      </c>
    </row>
    <row r="47" spans="1:14" ht="13.5" customHeight="1">
      <c r="A47" s="495">
        <f>A46+2</f>
        <v>72</v>
      </c>
      <c r="D47" s="496" t="s">
        <v>142</v>
      </c>
      <c r="K47" s="495">
        <f t="shared" si="6" ref="K47:K52">A47</f>
        <v>72</v>
      </c>
      <c r="N47" s="496" t="s">
        <v>143</v>
      </c>
    </row>
    <row r="48" spans="1:14" ht="13.5" customHeight="1">
      <c r="A48" s="495">
        <f>A47+1</f>
        <v>73</v>
      </c>
      <c r="D48" s="496" t="s">
        <v>144</v>
      </c>
      <c r="K48" s="495">
        <f t="shared" si="6"/>
        <v>73</v>
      </c>
      <c r="N48" s="496" t="s">
        <v>145</v>
      </c>
    </row>
    <row r="49" spans="1:14" ht="13.5" customHeight="1">
      <c r="A49" s="495">
        <f>A48+1</f>
        <v>74</v>
      </c>
      <c r="D49" s="496" t="s">
        <v>146</v>
      </c>
      <c r="K49" s="495">
        <f t="shared" si="6"/>
        <v>74</v>
      </c>
      <c r="N49" s="496" t="s">
        <v>147</v>
      </c>
    </row>
    <row r="50" spans="1:14" ht="13.5" customHeight="1">
      <c r="A50" s="495">
        <f>A49+1</f>
        <v>75</v>
      </c>
      <c r="D50" s="496" t="s">
        <v>149</v>
      </c>
      <c r="K50" s="495">
        <f t="shared" si="6"/>
        <v>75</v>
      </c>
      <c r="N50" s="496" t="s">
        <v>148</v>
      </c>
    </row>
    <row r="51" spans="1:14" ht="13.5" customHeight="1">
      <c r="A51" s="495">
        <f>A50+1</f>
        <v>76</v>
      </c>
      <c r="D51" s="496" t="s">
        <v>140</v>
      </c>
      <c r="K51" s="495">
        <f t="shared" si="6"/>
        <v>76</v>
      </c>
      <c r="N51" s="496" t="s">
        <v>141</v>
      </c>
    </row>
    <row r="52" spans="1:14" ht="13.5" customHeight="1">
      <c r="A52" s="495">
        <f>A51+1</f>
        <v>77</v>
      </c>
      <c r="D52" s="496" t="s">
        <v>139</v>
      </c>
      <c r="K52" s="495">
        <f t="shared" si="6"/>
        <v>77</v>
      </c>
      <c r="N52" s="496" t="s">
        <v>138</v>
      </c>
    </row>
    <row r="53" spans="3:14" ht="13.5" customHeight="1">
      <c r="C53" s="302" t="s">
        <v>129</v>
      </c>
      <c r="D53" s="289" t="s">
        <v>6</v>
      </c>
      <c r="M53" s="302" t="s">
        <v>129</v>
      </c>
      <c r="N53" s="289" t="s">
        <v>21</v>
      </c>
    </row>
    <row r="54" spans="1:14" ht="13.5" customHeight="1">
      <c r="A54" s="495">
        <f>K52+2</f>
        <v>79</v>
      </c>
      <c r="D54" s="496" t="s">
        <v>397</v>
      </c>
      <c r="K54" s="495">
        <f>A54+1</f>
        <v>80</v>
      </c>
      <c r="N54" s="496" t="s">
        <v>396</v>
      </c>
    </row>
    <row r="55" spans="1:14" ht="13.5" customHeight="1">
      <c r="A55" s="495">
        <f>A54+2</f>
        <v>81</v>
      </c>
      <c r="D55" s="496" t="s">
        <v>395</v>
      </c>
      <c r="K55" s="495">
        <f>A55+1</f>
        <v>82</v>
      </c>
      <c r="N55" s="496" t="s">
        <v>394</v>
      </c>
    </row>
    <row r="56" spans="1:14" ht="13.5" customHeight="1">
      <c r="A56" s="495">
        <f>A55+2</f>
        <v>83</v>
      </c>
      <c r="D56" s="496" t="s">
        <v>393</v>
      </c>
      <c r="K56" s="495">
        <f>A56+1</f>
        <v>84</v>
      </c>
      <c r="N56" s="496" t="s">
        <v>392</v>
      </c>
    </row>
    <row r="57" spans="1:14" ht="13.5" customHeight="1">
      <c r="A57" s="495">
        <f>A56+2</f>
        <v>85</v>
      </c>
      <c r="D57" s="496" t="s">
        <v>427</v>
      </c>
      <c r="K57" s="495">
        <f>A57+1</f>
        <v>86</v>
      </c>
      <c r="N57" s="496" t="s">
        <v>428</v>
      </c>
    </row>
    <row r="58" spans="1:14" ht="13.5" customHeight="1">
      <c r="A58" s="495">
        <f>K57+1</f>
        <v>87</v>
      </c>
      <c r="D58" s="496" t="s">
        <v>398</v>
      </c>
      <c r="K58" s="495">
        <f>A58</f>
        <v>87</v>
      </c>
      <c r="N58" s="496" t="s">
        <v>399</v>
      </c>
    </row>
    <row r="59" spans="2:14" ht="13.5" customHeight="1">
      <c r="B59" s="493">
        <v>2</v>
      </c>
      <c r="D59" s="289" t="s">
        <v>8</v>
      </c>
      <c r="L59" s="302">
        <v>2</v>
      </c>
      <c r="N59" s="289" t="s">
        <v>22</v>
      </c>
    </row>
    <row r="60" spans="3:14" ht="13.5" customHeight="1">
      <c r="C60" s="302" t="s">
        <v>130</v>
      </c>
      <c r="D60" s="289" t="s">
        <v>9</v>
      </c>
      <c r="M60" s="302" t="s">
        <v>130</v>
      </c>
      <c r="N60" s="289" t="s">
        <v>23</v>
      </c>
    </row>
    <row r="61" spans="1:14" ht="13.5" customHeight="1">
      <c r="A61" s="495">
        <f>K58+2</f>
        <v>89</v>
      </c>
      <c r="D61" s="496" t="s">
        <v>67</v>
      </c>
      <c r="K61" s="495">
        <f>A61+1</f>
        <v>90</v>
      </c>
      <c r="N61" s="496" t="s">
        <v>68</v>
      </c>
    </row>
    <row r="62" spans="1:14" ht="13.5" customHeight="1">
      <c r="A62" s="495">
        <f>A61+2</f>
        <v>91</v>
      </c>
      <c r="D62" s="496" t="s">
        <v>69</v>
      </c>
      <c r="K62" s="495">
        <f>A62+1</f>
        <v>92</v>
      </c>
      <c r="N62" s="496" t="s">
        <v>276</v>
      </c>
    </row>
    <row r="63" spans="1:14" ht="13.5" customHeight="1">
      <c r="A63" s="495">
        <f>A62+2</f>
        <v>93</v>
      </c>
      <c r="D63" s="496" t="s">
        <v>122</v>
      </c>
      <c r="K63" s="495">
        <f>A63+1</f>
        <v>94</v>
      </c>
      <c r="N63" s="496" t="s">
        <v>123</v>
      </c>
    </row>
    <row r="64" spans="1:14" ht="13.5" customHeight="1">
      <c r="A64" s="495">
        <f>A63+2</f>
        <v>95</v>
      </c>
      <c r="D64" s="496" t="s">
        <v>430</v>
      </c>
      <c r="K64" s="495">
        <f>A64+1</f>
        <v>96</v>
      </c>
      <c r="N64" s="496" t="s">
        <v>432</v>
      </c>
    </row>
    <row r="65" spans="1:14" ht="13.5" customHeight="1">
      <c r="A65" s="495">
        <f>A64+2</f>
        <v>97</v>
      </c>
      <c r="D65" s="496" t="s">
        <v>70</v>
      </c>
      <c r="K65" s="495">
        <f>A65</f>
        <v>97</v>
      </c>
      <c r="N65" s="496" t="s">
        <v>95</v>
      </c>
    </row>
    <row r="66" spans="3:14" ht="13.5" customHeight="1">
      <c r="C66" s="302" t="s">
        <v>131</v>
      </c>
      <c r="D66" s="289" t="s">
        <v>49</v>
      </c>
      <c r="M66" s="302" t="s">
        <v>131</v>
      </c>
      <c r="N66" s="289" t="s">
        <v>50</v>
      </c>
    </row>
    <row r="67" spans="1:14" ht="13.5" customHeight="1">
      <c r="A67" s="495">
        <f>K65+2</f>
        <v>99</v>
      </c>
      <c r="D67" s="496" t="s">
        <v>71</v>
      </c>
      <c r="K67" s="495">
        <f>A67+1</f>
        <v>100</v>
      </c>
      <c r="N67" s="496" t="s">
        <v>72</v>
      </c>
    </row>
    <row r="68" spans="1:14" ht="13.5" customHeight="1">
      <c r="A68" s="495">
        <f>A67+2</f>
        <v>101</v>
      </c>
      <c r="D68" s="496" t="s">
        <v>73</v>
      </c>
      <c r="K68" s="495">
        <f t="shared" si="7" ref="K68:K74">A68+1</f>
        <v>102</v>
      </c>
      <c r="N68" s="496" t="s">
        <v>74</v>
      </c>
    </row>
    <row r="69" spans="1:14" ht="13.5" customHeight="1">
      <c r="A69" s="495">
        <f t="shared" si="8" ref="A69:A74">A68+2</f>
        <v>103</v>
      </c>
      <c r="D69" s="496" t="s">
        <v>75</v>
      </c>
      <c r="K69" s="495">
        <f t="shared" si="7"/>
        <v>104</v>
      </c>
      <c r="N69" s="496" t="s">
        <v>76</v>
      </c>
    </row>
    <row r="70" spans="1:14" ht="13.5" customHeight="1">
      <c r="A70" s="495">
        <f t="shared" si="8"/>
        <v>105</v>
      </c>
      <c r="D70" s="496" t="s">
        <v>267</v>
      </c>
      <c r="K70" s="495">
        <f t="shared" si="7"/>
        <v>106</v>
      </c>
      <c r="N70" s="496" t="s">
        <v>269</v>
      </c>
    </row>
    <row r="71" spans="1:14" ht="13.5" customHeight="1">
      <c r="A71" s="495">
        <f t="shared" si="8"/>
        <v>107</v>
      </c>
      <c r="D71" s="496" t="s">
        <v>259</v>
      </c>
      <c r="K71" s="495">
        <f t="shared" si="7"/>
        <v>108</v>
      </c>
      <c r="N71" s="496" t="s">
        <v>263</v>
      </c>
    </row>
    <row r="72" spans="1:14" ht="13.5" customHeight="1">
      <c r="A72" s="495">
        <f t="shared" si="8"/>
        <v>109</v>
      </c>
      <c r="D72" s="496" t="s">
        <v>260</v>
      </c>
      <c r="K72" s="495">
        <f t="shared" si="7"/>
        <v>110</v>
      </c>
      <c r="N72" s="496" t="s">
        <v>264</v>
      </c>
    </row>
    <row r="73" spans="1:14" ht="13.5" customHeight="1">
      <c r="A73" s="495">
        <f t="shared" si="8"/>
        <v>111</v>
      </c>
      <c r="D73" s="496" t="s">
        <v>261</v>
      </c>
      <c r="K73" s="495">
        <f t="shared" si="7"/>
        <v>112</v>
      </c>
      <c r="N73" s="496" t="s">
        <v>265</v>
      </c>
    </row>
    <row r="74" spans="1:14" ht="13.5" customHeight="1">
      <c r="A74" s="495">
        <f t="shared" si="8"/>
        <v>113</v>
      </c>
      <c r="D74" s="496" t="s">
        <v>262</v>
      </c>
      <c r="K74" s="495">
        <f t="shared" si="7"/>
        <v>114</v>
      </c>
      <c r="N74" s="496" t="s">
        <v>266</v>
      </c>
    </row>
    <row r="75" spans="2:14" ht="13.5" customHeight="1">
      <c r="B75" s="493">
        <v>3</v>
      </c>
      <c r="D75" s="289" t="s">
        <v>15</v>
      </c>
      <c r="L75" s="302">
        <v>3</v>
      </c>
      <c r="N75" s="289" t="s">
        <v>16</v>
      </c>
    </row>
    <row r="76" spans="3:14" ht="13.5" customHeight="1">
      <c r="C76" s="302" t="s">
        <v>132</v>
      </c>
      <c r="D76" s="289" t="s">
        <v>10</v>
      </c>
      <c r="M76" s="302" t="s">
        <v>132</v>
      </c>
      <c r="N76" s="289" t="s">
        <v>24</v>
      </c>
    </row>
    <row r="77" spans="1:14" ht="13.5" customHeight="1">
      <c r="A77" s="495">
        <f>K74+2</f>
        <v>116</v>
      </c>
      <c r="D77" s="496" t="s">
        <v>221</v>
      </c>
      <c r="K77" s="495">
        <f>A77+1</f>
        <v>117</v>
      </c>
      <c r="N77" s="496" t="s">
        <v>234</v>
      </c>
    </row>
    <row r="78" spans="1:14" ht="13.5" customHeight="1">
      <c r="A78" s="495">
        <f>A77+2</f>
        <v>118</v>
      </c>
      <c r="D78" s="496" t="s">
        <v>223</v>
      </c>
      <c r="K78" s="495">
        <f t="shared" si="9" ref="K78:K84">A78+1</f>
        <v>119</v>
      </c>
      <c r="N78" s="496" t="s">
        <v>235</v>
      </c>
    </row>
    <row r="79" spans="1:14" ht="13.5" customHeight="1">
      <c r="A79" s="495">
        <f t="shared" si="10" ref="A79:A84">A78+2</f>
        <v>120</v>
      </c>
      <c r="D79" s="496" t="s">
        <v>225</v>
      </c>
      <c r="K79" s="495">
        <f t="shared" si="9"/>
        <v>121</v>
      </c>
      <c r="N79" s="496" t="s">
        <v>236</v>
      </c>
    </row>
    <row r="80" spans="1:14" ht="13.5" customHeight="1">
      <c r="A80" s="495">
        <f t="shared" si="10"/>
        <v>122</v>
      </c>
      <c r="D80" s="496" t="s">
        <v>124</v>
      </c>
      <c r="K80" s="495">
        <f t="shared" si="9"/>
        <v>123</v>
      </c>
      <c r="N80" s="496" t="s">
        <v>237</v>
      </c>
    </row>
    <row r="81" spans="1:14" ht="13.5" customHeight="1">
      <c r="A81" s="495">
        <f t="shared" si="10"/>
        <v>124</v>
      </c>
      <c r="D81" s="496" t="s">
        <v>228</v>
      </c>
      <c r="K81" s="495">
        <f t="shared" si="9"/>
        <v>125</v>
      </c>
      <c r="N81" s="496" t="s">
        <v>238</v>
      </c>
    </row>
    <row r="82" spans="1:14" ht="13.5" customHeight="1">
      <c r="A82" s="495">
        <f t="shared" si="10"/>
        <v>126</v>
      </c>
      <c r="D82" s="496" t="s">
        <v>230</v>
      </c>
      <c r="K82" s="495">
        <f t="shared" si="9"/>
        <v>127</v>
      </c>
      <c r="N82" s="496" t="s">
        <v>239</v>
      </c>
    </row>
    <row r="83" spans="1:14" ht="13.5" customHeight="1">
      <c r="A83" s="495">
        <f t="shared" si="10"/>
        <v>128</v>
      </c>
      <c r="D83" s="496" t="s">
        <v>232</v>
      </c>
      <c r="K83" s="495">
        <f t="shared" si="9"/>
        <v>129</v>
      </c>
      <c r="N83" s="496" t="s">
        <v>240</v>
      </c>
    </row>
    <row r="84" spans="1:14" ht="13.5" customHeight="1">
      <c r="A84" s="495">
        <f t="shared" si="10"/>
        <v>130</v>
      </c>
      <c r="D84" s="496" t="s">
        <v>402</v>
      </c>
      <c r="K84" s="495">
        <f t="shared" si="9"/>
        <v>131</v>
      </c>
      <c r="N84" s="496" t="s">
        <v>403</v>
      </c>
    </row>
    <row r="85" spans="1:14" ht="13.5" customHeight="1">
      <c r="A85" s="495">
        <f>K84+1</f>
        <v>132</v>
      </c>
      <c r="D85" s="496" t="s">
        <v>77</v>
      </c>
      <c r="K85" s="495">
        <f t="shared" si="11" ref="K85:K90">A85</f>
        <v>132</v>
      </c>
      <c r="N85" s="496" t="s">
        <v>96</v>
      </c>
    </row>
    <row r="86" spans="1:14" ht="13.5" customHeight="1">
      <c r="A86" s="495">
        <f>A85+1</f>
        <v>133</v>
      </c>
      <c r="D86" s="496" t="s">
        <v>78</v>
      </c>
      <c r="K86" s="495">
        <f t="shared" si="11"/>
        <v>133</v>
      </c>
      <c r="N86" s="496" t="s">
        <v>97</v>
      </c>
    </row>
    <row r="87" spans="1:14" ht="13.5" customHeight="1">
      <c r="A87" s="495">
        <f>A86+1</f>
        <v>134</v>
      </c>
      <c r="D87" s="496" t="s">
        <v>79</v>
      </c>
      <c r="K87" s="495">
        <f t="shared" si="11"/>
        <v>134</v>
      </c>
      <c r="N87" s="496" t="s">
        <v>98</v>
      </c>
    </row>
    <row r="88" spans="1:14" ht="13.5" customHeight="1">
      <c r="A88" s="495">
        <f>A87+1</f>
        <v>135</v>
      </c>
      <c r="D88" s="496" t="s">
        <v>80</v>
      </c>
      <c r="K88" s="495">
        <f t="shared" si="11"/>
        <v>135</v>
      </c>
      <c r="N88" s="496" t="s">
        <v>99</v>
      </c>
    </row>
    <row r="89" spans="1:14" ht="13.5" customHeight="1">
      <c r="A89" s="495">
        <f>A88+1</f>
        <v>136</v>
      </c>
      <c r="D89" s="496" t="s">
        <v>81</v>
      </c>
      <c r="K89" s="495">
        <f t="shared" si="11"/>
        <v>136</v>
      </c>
      <c r="N89" s="496" t="s">
        <v>100</v>
      </c>
    </row>
    <row r="90" spans="1:14" ht="13.5" customHeight="1">
      <c r="A90" s="495">
        <f>A89+1</f>
        <v>137</v>
      </c>
      <c r="D90" s="496" t="s">
        <v>82</v>
      </c>
      <c r="K90" s="495">
        <f t="shared" si="11"/>
        <v>137</v>
      </c>
      <c r="N90" s="496" t="s">
        <v>101</v>
      </c>
    </row>
    <row r="91" spans="3:14" ht="13.5" customHeight="1">
      <c r="C91" s="302" t="s">
        <v>133</v>
      </c>
      <c r="D91" s="289" t="s">
        <v>11</v>
      </c>
      <c r="M91" s="302" t="s">
        <v>133</v>
      </c>
      <c r="N91" s="289" t="s">
        <v>25</v>
      </c>
    </row>
    <row r="92" spans="1:14" ht="13.5" customHeight="1">
      <c r="A92" s="495">
        <f>K90+2</f>
        <v>139</v>
      </c>
      <c r="D92" s="496" t="s">
        <v>85</v>
      </c>
      <c r="K92" s="495">
        <f>A92+1</f>
        <v>140</v>
      </c>
      <c r="N92" s="496" t="s">
        <v>86</v>
      </c>
    </row>
    <row r="93" spans="1:14" ht="13.5" customHeight="1">
      <c r="A93" s="495">
        <f>A92+2</f>
        <v>141</v>
      </c>
      <c r="D93" s="496" t="s">
        <v>118</v>
      </c>
      <c r="K93" s="495">
        <f t="shared" si="12" ref="K93:K99">A93+1</f>
        <v>142</v>
      </c>
      <c r="N93" s="496" t="s">
        <v>119</v>
      </c>
    </row>
    <row r="94" spans="1:14" ht="13.5" customHeight="1">
      <c r="A94" s="495">
        <f t="shared" si="13" ref="A94:A99">A93+2</f>
        <v>143</v>
      </c>
      <c r="D94" s="496" t="s">
        <v>254</v>
      </c>
      <c r="K94" s="495">
        <f t="shared" si="12"/>
        <v>144</v>
      </c>
      <c r="N94" s="496" t="s">
        <v>255</v>
      </c>
    </row>
    <row r="95" spans="1:14" ht="13.5" customHeight="1">
      <c r="A95" s="495">
        <f t="shared" si="13"/>
        <v>145</v>
      </c>
      <c r="D95" s="496" t="s">
        <v>311</v>
      </c>
      <c r="K95" s="495">
        <f t="shared" si="12"/>
        <v>146</v>
      </c>
      <c r="N95" s="496" t="s">
        <v>316</v>
      </c>
    </row>
    <row r="96" spans="1:14" ht="13.5" customHeight="1">
      <c r="A96" s="495">
        <f t="shared" si="13"/>
        <v>147</v>
      </c>
      <c r="D96" s="496" t="s">
        <v>312</v>
      </c>
      <c r="K96" s="495">
        <f t="shared" si="12"/>
        <v>148</v>
      </c>
      <c r="N96" s="496" t="s">
        <v>317</v>
      </c>
    </row>
    <row r="97" spans="1:14" ht="13.5" customHeight="1">
      <c r="A97" s="495">
        <f t="shared" si="13"/>
        <v>149</v>
      </c>
      <c r="D97" s="496" t="s">
        <v>313</v>
      </c>
      <c r="K97" s="495">
        <f t="shared" si="12"/>
        <v>150</v>
      </c>
      <c r="N97" s="496" t="s">
        <v>318</v>
      </c>
    </row>
    <row r="98" spans="1:14" ht="13.5" customHeight="1">
      <c r="A98" s="495">
        <f t="shared" si="13"/>
        <v>151</v>
      </c>
      <c r="D98" s="496" t="s">
        <v>314</v>
      </c>
      <c r="K98" s="495">
        <f t="shared" si="12"/>
        <v>152</v>
      </c>
      <c r="N98" s="496" t="s">
        <v>319</v>
      </c>
    </row>
    <row r="99" spans="1:14" ht="13.5" customHeight="1">
      <c r="A99" s="495">
        <f t="shared" si="13"/>
        <v>153</v>
      </c>
      <c r="D99" s="496" t="s">
        <v>315</v>
      </c>
      <c r="K99" s="495">
        <f t="shared" si="12"/>
        <v>154</v>
      </c>
      <c r="N99" s="496" t="s">
        <v>320</v>
      </c>
    </row>
    <row r="100" spans="1:14" ht="13.5" customHeight="1">
      <c r="A100" s="495">
        <f>K99+1</f>
        <v>155</v>
      </c>
      <c r="D100" s="496" t="s">
        <v>83</v>
      </c>
      <c r="K100" s="495">
        <f>A100</f>
        <v>155</v>
      </c>
      <c r="N100" s="496" t="s">
        <v>102</v>
      </c>
    </row>
    <row r="101" spans="1:14" ht="13.5" customHeight="1">
      <c r="A101" s="495">
        <f>A100+1</f>
        <v>156</v>
      </c>
      <c r="D101" s="496" t="s">
        <v>84</v>
      </c>
      <c r="K101" s="495">
        <f>A101</f>
        <v>156</v>
      </c>
      <c r="N101" s="496" t="s">
        <v>103</v>
      </c>
    </row>
    <row r="102" spans="3:14" ht="13.5" customHeight="1">
      <c r="C102" s="302" t="s">
        <v>134</v>
      </c>
      <c r="D102" s="289" t="s">
        <v>12</v>
      </c>
      <c r="M102" s="302" t="s">
        <v>134</v>
      </c>
      <c r="N102" s="289" t="s">
        <v>26</v>
      </c>
    </row>
    <row r="103" spans="1:14" ht="13.5" customHeight="1">
      <c r="A103" s="495">
        <f>K101+2</f>
        <v>158</v>
      </c>
      <c r="D103" s="496" t="s">
        <v>421</v>
      </c>
      <c r="K103" s="495">
        <f>A103+1</f>
        <v>159</v>
      </c>
      <c r="N103" s="496" t="s">
        <v>422</v>
      </c>
    </row>
    <row r="104" spans="1:14" ht="13.5" customHeight="1">
      <c r="A104" s="495">
        <f>A103+2</f>
        <v>160</v>
      </c>
      <c r="D104" s="496" t="s">
        <v>296</v>
      </c>
      <c r="K104" s="495">
        <f t="shared" si="14" ref="K104:K110">A104+1</f>
        <v>161</v>
      </c>
      <c r="N104" s="496" t="s">
        <v>303</v>
      </c>
    </row>
    <row r="105" spans="1:14" ht="13.5" customHeight="1">
      <c r="A105" s="495">
        <f t="shared" si="15" ref="A105:A110">A104+2</f>
        <v>162</v>
      </c>
      <c r="D105" s="496" t="s">
        <v>297</v>
      </c>
      <c r="K105" s="495">
        <f t="shared" si="14"/>
        <v>163</v>
      </c>
      <c r="N105" s="496" t="s">
        <v>304</v>
      </c>
    </row>
    <row r="106" spans="1:14" ht="13.5" customHeight="1">
      <c r="A106" s="495">
        <f t="shared" si="15"/>
        <v>164</v>
      </c>
      <c r="D106" s="496" t="s">
        <v>298</v>
      </c>
      <c r="K106" s="495">
        <f t="shared" si="14"/>
        <v>165</v>
      </c>
      <c r="N106" s="496" t="s">
        <v>305</v>
      </c>
    </row>
    <row r="107" spans="1:14" ht="13.5" customHeight="1">
      <c r="A107" s="495">
        <f t="shared" si="15"/>
        <v>166</v>
      </c>
      <c r="D107" s="496" t="s">
        <v>299</v>
      </c>
      <c r="K107" s="495">
        <f t="shared" si="14"/>
        <v>167</v>
      </c>
      <c r="N107" s="496" t="s">
        <v>306</v>
      </c>
    </row>
    <row r="108" spans="1:14" ht="13.5" customHeight="1">
      <c r="A108" s="495">
        <f t="shared" si="15"/>
        <v>168</v>
      </c>
      <c r="D108" s="496" t="s">
        <v>300</v>
      </c>
      <c r="K108" s="495">
        <f t="shared" si="14"/>
        <v>169</v>
      </c>
      <c r="N108" s="496" t="s">
        <v>307</v>
      </c>
    </row>
    <row r="109" spans="1:14" ht="13.5" customHeight="1">
      <c r="A109" s="495">
        <f t="shared" si="15"/>
        <v>170</v>
      </c>
      <c r="D109" s="496" t="s">
        <v>301</v>
      </c>
      <c r="K109" s="495">
        <f t="shared" si="14"/>
        <v>171</v>
      </c>
      <c r="N109" s="496" t="s">
        <v>308</v>
      </c>
    </row>
    <row r="110" spans="1:14" ht="13.5" customHeight="1">
      <c r="A110" s="495">
        <f t="shared" si="15"/>
        <v>172</v>
      </c>
      <c r="D110" s="496" t="s">
        <v>302</v>
      </c>
      <c r="K110" s="495">
        <f t="shared" si="14"/>
        <v>173</v>
      </c>
      <c r="N110" s="496" t="s">
        <v>309</v>
      </c>
    </row>
    <row r="111" spans="1:14" ht="13.5" customHeight="1">
      <c r="A111" s="495">
        <f>K110+1</f>
        <v>174</v>
      </c>
      <c r="D111" s="496" t="s">
        <v>87</v>
      </c>
      <c r="K111" s="495">
        <f>A111</f>
        <v>174</v>
      </c>
      <c r="N111" s="496" t="s">
        <v>104</v>
      </c>
    </row>
    <row r="112" spans="1:14" ht="13.5" customHeight="1">
      <c r="A112" s="495">
        <f>A111+1</f>
        <v>175</v>
      </c>
      <c r="D112" s="496" t="s">
        <v>88</v>
      </c>
      <c r="K112" s="495">
        <f>A112</f>
        <v>175</v>
      </c>
      <c r="N112" s="496" t="s">
        <v>105</v>
      </c>
    </row>
    <row r="113" spans="1:14" ht="13.5" customHeight="1">
      <c r="A113" s="495">
        <f>A112+1</f>
        <v>176</v>
      </c>
      <c r="D113" s="496" t="s">
        <v>89</v>
      </c>
      <c r="K113" s="495">
        <f>A113</f>
        <v>176</v>
      </c>
      <c r="N113" s="496" t="s">
        <v>106</v>
      </c>
    </row>
    <row r="114" spans="3:14" ht="13.5" customHeight="1">
      <c r="C114" s="302" t="s">
        <v>135</v>
      </c>
      <c r="D114" s="289" t="s">
        <v>13</v>
      </c>
      <c r="M114" s="302" t="s">
        <v>135</v>
      </c>
      <c r="N114" s="289" t="s">
        <v>27</v>
      </c>
    </row>
    <row r="115" spans="1:14" ht="13.5" customHeight="1">
      <c r="A115" s="495">
        <f>K113+2</f>
        <v>178</v>
      </c>
      <c r="D115" s="496" t="s">
        <v>287</v>
      </c>
      <c r="K115" s="495">
        <f>A115+1</f>
        <v>179</v>
      </c>
      <c r="N115" s="496" t="s">
        <v>291</v>
      </c>
    </row>
    <row r="116" spans="1:14" ht="13.5" customHeight="1">
      <c r="A116" s="495">
        <f>A115+2</f>
        <v>180</v>
      </c>
      <c r="D116" s="496" t="s">
        <v>288</v>
      </c>
      <c r="K116" s="495">
        <f t="shared" si="16" ref="K116:K122">A116+1</f>
        <v>181</v>
      </c>
      <c r="N116" s="496" t="s">
        <v>292</v>
      </c>
    </row>
    <row r="117" spans="1:14" ht="13.5" customHeight="1">
      <c r="A117" s="495">
        <f t="shared" si="17" ref="A117:A122">A116+2</f>
        <v>182</v>
      </c>
      <c r="D117" s="496" t="s">
        <v>289</v>
      </c>
      <c r="K117" s="495">
        <f t="shared" si="16"/>
        <v>183</v>
      </c>
      <c r="N117" s="496" t="s">
        <v>293</v>
      </c>
    </row>
    <row r="118" spans="1:14" ht="13.5" customHeight="1">
      <c r="A118" s="495">
        <f t="shared" si="17"/>
        <v>184</v>
      </c>
      <c r="D118" s="496" t="s">
        <v>370</v>
      </c>
      <c r="K118" s="495">
        <f t="shared" si="16"/>
        <v>185</v>
      </c>
      <c r="N118" s="496" t="s">
        <v>374</v>
      </c>
    </row>
    <row r="119" spans="1:14" ht="13.5" customHeight="1">
      <c r="A119" s="495">
        <f t="shared" si="17"/>
        <v>186</v>
      </c>
      <c r="D119" s="496" t="s">
        <v>371</v>
      </c>
      <c r="K119" s="495">
        <f t="shared" si="16"/>
        <v>187</v>
      </c>
      <c r="N119" s="496" t="s">
        <v>375</v>
      </c>
    </row>
    <row r="120" spans="1:14" ht="13.5" customHeight="1">
      <c r="A120" s="495">
        <f t="shared" si="17"/>
        <v>188</v>
      </c>
      <c r="D120" s="496" t="s">
        <v>372</v>
      </c>
      <c r="K120" s="495">
        <f t="shared" si="16"/>
        <v>189</v>
      </c>
      <c r="N120" s="496" t="s">
        <v>376</v>
      </c>
    </row>
    <row r="121" spans="1:14" ht="13.5" customHeight="1">
      <c r="A121" s="495">
        <f t="shared" si="17"/>
        <v>190</v>
      </c>
      <c r="D121" s="496" t="s">
        <v>373</v>
      </c>
      <c r="K121" s="495">
        <f t="shared" si="16"/>
        <v>191</v>
      </c>
      <c r="N121" s="496" t="s">
        <v>377</v>
      </c>
    </row>
    <row r="122" spans="1:14" ht="13.5" customHeight="1">
      <c r="A122" s="495">
        <f t="shared" si="17"/>
        <v>192</v>
      </c>
      <c r="D122" s="496" t="s">
        <v>290</v>
      </c>
      <c r="K122" s="495">
        <f t="shared" si="16"/>
        <v>193</v>
      </c>
      <c r="N122" s="496" t="s">
        <v>369</v>
      </c>
    </row>
    <row r="123" spans="1:14" ht="13.5" customHeight="1">
      <c r="A123" s="495">
        <f>A122+2</f>
        <v>194</v>
      </c>
      <c r="D123" s="496" t="s">
        <v>278</v>
      </c>
      <c r="K123" s="495">
        <f>A123</f>
        <v>194</v>
      </c>
      <c r="N123" s="496" t="s">
        <v>279</v>
      </c>
    </row>
    <row r="124" spans="1:14" ht="13.5" customHeight="1">
      <c r="A124" s="495">
        <f>A123+1</f>
        <v>195</v>
      </c>
      <c r="D124" s="496" t="s">
        <v>280</v>
      </c>
      <c r="K124" s="495">
        <f>A124</f>
        <v>195</v>
      </c>
      <c r="N124" s="496" t="s">
        <v>281</v>
      </c>
    </row>
    <row r="125" spans="1:14" ht="13.5" customHeight="1">
      <c r="A125" s="495">
        <f>A124+1</f>
        <v>196</v>
      </c>
      <c r="D125" s="496" t="s">
        <v>282</v>
      </c>
      <c r="K125" s="495">
        <f>A125</f>
        <v>196</v>
      </c>
      <c r="N125" s="496" t="s">
        <v>283</v>
      </c>
    </row>
    <row r="126" spans="1:14" ht="13.5" customHeight="1">
      <c r="A126" s="495">
        <f>A125+1</f>
        <v>197</v>
      </c>
      <c r="D126" s="496" t="s">
        <v>284</v>
      </c>
      <c r="K126" s="495">
        <f>A126</f>
        <v>197</v>
      </c>
      <c r="N126" s="496" t="s">
        <v>285</v>
      </c>
    </row>
    <row r="127" spans="2:14" ht="13.5" customHeight="1">
      <c r="B127" s="493">
        <v>4</v>
      </c>
      <c r="D127" s="289" t="s">
        <v>28</v>
      </c>
      <c r="L127" s="302">
        <v>4</v>
      </c>
      <c r="N127" s="289" t="s">
        <v>29</v>
      </c>
    </row>
    <row r="128" spans="1:14" ht="13.5" customHeight="1">
      <c r="A128" s="495">
        <f>K126+2</f>
        <v>199</v>
      </c>
      <c r="D128" s="496" t="s">
        <v>1159</v>
      </c>
      <c r="K128" s="495">
        <f>A128+1</f>
        <v>200</v>
      </c>
      <c r="N128" s="496" t="s">
        <v>1160</v>
      </c>
    </row>
    <row r="129" spans="1:14" ht="13.5" customHeight="1">
      <c r="A129" s="495">
        <f>A128+2</f>
        <v>201</v>
      </c>
      <c r="D129" s="496" t="s">
        <v>1161</v>
      </c>
      <c r="K129" s="495">
        <f>A129+1</f>
        <v>202</v>
      </c>
      <c r="N129" s="496" t="s">
        <v>1162</v>
      </c>
    </row>
    <row r="130" spans="1:14" ht="13.5" customHeight="1">
      <c r="A130" s="495">
        <f>K129+1</f>
        <v>203</v>
      </c>
      <c r="D130" s="496" t="s">
        <v>90</v>
      </c>
      <c r="K130" s="495">
        <f>A130</f>
        <v>203</v>
      </c>
      <c r="N130" s="496" t="s">
        <v>107</v>
      </c>
    </row>
    <row r="131" ht="13.5" customHeight="1" hidden="1"/>
    <row r="132" ht="13.5" customHeight="1" hidden="1"/>
    <row r="133" ht="13.5" customHeight="1" hidden="1"/>
    <row r="134" ht="13.5" customHeight="1" hidden="1"/>
    <row r="135" ht="13.5" customHeight="1" hidden="1"/>
    <row r="136" ht="13.5" customHeight="1" hidden="1"/>
    <row r="137" ht="13.5" customHeight="1" hidden="1"/>
    <row r="138" ht="13.5" customHeight="1" hidden="1"/>
    <row r="139" ht="13.5" customHeight="1" hidden="1"/>
    <row r="140" ht="13.5" customHeight="1" hidden="1"/>
    <row r="141" ht="13.5" customHeight="1" hidden="1"/>
    <row r="142" ht="13.5" customHeight="1" hidden="1"/>
    <row r="143" ht="13.5" customHeight="1" hidden="1"/>
    <row r="144" ht="13.5" customHeight="1" hidden="1"/>
    <row r="145" ht="13.5" customHeight="1" hidden="1"/>
    <row r="146" ht="13.5" customHeight="1" hidden="1"/>
    <row r="147" ht="13.5" customHeight="1" hidden="1"/>
    <row r="148" ht="13.5" customHeight="1" hidden="1"/>
    <row r="149" ht="13.5" customHeight="1" hidden="1"/>
    <row r="150" ht="13.5" customHeight="1" hidden="1"/>
    <row r="151" ht="13.5" customHeight="1" hidden="1"/>
    <row r="152" ht="13.5" customHeight="1" hidden="1"/>
    <row r="153" ht="13.5" customHeight="1" hidden="1"/>
    <row r="154" ht="13.5" customHeight="1" hidden="1"/>
    <row r="155" ht="13.5" customHeight="1" hidden="1"/>
    <row r="156" ht="13.5" customHeight="1" hidden="1"/>
    <row r="157" ht="13.5" customHeight="1" hidden="1"/>
    <row r="158" ht="13.5" customHeight="1" hidden="1"/>
    <row r="159" ht="13.5" customHeight="1" hidden="1"/>
    <row r="160" ht="13.5" customHeight="1" hidden="1"/>
    <row r="161" ht="13.5" customHeight="1" hidden="1"/>
    <row r="162" ht="13.5" customHeight="1" hidden="1"/>
    <row r="163" ht="13.5" customHeight="1" hidden="1"/>
    <row r="182" ht="13.5" customHeight="1" hidden="1"/>
  </sheetData>
  <sheetProtection sheet="1" objects="1" scenarios="1"/>
  <customSheetViews>
    <customSheetView guid="{8b932041-d103-4244-8f3f-8a721a5de28f}" hiddenColumns="1" hiddenRows="1" scale="145" showGridLines="0" topLeftCell="L1">
      <selection pane="topLeft" activeCell="L1" sqref="L1"/>
      <pageMargins left="0.7" right="0.7" top="0.787401575" bottom="0.787401575" header="0.3" footer="0.3"/>
      <pageSetup orientation="portrait" paperSize="9" r:id="rId2"/>
    </customSheetView>
    <customSheetView guid="{f44a9633-fd68-456a-b174-64a3c0f2db51}" hiddenColumns="1" hiddenRows="1" scale="145" showGridLines="0" topLeftCell="B1">
      <selection pane="topLeft" activeCell="B1" sqref="B1"/>
      <pageMargins left="0.7" right="0.7" top="0.787401575" bottom="0.787401575" header="0.3" footer="0.3"/>
      <pageSetup orientation="portrait" paperSize="9" r:id="rId3"/>
    </customSheetView>
    <customSheetView guid="{b9de4fc9-ea8a-44c6-aa42-44110b1fdc9d}" hiddenColumns="1" hiddenRows="1" scale="145" showGridLines="0" topLeftCell="A1">
      <pageMargins left="0.7" right="0.7" top="0.787401575" bottom="0.787401575" header="0.3" footer="0.3"/>
      <pageSetup orientation="portrait" paperSize="9" r:id="rId4"/>
    </customSheetView>
  </customSheetViews>
  <hyperlinks>
    <hyperlink ref="D6" location="'Shrnutí_Summary'!A1" display="Hlavní makroekonomické indikátory"/>
    <hyperlink ref="D7" location="'G 1 CZ'!A1" display="Ekonomika bude letos tažena domácí poptávkou"/>
    <hyperlink ref="D8" location="'G 2 CZ'!A1" display="Růst zisků firem a podnikatelů výrazně zvolní"/>
    <hyperlink ref="D9" location="'G 3 CZ'!A1" display="Inflace by se měla pohybovat blízko 2 %"/>
    <hyperlink ref="D10" location="'G 4 CZ'!A1" display="Nezaměstnanost by měla v letošním roce klesat"/>
    <hyperlink ref="D11" location="'G 5 CZ'!A1" display="Reálné mzdy by měly růst tempem okolo 4 %"/>
    <hyperlink ref="D12" location="'G 6 CZ'!A1" display="Saldo běžného účtu by se mělo mírně zhoršovat"/>
    <hyperlink ref="D13" location="'G 7 CZ'!A1" display="Deficit veřejných financí by měl klesnout pod 3 % HDP"/>
    <hyperlink ref="D14" location="'G 8 CZ'!A1" display="Rizika predikce jsou vychýlená směrem dolů"/>
    <hyperlink ref="D15" location="'G 9 CZ'!A1" display="Global Supply Chain Pressure Index"/>
    <hyperlink ref="D16" location="'G 10 CZ'!A1" display="Bariéry růstu produkce"/>
    <hyperlink ref="D19" location="'G 1.1.1 CZ'!A1" display="Graf 1.1.1 Reálný HDP eurozóny a USA"/>
    <hyperlink ref="D20" location="'G 1.1.2 CZ'!A1" display="Graf 1.1.2 Reálný hrubý domácí produkt"/>
    <hyperlink ref="D21" location="'G 1.1.3 CZ'!A1" display="Graf 1.1.3: Harmonizovaný index spotřebitelských cen"/>
    <hyperlink ref="D22" location="'G 1.1.4 CZ'!A1" display="Graf 1.1.4: Míra nezaměstnanosti"/>
    <hyperlink ref="D23" location="'G 1.1.5 CZ'!A1" display="Graf 1.1.5: Indikátor ekonomického sentimentu"/>
    <hyperlink ref="D24" location="'G 1.1.6 CZ'!A1" display="Graf 1.1.6: Index nákupních manažerů"/>
    <hyperlink ref="D25" location="'G 1.1.7 CZ'!A1" display="Graf 1.1.7: Indikátor důvěry podnikatelů"/>
    <hyperlink ref="D26" location="'G 1.1.8 CZ'!A1" display="Graf 1.1.8 Ukazatel Ifo a průmyslová produkce v ČR"/>
    <hyperlink ref="D27" location="'T 1.1.1'!A1" display="Tabulka 1.1.1 Hrubý domácí produkt – roční"/>
    <hyperlink ref="D28" location="'T 1.1.2'!A1" display="Tabulka 1.1.2 Hrubý domácí produkt – čtvrtletní"/>
    <hyperlink ref="D30" location="'G 1.2.1 CZ'!A1" display="Graf 1.2.1 Dolarová cena ropy Brent"/>
    <hyperlink ref="D31" location="'G 1.2.2 CZ'!A1" display="Graf 1.2.2 Korunová cena ropy Brent"/>
    <hyperlink ref="D32" location="'T 1.2.1'!A1" display="Tabulka 1.2.1 Světové ceny vybraných komodit – roční"/>
    <hyperlink ref="D33" location="'T 1.2.2'!A1" display="Tabulka 1.2.2 Světové ceny komodit – čtvrtletní"/>
    <hyperlink ref="D35" location="'G 1.3.1 CZ'!A1" display="Graf 1.3.1 Saldo sektoru vládních institucí"/>
    <hyperlink ref="D36" location="'G 1.3.2 CZ'!A1" display="Graf 1.3.2 Dluh sektoru vládních institucí"/>
    <hyperlink ref="D37" location="'T 1.3.1'!A1" display="Tabulka 1.3.1 Saldo a dluh"/>
    <hyperlink ref="D39" location="'G 1.4.1 CZ'!A1" display="Graf 1.4.1 Úrokové sazby"/>
    <hyperlink ref="D40" location="'G 1.4.2 CZ'!A1" display="Graf 1.4.2 Úvěry domácnostem"/>
    <hyperlink ref="D41" location="'G 1.4.3 CZ'!A1" display="Graf 1.4.3: Hypoteční úvěry na nákup byt. nemovitostí"/>
    <hyperlink ref="D42" location="'G 1.4.4 CZ'!A1" display="Graf 1.4.4 Úvěry nefinančním podnikům"/>
    <hyperlink ref="D43" location="'G 1.4.5 CZ'!A1" display="Graf 1.4.5 Úvěry v selhání"/>
    <hyperlink ref="D44" location="'G 1.4.6 CZ'!A1" display="Graf 1.4.6 Vklady"/>
    <hyperlink ref="D45" location="'G 1.4.7 CZ'!A1" display="Graf 1.4.7 Nominální měnové kurzy"/>
    <hyperlink ref="D46" location="'G 1.4.8 CZ'!A1" display="Graf 1.4.8 Reálný měnový kurz vůči eurozóně"/>
    <hyperlink ref="D47" location="'T 1.4.1'!A1" display="Tabulka 1.4.1 Úrokové sazby – roční"/>
    <hyperlink ref="D48" location="'T 1.4.2'!A1" display="Tabulka 1.4.2 Úrokové sazby – čtvrtletní"/>
    <hyperlink ref="D49" location="'T 1.4.3'!A1" display="Tabulka 1.4.3 Úvěry a vklady – roční průměry"/>
    <hyperlink ref="D50" location="'T 1.4.4'!A1" display="Tabulka 1.4.4 Úvěry a vklady – čtvrtletní průměry"/>
    <hyperlink ref="D51" location="'T 1.4.5'!A1" display="Tabulka 1.4.5 Měnové kurzy – roční"/>
    <hyperlink ref="D52" location="'T 1.4.6'!A1" display="Tabulka 1.4.6 Měnové kurzy – čtvrtletní"/>
    <hyperlink ref="D54" location="'G 1.5.1 CZ'!A1" display="Graf 1.5.1 Věkové skupiny"/>
    <hyperlink ref="D55" location="'G 1.5.2 CZ'!A1" display="Graf 1.5.2 Očekávaná střední délka života při narození"/>
    <hyperlink ref="D56" location="'G 1.5.3 CZ'!A1" display="Graf 1.5.3 Starobní důchodci"/>
    <hyperlink ref="D57" location="'G 1.5.4 CZ'!A1" display="Graf 1.5.4 Změna počtu obyvatel"/>
    <hyperlink ref="D58" location="'T 1.6.1'!A1" display="Tabulka 1.5.1 Demografie"/>
    <hyperlink ref="D61" location="'G 2.1.1 CZ'!A1" display="Graf 2.1.1 Produkční mezera"/>
    <hyperlink ref="D62" location="'G 2.1.2 CZ'!A1" display="Graf 2.1.2 Potenciální produkt"/>
    <hyperlink ref="D63" location="'G 2.1.3 CZ'!A1" display="Graf 2.1.3 Využití výrobních kapacit v průmyslu"/>
    <hyperlink ref="D64" location="'G 2.1.4 CZ'!A1" display="Graf 2.1.4 Průměrný počet odpracovaných hodin"/>
    <hyperlink ref="D65" location="'T 2.1.1'!A1" display="Tabulka 2.1.1 Produkční mezera a potenciální produkt"/>
    <hyperlink ref="D67" location="'G 2.2.1 CZ'!A1" display="Graf 2.2.1 Indikátor důvěry a HPH v průmyslu"/>
    <hyperlink ref="D68" location="'G 2.2.2 CZ'!A1" display="Graf 2.2.2 Indikátor důvěry a HPH ve stavebnictví"/>
    <hyperlink ref="D69" location="'G 2.2.3 CZ'!A1" display="Graf 2.2.3 Indikátor důvěry a HPH v obchodě a službách"/>
    <hyperlink ref="D70" location="'G 2.2.4 CZ'!A1" display="Graf 2.2.4 Kompozitní indikátor vývozu zboží"/>
    <hyperlink ref="D71" location="'G 2.2.5 CZ'!A1" display="Graf 2.2.5 Indikátor důvěry spotřebitelů a spotřeba domácností"/>
    <hyperlink ref="D72" location="'G 2.2.6 CZ'!A1" display="Graf 2.2.6 Rozklad spotřebitelských očekávání"/>
    <hyperlink ref="D73" location="'G 2.2.7 CZ'!A1" display="Graf 2.2.7 Souhrnný indikátor důvěry a HPH"/>
    <hyperlink ref="D74" location="'G 2.2.8 CZ'!A1" display="Graf 2.2.8 Kompozitní předstihový indikátor"/>
    <hyperlink ref="D77" location="'G 3.1.1 CZ'!A1" display="Graf 3.1.1 Zdroje hrubého domácího produktu"/>
    <hyperlink ref="D78" location="'G 3.1.2 CZ'!A1" display="Graf 3.1.2 Výdaje na hrubý domácí produkt"/>
    <hyperlink ref="D79" location="'G 3.1.3 CZ'!A1" display="Graf 3.1.3: Reálný hrubý domácí produkt"/>
    <hyperlink ref="D80" location="'G 3.1.4 CZ'!A1" display="Graf 3.1.4 Spotřeba domácností"/>
    <hyperlink ref="D81" location="'G 3.1.5 CZ'!A1" display="Graf 3.1.5: Spotřeba domácností"/>
    <hyperlink ref="D82" location="'G 3.1.6 CZ'!A1" display="Graf 3.1.6: Věcné členění investic"/>
    <hyperlink ref="D83" location="'G 3.1.7 CZ'!A1" display="Graf 3.1.7 Sektorové členění investic"/>
    <hyperlink ref="D84" location="'G 3.1.8 CZ'!A1" display="Graf 3.1.8: Zdroje financování investic"/>
    <hyperlink ref="D85" location="'T 3.1.1'!A1" display="Tabulka 3.1.1 HDP – užití ve stálých cenách – roční"/>
    <hyperlink ref="D86" location="'T 3.1.2'!A1" display="Tabulka 3.1.2 HDP – užití ve stálých cenách – čtvrtletní"/>
    <hyperlink ref="D87" location="'T 3.1.3'!A1" display="Tabulka 3.1.3 HDP – užití v běžných cenách – roční"/>
    <hyperlink ref="D88" location="'T 3.1.4'!A1" display="Tabulka 3.1.4 HDP – užití v běžných cenách – čtvrtletní"/>
    <hyperlink ref="D89" location="'T 3.1.5'!A1" display="Tabulka 3.1.5 HDP – důchodová struktura – roční"/>
    <hyperlink ref="D90" location="'T 3.1.6'!A1" display="Tabulka 3.1.6 HDP – důchodová struktura – čtvrtletní"/>
    <hyperlink ref="D92" location="'G 3.2.1 CZ'!A1" display="Graf 3.2.1 Spotřebitelské ceny"/>
    <hyperlink ref="D93" location="'G 3.2.2 CZ'!A1" display="Graf 3.2.2 Spotřebitelské ceny v hlavních oddílech"/>
    <hyperlink ref="D94" location="'G 3.2.3 CZ'!A1" display="Graf 3.2.3 Jádrová inflace a jednotkové náklady práce"/>
    <hyperlink ref="D95" location="'G 3.2.4 CZ'!A1" display="Graf 3.2.4 Kurz CZK/EUR a korunová cena ropy Brent"/>
    <hyperlink ref="D96" location="'G 3.2.5 CZ'!A1" display="Graf 3.2.5 Deflátor hrubého domácího produktu"/>
    <hyperlink ref="D97" location="'G 3.2.6 CZ'!A1" display="Graf 3.2.6 Směnné relace"/>
    <hyperlink ref="D98" location="'G 3.2.7 CZ'!A1" display="Graf 3.2.7 Nabídkové ceny bytů"/>
    <hyperlink ref="D99" location="'G 3.2.8 CZ'!A1" display="Graf 3.2.8 Ceny bytů v relaci k průměrné mzdě"/>
    <hyperlink ref="D100" location="'T 3.2.1'!A1" display="Tabulka 3.2.1 Ceny – roční"/>
    <hyperlink ref="D101" location="'T 3.2.2'!A1" display="Tabulka 3.2.2 Ceny – čtvrtletní"/>
    <hyperlink ref="D103" location="'G 3.3.1 CZ'!A1" display="Graf 3.3.1 Zaměstnanost"/>
    <hyperlink ref="D104" location="'G 3.3.2 CZ'!A1" display="Graf 3.3.2 Počet cizinců zaměstnaných v ČR"/>
    <hyperlink ref="D105" location="'G 3.3.3 CZ'!A1" display="Graf 3.3.3 Ukazatele nezaměstnanosti"/>
    <hyperlink ref="D106" location="'G 3.3.4 CZ'!A1" display="Graf 3.3.4 Pojistné na sociální zabezpečení a výdělky"/>
    <hyperlink ref="D107" location="'G 3.3.5 CZ'!A1" display="Graf 3.3.5 Náhrady na zaměstnance a produktivita"/>
    <hyperlink ref="D108" location="'G 3.3.6 CZ'!A1" display="Graf 3.3.6 Nominální měsíční mzdy"/>
    <hyperlink ref="D109" location="'G 3.3.7 CZ'!A1" display="Graf 3.3.7 Nominální objem mezd a platů"/>
    <hyperlink ref="D110" location="'G 3.3.8 CZ'!A1" display="Graf 3.3.8 Míra hrubých úspor domácností"/>
    <hyperlink ref="D111" location="'T 3.3.1'!A1" display="Tabulka 3.3.1 Trh práce – roční"/>
    <hyperlink ref="D112" location="'T 3.3.2'!A1" display="Tabulka 3.3.2 Trh práce – čtvrtletní"/>
    <hyperlink ref="D113" location="'T 3.3.3'!A1" display="Tabulka 3.3.3 Účet domácností"/>
    <hyperlink ref="D115" location="'G 3.4.1 CZ'!A1" display="Graf 3.4.1 HDP a dovoz zboží partnerských zemí"/>
    <hyperlink ref="D116" location="'G 3.4.2 CZ'!A1" display="Graf 3.4.2 Vývoz zboží reálně"/>
    <hyperlink ref="D117" location="'G 3.4.3 CZ'!A1" display="Graf 3.4.3 Deflátor vývozu zboží"/>
    <hyperlink ref="D118" location="'G 3.4.4 CZ'!A1" display="Graf 3.4.4 Obchodní bilance"/>
    <hyperlink ref="D119" location="'G 3.4.5 CZ'!A1" display="Graf 3.4.5 Bilance služeb"/>
    <hyperlink ref="D120" location="'G 3.4.6 CZ'!A1" display="Graf 3.4.6 Bilance prvotních důchodů"/>
    <hyperlink ref="D121" location="'G 3.4.7 CZ'!A1" display="Graf 3.4.7 Běžný účet platební bilance"/>
    <hyperlink ref="D122" location="'G 3.4.8 CZ'!A1" display="Graf 3.4.8 Saldo běžných transakcí"/>
    <hyperlink ref="D123" location="'T 3.4.1'!A1" display="Tabulka 3.4.1 Rozklad vývozu zboží (v metodice národních účtů) – roční"/>
    <hyperlink ref="D124" location="'T 3.4.2'!A1" display="Tabulka 3.4.2 Rozklad vývozu zboží (v metodice národních účtů) – čtvrtletní"/>
    <hyperlink ref="D125" location="'T 3.4.3'!A1" display="Tabulka 3.4.3 Platební bilance – roční"/>
    <hyperlink ref="D126" location="'T 3.4.4'!A1" display="Tabulka 3.4.4 Platební bilance – čtvrtletní"/>
    <hyperlink ref="D128" location="'G 4.1 CZ'!A1" display="Graf 4.1 Prognózy růstu reálného HDP na rok 2025"/>
    <hyperlink ref="D129" location="'G 4.2 CZ'!A1" display="Graf 4.2 Prognózy inflace na rok 2025"/>
    <hyperlink ref="D130" location="'T 4.1'!A1" display="Tabulka 4.1 Shrnutí monitorovaných předpovědí"/>
    <hyperlink ref="N6" location="'Shrnutí_Summary'!b1" display="Main Macroeconomic Indicators"/>
    <hyperlink ref="N7" location="'G 1 EN'!b1" display="The economy will be driven by domestic demand this year"/>
    <hyperlink ref="N8" location="'G 2 EN'!b1" display="Growth in profits will slow sharply"/>
    <hyperlink ref="N9" location="'G 3 EN'!b1" display="Inflation should hover near 2%"/>
    <hyperlink ref="N10" location="'G 4 EN'!b1" display="Unemployment should fall this year"/>
    <hyperlink ref="N11" location="'G 5 EN'!b1" display="Real wages should grow at around 4%"/>
    <hyperlink ref="N12" location="'G 6 EN'!b1" display="Current account balance should worsen moderately"/>
    <hyperlink ref="N13" location="'G 7 EN'!b1" display="Public finance deficit should drop below 3% of GDP"/>
    <hyperlink ref="N14" location="'G 8 EN'!b1" display="Forecast risks are skewed to the downside"/>
    <hyperlink ref="N15" location="'G 9 EN'!b1" display="Global Supply Chain Pressure Index"/>
    <hyperlink ref="N16" location="'G 10 EN'!b1" display="Barriers to Production Growth"/>
    <hyperlink ref="N19" location="'G 1.1.1 EN'!b1" display="Graph 1.1.1 Real GDP in the euro area and USA"/>
    <hyperlink ref="N20" location="'G 1.1.2 EN'!b1" display="Graph 1.1.2 Real Gross Domestic Product"/>
    <hyperlink ref="N21" location="'G 1.1.3 EN'!b1" display="Graph 1.1.3: HICP"/>
    <hyperlink ref="N22" location="'G 1.1.4 EN'!b1" display="Graph 1.1.4: Unemployment Rate"/>
    <hyperlink ref="N23" location="'G 1.1.5 EN'!b1" display="Graph 1.1.5: Economic Sentiment Indicator"/>
    <hyperlink ref="N24" location="'G 1.1.6 EN'!b1" display="Graph 1.1.6: Purchasing Managers’ Index"/>
    <hyperlink ref="N25" location="'G 1.1.7 EN'!b1" display="Graph 1.1.7: Business Tendency in Manufacturing"/>
    <hyperlink ref="N26" location="'G 1.1.8 EN'!b1" display="Graph 1.1.8 Ifo and Czech Industrial Production"/>
    <hyperlink ref="N27" location="'T 1.1.1'!b1" display="Table 1.1.1 Gross Domestic Product – yearly"/>
    <hyperlink ref="N28" location="'T 1.1.2'!b1" display="Table 1.1.2 Gross Domestic Product – quarterly"/>
    <hyperlink ref="N30" location="'G 1.2.1 EN'!b1" display="Graph 1.2.1 Dollar Price of Brent Crude Oil"/>
    <hyperlink ref="N31" location="'G 1.2.2 EN'!b1" display="Graph 1.2.2 Koruna Price of Brent Crude Oil"/>
    <hyperlink ref="N32" location="'T 1.2.1'!b1" display="Table 1.2.1 Prices of Selected Commodities – yearly"/>
    <hyperlink ref="N33" location="'T 1.2.2'!b1" display="Table 1.2.2 Prices of Selected Commodities – quarterly"/>
    <hyperlink ref="N35" location="'G 1.3.1 EN'!b1" display="Graph 1.3.1 General Government Balance"/>
    <hyperlink ref="N36" location="'G 1.3.2 EN'!b1" display="Graph 1.3.2 Government Debt"/>
    <hyperlink ref="N37" location="'T 1.3.1'!b1" display="Table 1.3.1 Net Lending/Borrowing and Debt"/>
    <hyperlink ref="N39" location="'G 1.4.1 EN'!b1" display="Graph 1.4.1 Interest Rates"/>
    <hyperlink ref="N40" location="'G 1.4.2 EN'!b1" display="Graph 1.4.2 Loans to Households"/>
    <hyperlink ref="N41" location="'G 1.4.3 EN'!b1" display="Graph 1.4.3: New Mortgage Loans"/>
    <hyperlink ref="N42" location="'G 1.4.4 EN'!b1" display="Graph 1.4.4 Loans to Non-financial Corporations"/>
    <hyperlink ref="N43" location="'G 1.4.5 EN'!b1" display="Graph 1.4.5 Non-performing Loans"/>
    <hyperlink ref="N44" location="'G 1.4.6 EN'!b1" display="Graph 1.4.6 Deposits"/>
    <hyperlink ref="N45" location="'G 1.4.7 EN'!b1" display="Graph 1.4.7 Nominal Exchange Rates"/>
    <hyperlink ref="N46" location="'G 1.4.8 EN'!b1" display="Graph 1.4.8 Real Exchange Rate to the Eurozone"/>
    <hyperlink ref="N47" location="'T 1.4.1'!b1" display="Table 1.4.1 Interest Rates – yearly"/>
    <hyperlink ref="N48" location="'T 1.4.2'!b1" display="Table 1.4.2 Interest Rates – quarterly"/>
    <hyperlink ref="N49" location="'T 1.4.3'!b1" display="Table 1.4.3 Loans and Deposits – yearly averages"/>
    <hyperlink ref="N50" location="'T 1.4.4'!b1" display="Table 1.4.4 Loans and Deposits – quarterly averages"/>
    <hyperlink ref="N51" location="'T 1.4.5'!b1" display="Table 1.4.5 Exchange Rates – yearly"/>
    <hyperlink ref="N52" location="'T 1.4.6'!b1" display="Table 1.4.6 Exchange Rates – quarterly"/>
    <hyperlink ref="N54" location="'G 1.5.1 EN'!b1" display="Graph 1.5.1 Age Groups"/>
    <hyperlink ref="N55" location="'G 1.5.2 EN'!b1" display="Graph 1.5.2 Life Expectancy at Birth"/>
    <hyperlink ref="N56" location="'G 1.5.3 EN'!b1" display="Graph 1.5.3 Old-Age Pensioners"/>
    <hyperlink ref="N57" location="'G 1.5.4 EN'!b1" display="Graph 1.5.4 Population Change"/>
    <hyperlink ref="N58" location="'T 1.6.1'!b1" display="Table 1.5.1 Demographics"/>
    <hyperlink ref="N61" location="'G 2.1.1 EN'!b1" display="Graph 2.1.1 Output Gap"/>
    <hyperlink ref="N62" location="'G 2.1.2 EN'!b1" display="Graph 2.1.2 Potential Output"/>
    <hyperlink ref="N63" location="'G 2.1.3 EN'!b1" display="Graph 2.1.3 Capacity Utilisation in Industry"/>
    <hyperlink ref="N64" location="'G 2.1.4 EN'!b1" display="Graph 2.1.4 Average Number of Hours Worked"/>
    <hyperlink ref="N65" location="'T 2.1.1'!b1" display="Table 2.1.1 Output Gap and Potential Product"/>
    <hyperlink ref="N67" location="'G 2.2.1 EN'!b1" display="Graph 2.2.1 Confidence and GVA in Industry"/>
    <hyperlink ref="N68" location="'G 2.2.2 EN'!b1" display="Graph 2.2.2 Confidence and GVA in Construction"/>
    <hyperlink ref="N69" location="'G 2.2.3 EN'!b1" display="Graph 2.2.3 Confidence and GVA in Trade and Services"/>
    <hyperlink ref="N70" location="'G 2.2.4 EN'!b1" display="Graph 2.2.4 Composite Export Indicator"/>
    <hyperlink ref="N71" location="'G 2.2.5 EN'!b1" display="Graph 2.2.5 Consumer Confidence and Consumption"/>
    <hyperlink ref="N72" location="'G 2.2.6 EN'!b1" display="Graph 2.2.6 Decomposition of Consumer Sentiment"/>
    <hyperlink ref="N73" location="'G 2.2.7 EN'!b1" display="Graph 2.2.7 Composite Confidence Indicator and GVA"/>
    <hyperlink ref="N74" location="'G 2.2.8 EN'!b1" display="Graph 2.2.8 Composite Leading Indicator"/>
    <hyperlink ref="N77" location="'G 3.1.1 EN'!b1" display="Graph 3.1.1: Resources of Gross Domestic Product"/>
    <hyperlink ref="N78" location="'G 3.1.2 EN'!b1" display="Graph 3.1.2: GDP by Type of Expenditure"/>
    <hyperlink ref="N79" location="'G 3.1.3 EN'!b1" display="Graph 3.1.3: Real Gross Domestic Product"/>
    <hyperlink ref="N80" location="'G 3.1.4 EN'!b1" display="Graph 3.1.4: Real Consumption of Households"/>
    <hyperlink ref="N81" location="'G 3.1.5 EN'!b1" display="Graph 3.1.5: Nominal Consumption of Households"/>
    <hyperlink ref="N82" location="'G 3.1.6 EN'!b1" display="Graph 3.1.6: Investment by Type of Expenditure"/>
    <hyperlink ref="N83" location="'G 3.1.7 EN'!b1" display="Graph 3.1.7: Investment by Sector"/>
    <hyperlink ref="N84" location="'G 3.1.8 EN'!b1" display="Graph 3.1.8: Sources of Investment Financing"/>
    <hyperlink ref="N85" location="'T 3.1.1'!b1" display="Table 3.1.1 Real GDP by Type of Expenditure – yearly"/>
    <hyperlink ref="N86" location="'T 3.1.2'!b1" display="Table 3.1.2 Real GDP by Type of Expenditure – quarterly"/>
    <hyperlink ref="N87" location="'T 3.1.3'!b1" display="Table 3.1.3 Nominal GDP by Type of Expenditure – yearly"/>
    <hyperlink ref="N88" location="'T 3.1.4'!b1" display="Table 3.1.4 Nominal GDP by Type of Expenditure – quarterly"/>
    <hyperlink ref="N89" location="'T 3.1.5'!b1" display="Table 3.1.5 GDP by Type of Income – yearly"/>
    <hyperlink ref="N90" location="'T 3.1.6'!b1" display="Table 3.1.6 GDP by Type of Income – quarterly"/>
    <hyperlink ref="N92" location="'G 3.2.1 EN'!b1" display="Graph 3.2.1 Consumer Prices"/>
    <hyperlink ref="N93" location="'G 3.2.2 EN'!b1" display="Graph 3.2.2 Consumer Prices in Main Divisions"/>
    <hyperlink ref="N94" location="'G 3.2.3 EN'!b1" display="Graph 3.2.3 Core Inflation and Unit Labour Costs"/>
    <hyperlink ref="N95" location="'G 3.2.4 EN'!b1" display="Graph 3.2.4 CZK/EUR and Koruna Price of Oil"/>
    <hyperlink ref="N96" location="'G 3.2.5 EN'!b1" display="Graph 3.2.5 Gross Domestic Product Deflator"/>
    <hyperlink ref="N97" location="'G 3.2.6 EN'!b1" display="Graph 3.2.6 Terms of Trade"/>
    <hyperlink ref="N98" location="'G 3.2.7 EN'!b1" display="Graph 3.2.7 Offering Prices of Flats"/>
    <hyperlink ref="N99" location="'G 3.2.8 EN'!b1" display="Graph 3.2.8 Prices of Flats Relative to Average Wage"/>
    <hyperlink ref="N100" location="'T 3.2.1'!b1" display="Table 3.2.1 Prices – yearly"/>
    <hyperlink ref="N101" location="'T 3.2.2'!b1" display="Table 3.2.2 Prices – quarterly"/>
    <hyperlink ref="N103" location="'G 3.3.1 EN'!b1" display="Graph 3.3.1 Employment"/>
    <hyperlink ref="N104" location="'G 3.3.2 EN'!b1" display="Graph 3.3.2 Number of Foreign Employees in the CR"/>
    <hyperlink ref="N105" location="'G 3.3.3 EN'!b1" display="Graph 3.3.3 Indicators of Unemployment"/>
    <hyperlink ref="N106" location="'G 3.3.4 EN'!b1" display="Graph 3.3.4 Social Security Contributions and Earnings"/>
    <hyperlink ref="N107" location="'G 3.3.5 EN'!b1" display="Graph 3.3.5 Compensation per Employee and Productivity"/>
    <hyperlink ref="N108" location="'G 3.3.6 EN'!b1" display="Graph 3.3.6 Nominal Monthly Wage"/>
    <hyperlink ref="N109" location="'G 3.3.7 EN'!b1" display="Graph 3.3.7 Nominal Wage Bill"/>
    <hyperlink ref="N110" location="'G 3.3.8 EN'!b1" display="Graph 3.3.8 Gross Savings Rate of Households"/>
    <hyperlink ref="N111" location="'T 3.3.1'!b1" display="Table 3.3.1 Labour Market – yearly"/>
    <hyperlink ref="N112" location="'T 3.3.2'!b1" display="Table 3.3.2 Labour Market – quarterly"/>
    <hyperlink ref="N113" location="'T 3.3.3'!b1" display="Table 3.3.3 Income and Expenditures of Households"/>
    <hyperlink ref="N115" location="'G 3.4.1 EN'!b1" display="Graph 3.4.1 GDP and Goods Imports of Partner Countries"/>
    <hyperlink ref="N116" location="'G 3.4.2 EN'!b1" display="Graph 3.4.2 Real Exports of Goods"/>
    <hyperlink ref="N117" location="'G 3.4.3 EN'!b1" display="Graph 3.4.3 Deflator of Exports of Goods"/>
    <hyperlink ref="N118" location="'G 3.4.4 EN'!b1" display="Graph 3.4.4 Balance of Trade"/>
    <hyperlink ref="N119" location="'G 3.4.5 EN'!b1" display="Graph 3.4.5 Balance of Services"/>
    <hyperlink ref="N120" location="'G 3.4.6 EN'!b1" display="Graph 3.4.6 Balance of Primary Income"/>
    <hyperlink ref="N121" location="'G 3.4.7 EN'!b1" display="Graph 3.4.7 Current Account"/>
    <hyperlink ref="N122" location="'G 3.4.8 EN'!b1" display="Graph 3.4.8 Current External Balance"/>
    <hyperlink ref="N123" location="'T 3.4.1'!b1" display="Table 3.4.1 Decomposition of Exports of Goods – yearly"/>
    <hyperlink ref="N124" location="'T 3.4.2'!b1" display="Table 3.4.2 Decomposition of Exports of Goods – quarterly"/>
    <hyperlink ref="N125" location="'T 3.4.3'!b1" display="Table 3.4.3 Balance of Payments – yearly"/>
    <hyperlink ref="N126" location="'T 3.4.4'!b1" display="Table 3.4.4 Balance of Payments – quarterly"/>
    <hyperlink ref="N128" location="'G 4.1 EN'!b1" display="Graph 4.1 Forecasts for Real GDP Growth in 2025"/>
    <hyperlink ref="N129" location="'G 4.2 EN'!b1" display="Graph 4.2 Forecasts for Average Inflation Rate in 2025"/>
    <hyperlink ref="N130" location="'T 4.1'!b1" display="Table 4.1 Summary of the Monitored Forecasts"/>
  </hyperlinks>
  <pageMargins left="0.7" right="0.7" top="0.787401575" bottom="0.787401575" header="0.3" footer="0.3"/>
  <pageSetup orientation="portrait" paperSize="9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43">
    <tabColor theme="7" tint="0.399980008602142"/>
  </sheetPr>
  <dimension ref="A1:Y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91" t="s">
        <v>423</v>
      </c>
      <c r="H1" s="2" t="s">
        <v>31</v>
      </c>
    </row>
    <row r="2" ht="13.5" customHeight="1">
      <c r="A2" s="175" t="s">
        <v>177</v>
      </c>
    </row>
    <row r="3" ht="13.5" customHeight="1">
      <c r="A3" s="175" t="s">
        <v>170</v>
      </c>
    </row>
    <row r="18" spans="2:25" ht="13.5" customHeight="1">
      <c r="B18" s="11" t="s">
        <v>487</v>
      </c>
      <c r="C18" s="11" t="s">
        <v>488</v>
      </c>
      <c r="D18" s="11" t="s">
        <v>489</v>
      </c>
      <c r="E18" s="11" t="s">
        <v>490</v>
      </c>
      <c r="F18" s="11" t="s">
        <v>491</v>
      </c>
      <c r="G18" s="11" t="s">
        <v>488</v>
      </c>
      <c r="H18" s="11" t="s">
        <v>489</v>
      </c>
      <c r="I18" s="11" t="s">
        <v>490</v>
      </c>
      <c r="J18" s="11" t="s">
        <v>492</v>
      </c>
      <c r="K18" s="11" t="s">
        <v>488</v>
      </c>
      <c r="L18" s="11" t="s">
        <v>489</v>
      </c>
      <c r="M18" s="11" t="s">
        <v>490</v>
      </c>
      <c r="N18" s="11" t="s">
        <v>493</v>
      </c>
      <c r="O18" s="11" t="s">
        <v>488</v>
      </c>
      <c r="P18" s="11" t="s">
        <v>489</v>
      </c>
      <c r="Q18" s="11" t="s">
        <v>490</v>
      </c>
      <c r="R18" s="11" t="s">
        <v>494</v>
      </c>
      <c r="S18" s="11" t="s">
        <v>488</v>
      </c>
      <c r="T18" s="11" t="s">
        <v>489</v>
      </c>
      <c r="U18" s="11" t="s">
        <v>490</v>
      </c>
      <c r="V18" s="11" t="s">
        <v>495</v>
      </c>
      <c r="W18" s="11" t="s">
        <v>488</v>
      </c>
      <c r="X18" s="11" t="s">
        <v>489</v>
      </c>
      <c r="Y18" s="11" t="s">
        <v>490</v>
      </c>
    </row>
    <row r="19" spans="1:25" ht="13.5" customHeight="1">
      <c r="A19" s="174" t="s">
        <v>518</v>
      </c>
      <c r="B19" s="8">
        <v>-3.47</v>
      </c>
      <c r="C19" s="8">
        <v>-8.74</v>
      </c>
      <c r="D19" s="8">
        <v>7.38</v>
      </c>
      <c r="E19" s="8">
        <v>1.02</v>
      </c>
      <c r="F19" s="8">
        <v>-0.23</v>
      </c>
      <c r="G19" s="8">
        <v>1.40</v>
      </c>
      <c r="H19" s="8">
        <v>1.73</v>
      </c>
      <c r="I19" s="8">
        <v>0.95</v>
      </c>
      <c r="J19" s="8">
        <v>0.68</v>
      </c>
      <c r="K19" s="8">
        <v>0.24</v>
      </c>
      <c r="L19" s="8">
        <v>0.17</v>
      </c>
      <c r="M19" s="8">
        <v>-0.14000000000000001</v>
      </c>
      <c r="N19" s="8">
        <v>0.03</v>
      </c>
      <c r="O19" s="8">
        <v>0.15</v>
      </c>
      <c r="P19" s="8">
        <v>-0.38</v>
      </c>
      <c r="Q19" s="8">
        <v>0.30</v>
      </c>
      <c r="R19" s="8">
        <v>0.42</v>
      </c>
      <c r="S19" s="8">
        <v>0.16</v>
      </c>
      <c r="T19" s="8">
        <v>0.53</v>
      </c>
      <c r="U19" s="8">
        <v>0.39</v>
      </c>
      <c r="V19" s="8">
        <v>0.59</v>
      </c>
      <c r="W19" s="8">
        <v>0.77</v>
      </c>
      <c r="X19" s="8">
        <v>0.73</v>
      </c>
      <c r="Y19" s="8">
        <v>0.68</v>
      </c>
    </row>
    <row r="20" spans="1:25" ht="13.5" customHeight="1">
      <c r="A20" s="491" t="s">
        <v>519</v>
      </c>
      <c r="B20" s="492">
        <v>-3.47</v>
      </c>
      <c r="C20" s="492">
        <v>-8.74</v>
      </c>
      <c r="D20" s="492">
        <v>7.38</v>
      </c>
      <c r="E20" s="492">
        <v>1.02</v>
      </c>
      <c r="F20" s="492">
        <v>-0.23</v>
      </c>
      <c r="G20" s="492">
        <v>1.40</v>
      </c>
      <c r="H20" s="492">
        <v>1.73</v>
      </c>
      <c r="I20" s="492">
        <v>0.95</v>
      </c>
      <c r="J20" s="492">
        <v>0.68</v>
      </c>
      <c r="K20" s="492">
        <v>0.24</v>
      </c>
      <c r="L20" s="492">
        <v>0.17</v>
      </c>
      <c r="M20" s="492">
        <v>-0.14000000000000001</v>
      </c>
      <c r="N20" s="492">
        <v>0.03</v>
      </c>
      <c r="O20" s="492">
        <v>0.15</v>
      </c>
      <c r="P20" s="492">
        <v>-0.38</v>
      </c>
      <c r="Q20" s="492">
        <v>0.30</v>
      </c>
      <c r="R20" s="492">
        <v>0.42</v>
      </c>
      <c r="S20" s="492">
        <v>0.16</v>
      </c>
      <c r="T20" s="492">
        <v>0.53</v>
      </c>
      <c r="U20" s="492">
        <v>-1.03</v>
      </c>
      <c r="V20" s="492">
        <v>-0.97</v>
      </c>
      <c r="W20" s="492">
        <v>-0.93</v>
      </c>
      <c r="X20" s="492">
        <v>-1.1200000000000001</v>
      </c>
      <c r="Y20" s="492">
        <v>-1.31</v>
      </c>
    </row>
    <row r="21" spans="1:25" ht="13.5" customHeight="1">
      <c r="A21" s="491" t="s">
        <v>519</v>
      </c>
      <c r="B21" s="492">
        <v>0</v>
      </c>
      <c r="C21" s="492">
        <v>0</v>
      </c>
      <c r="D21" s="492">
        <v>0</v>
      </c>
      <c r="E21" s="492">
        <v>0</v>
      </c>
      <c r="F21" s="492">
        <v>0</v>
      </c>
      <c r="G21" s="492">
        <v>0</v>
      </c>
      <c r="H21" s="492">
        <v>0</v>
      </c>
      <c r="I21" s="492">
        <v>0</v>
      </c>
      <c r="J21" s="492">
        <v>0</v>
      </c>
      <c r="K21" s="492">
        <v>0</v>
      </c>
      <c r="L21" s="492">
        <v>0</v>
      </c>
      <c r="M21" s="492">
        <v>0</v>
      </c>
      <c r="N21" s="492">
        <v>0</v>
      </c>
      <c r="O21" s="492">
        <v>0</v>
      </c>
      <c r="P21" s="492">
        <v>0</v>
      </c>
      <c r="Q21" s="492">
        <v>0</v>
      </c>
      <c r="R21" s="492">
        <v>0</v>
      </c>
      <c r="S21" s="492">
        <v>0</v>
      </c>
      <c r="T21" s="492">
        <v>0</v>
      </c>
      <c r="U21" s="492">
        <v>0.72</v>
      </c>
      <c r="V21" s="492">
        <v>0.79</v>
      </c>
      <c r="W21" s="492">
        <v>0.87</v>
      </c>
      <c r="X21" s="492">
        <v>0.94</v>
      </c>
      <c r="Y21" s="492">
        <v>1.01</v>
      </c>
    </row>
    <row r="22" spans="1:25" ht="13.5" customHeight="1">
      <c r="A22" s="491" t="s">
        <v>520</v>
      </c>
      <c r="B22" s="492">
        <v>0</v>
      </c>
      <c r="C22" s="492">
        <v>0</v>
      </c>
      <c r="D22" s="492">
        <v>0</v>
      </c>
      <c r="E22" s="492">
        <v>0</v>
      </c>
      <c r="F22" s="492">
        <v>0</v>
      </c>
      <c r="G22" s="492">
        <v>0</v>
      </c>
      <c r="H22" s="492">
        <v>0</v>
      </c>
      <c r="I22" s="492">
        <v>0</v>
      </c>
      <c r="J22" s="492">
        <v>0</v>
      </c>
      <c r="K22" s="492">
        <v>0</v>
      </c>
      <c r="L22" s="492">
        <v>0</v>
      </c>
      <c r="M22" s="492">
        <v>0</v>
      </c>
      <c r="N22" s="492">
        <v>0</v>
      </c>
      <c r="O22" s="492">
        <v>0</v>
      </c>
      <c r="P22" s="492">
        <v>0</v>
      </c>
      <c r="Q22" s="492">
        <v>0</v>
      </c>
      <c r="R22" s="492">
        <v>0</v>
      </c>
      <c r="S22" s="492">
        <v>0</v>
      </c>
      <c r="T22" s="492">
        <v>0</v>
      </c>
      <c r="U22" s="492">
        <v>0.31</v>
      </c>
      <c r="V22" s="492">
        <v>0.35</v>
      </c>
      <c r="W22" s="492">
        <v>0.38</v>
      </c>
      <c r="X22" s="492">
        <v>0.41</v>
      </c>
      <c r="Y22" s="492">
        <v>0.44</v>
      </c>
    </row>
    <row r="23" spans="1:25" ht="13.5" customHeight="1">
      <c r="A23" s="190" t="s">
        <v>521</v>
      </c>
      <c r="B23" s="191">
        <v>0</v>
      </c>
      <c r="C23" s="191">
        <v>0</v>
      </c>
      <c r="D23" s="191">
        <v>0</v>
      </c>
      <c r="E23" s="191">
        <v>0</v>
      </c>
      <c r="F23" s="191">
        <v>0</v>
      </c>
      <c r="G23" s="191">
        <v>0</v>
      </c>
      <c r="H23" s="191">
        <v>0</v>
      </c>
      <c r="I23" s="191">
        <v>0</v>
      </c>
      <c r="J23" s="191">
        <v>0</v>
      </c>
      <c r="K23" s="191">
        <v>0</v>
      </c>
      <c r="L23" s="191">
        <v>0</v>
      </c>
      <c r="M23" s="191">
        <v>0</v>
      </c>
      <c r="N23" s="191">
        <v>0</v>
      </c>
      <c r="O23" s="191">
        <v>0</v>
      </c>
      <c r="P23" s="191">
        <v>0</v>
      </c>
      <c r="Q23" s="191">
        <v>0</v>
      </c>
      <c r="R23" s="191">
        <v>0</v>
      </c>
      <c r="S23" s="191">
        <v>0</v>
      </c>
      <c r="T23" s="191">
        <v>0</v>
      </c>
      <c r="U23" s="191">
        <v>0.56999999999999995</v>
      </c>
      <c r="V23" s="191">
        <v>0.63</v>
      </c>
      <c r="W23" s="191">
        <v>0.69</v>
      </c>
      <c r="X23" s="191">
        <v>0.75</v>
      </c>
      <c r="Y23" s="191">
        <v>0.81</v>
      </c>
    </row>
    <row r="24" spans="1:25" ht="13.5" customHeight="1">
      <c r="A24" s="190" t="s">
        <v>522</v>
      </c>
      <c r="B24" s="191">
        <v>0</v>
      </c>
      <c r="C24" s="191">
        <v>0</v>
      </c>
      <c r="D24" s="191">
        <v>0</v>
      </c>
      <c r="E24" s="191">
        <v>0</v>
      </c>
      <c r="F24" s="191">
        <v>0</v>
      </c>
      <c r="G24" s="191">
        <v>0</v>
      </c>
      <c r="H24" s="191">
        <v>0</v>
      </c>
      <c r="I24" s="191">
        <v>0</v>
      </c>
      <c r="J24" s="191">
        <v>0</v>
      </c>
      <c r="K24" s="191">
        <v>0</v>
      </c>
      <c r="L24" s="191">
        <v>0</v>
      </c>
      <c r="M24" s="191">
        <v>0</v>
      </c>
      <c r="N24" s="191">
        <v>0</v>
      </c>
      <c r="O24" s="191">
        <v>0</v>
      </c>
      <c r="P24" s="191">
        <v>0</v>
      </c>
      <c r="Q24" s="191">
        <v>0</v>
      </c>
      <c r="R24" s="191">
        <v>0</v>
      </c>
      <c r="S24" s="191">
        <v>0</v>
      </c>
      <c r="T24" s="191">
        <v>0</v>
      </c>
      <c r="U24" s="191">
        <v>0.21</v>
      </c>
      <c r="V24" s="191">
        <v>0.23</v>
      </c>
      <c r="W24" s="191">
        <v>0.25</v>
      </c>
      <c r="X24" s="191">
        <v>0.27</v>
      </c>
      <c r="Y24" s="191">
        <v>0.28999999999999998</v>
      </c>
    </row>
    <row r="25" spans="1:25" ht="13.5" customHeight="1">
      <c r="A25" s="190" t="s">
        <v>523</v>
      </c>
      <c r="B25" s="191">
        <v>0</v>
      </c>
      <c r="C25" s="191">
        <v>0</v>
      </c>
      <c r="D25" s="191">
        <v>0</v>
      </c>
      <c r="E25" s="191">
        <v>0</v>
      </c>
      <c r="F25" s="191">
        <v>0</v>
      </c>
      <c r="G25" s="191">
        <v>0</v>
      </c>
      <c r="H25" s="191">
        <v>0</v>
      </c>
      <c r="I25" s="191">
        <v>0</v>
      </c>
      <c r="J25" s="191">
        <v>0</v>
      </c>
      <c r="K25" s="191">
        <v>0</v>
      </c>
      <c r="L25" s="191">
        <v>0</v>
      </c>
      <c r="M25" s="191">
        <v>0</v>
      </c>
      <c r="N25" s="191">
        <v>0</v>
      </c>
      <c r="O25" s="191">
        <v>0</v>
      </c>
      <c r="P25" s="191">
        <v>0</v>
      </c>
      <c r="Q25" s="191">
        <v>0</v>
      </c>
      <c r="R25" s="191">
        <v>0</v>
      </c>
      <c r="S25" s="191">
        <v>0</v>
      </c>
      <c r="T25" s="191">
        <v>0</v>
      </c>
      <c r="U25" s="191">
        <v>0.73</v>
      </c>
      <c r="V25" s="191">
        <v>0.81</v>
      </c>
      <c r="W25" s="191">
        <v>0.88</v>
      </c>
      <c r="X25" s="191">
        <v>0.96</v>
      </c>
      <c r="Y25" s="191">
        <v>1.03</v>
      </c>
    </row>
    <row r="26" spans="1:25" ht="13.5" customHeight="1">
      <c r="A26" s="190"/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</row>
    <row r="27" spans="1:25" ht="13.5" customHeight="1">
      <c r="A27" s="190"/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</row>
    <row r="28" spans="1:25" ht="13.5" customHeight="1">
      <c r="A28" s="190"/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ignoredErrors>
    <ignoredError sqref="A20:A22" numberStoredAsText="1"/>
  </ignoredErrors>
  <drawing r:id="rId1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500-000000000000}">
  <sheetPr codeName="List183">
    <tabColor theme="7" tint="0.399980008602142"/>
  </sheetPr>
  <dimension ref="A1:AQ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91" t="s">
        <v>299</v>
      </c>
      <c r="H1" s="2" t="s">
        <v>31</v>
      </c>
    </row>
    <row r="2" ht="13.5" customHeight="1">
      <c r="A2" s="175" t="s">
        <v>244</v>
      </c>
    </row>
    <row r="3" ht="13.5" customHeight="1">
      <c r="A3" s="175" t="s">
        <v>170</v>
      </c>
    </row>
    <row r="18" spans="1:43" ht="13.5" customHeight="1">
      <c r="A18" s="174"/>
      <c r="B18" s="8" t="s">
        <v>487</v>
      </c>
      <c r="C18" s="8"/>
      <c r="D18" s="8"/>
      <c r="E18" s="8"/>
      <c r="F18" s="8" t="s">
        <v>491</v>
      </c>
      <c r="G18" s="8"/>
      <c r="H18" s="8"/>
      <c r="I18" s="8"/>
      <c r="J18" s="8" t="s">
        <v>492</v>
      </c>
      <c r="K18" s="8"/>
      <c r="L18" s="8"/>
      <c r="M18" s="8"/>
      <c r="N18" s="8" t="s">
        <v>493</v>
      </c>
      <c r="O18" s="8"/>
      <c r="P18" s="8"/>
      <c r="Q18" s="8"/>
      <c r="R18" s="8" t="s">
        <v>494</v>
      </c>
      <c r="S18" s="8"/>
      <c r="T18" s="8"/>
      <c r="U18" s="8"/>
      <c r="V18" s="8" t="s">
        <v>495</v>
      </c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</row>
    <row r="19" spans="1:43" ht="13.5" customHeight="1">
      <c r="A19" s="174" t="s">
        <v>1128</v>
      </c>
      <c r="B19" s="8">
        <v>2.4900000000000002</v>
      </c>
      <c r="C19" s="8">
        <v>-3.84</v>
      </c>
      <c r="D19" s="8">
        <v>0.25</v>
      </c>
      <c r="E19" s="8">
        <v>4.4000000000000004</v>
      </c>
      <c r="F19" s="8">
        <v>-1.89</v>
      </c>
      <c r="G19" s="8">
        <v>9.24</v>
      </c>
      <c r="H19" s="8">
        <v>3.14</v>
      </c>
      <c r="I19" s="8">
        <v>-1.19</v>
      </c>
      <c r="J19" s="8">
        <v>-1.92</v>
      </c>
      <c r="K19" s="8">
        <v>-8.9499999999999993</v>
      </c>
      <c r="L19" s="8">
        <v>-9.9499999999999993</v>
      </c>
      <c r="M19" s="8">
        <v>-7.32</v>
      </c>
      <c r="N19" s="8">
        <v>-7.17</v>
      </c>
      <c r="O19" s="8">
        <v>-3.55</v>
      </c>
      <c r="P19" s="8">
        <v>-1.55</v>
      </c>
      <c r="Q19" s="8">
        <v>-1.85</v>
      </c>
      <c r="R19" s="8">
        <v>3.87</v>
      </c>
      <c r="S19" s="8">
        <v>2.73</v>
      </c>
      <c r="T19" s="8">
        <v>3.63</v>
      </c>
      <c r="U19" s="8">
        <v>3.69</v>
      </c>
      <c r="V19" s="8">
        <v>3.60</v>
      </c>
      <c r="W19" s="8">
        <v>4.17</v>
      </c>
      <c r="X19" s="8">
        <v>3.81</v>
      </c>
      <c r="Y19" s="8">
        <v>3.61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</row>
    <row r="20" spans="1:43" ht="13.5" customHeight="1">
      <c r="A20" s="174" t="s">
        <v>908</v>
      </c>
      <c r="B20" s="8">
        <v>-0.11</v>
      </c>
      <c r="C20" s="8">
        <v>-7.72</v>
      </c>
      <c r="D20" s="8">
        <v>-2.31</v>
      </c>
      <c r="E20" s="8">
        <v>-1.89</v>
      </c>
      <c r="F20" s="8">
        <v>-1.03</v>
      </c>
      <c r="G20" s="8">
        <v>8.99</v>
      </c>
      <c r="H20" s="8">
        <v>1.92</v>
      </c>
      <c r="I20" s="8">
        <v>2.21</v>
      </c>
      <c r="J20" s="8">
        <v>4.17</v>
      </c>
      <c r="K20" s="8">
        <v>2.15</v>
      </c>
      <c r="L20" s="8">
        <v>1.1599999999999999</v>
      </c>
      <c r="M20" s="8">
        <v>0.03</v>
      </c>
      <c r="N20" s="8">
        <v>-0.83</v>
      </c>
      <c r="O20" s="8">
        <v>-1.32</v>
      </c>
      <c r="P20" s="8">
        <v>-1.37</v>
      </c>
      <c r="Q20" s="8">
        <v>-0.73</v>
      </c>
      <c r="R20" s="8">
        <v>-0.27</v>
      </c>
      <c r="S20" s="8">
        <v>0.55000000000000004</v>
      </c>
      <c r="T20" s="8">
        <v>1.65</v>
      </c>
      <c r="U20" s="8">
        <v>1.07</v>
      </c>
      <c r="V20" s="8">
        <v>1.46</v>
      </c>
      <c r="W20" s="8">
        <v>1.80</v>
      </c>
      <c r="X20" s="8">
        <v>2.5499999999999998</v>
      </c>
      <c r="Y20" s="8">
        <v>2.41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</row>
    <row r="21" spans="1:43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</row>
    <row r="22" spans="1:43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700-000000000000}">
  <sheetPr codeName="List174">
    <tabColor theme="7" tint="0.399980008602142"/>
  </sheetPr>
  <dimension ref="A1:BA3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53" width="7.33333333333333" style="173" customWidth="1"/>
    <col min="54" max="16384" width="7.33333333333333" style="173"/>
  </cols>
  <sheetData>
    <row r="1" spans="1:8" ht="13.5" customHeight="1">
      <c r="A1" s="291" t="s">
        <v>300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170</v>
      </c>
    </row>
    <row r="18" spans="2:53" ht="13.5" customHeight="1">
      <c r="B18" s="11" t="s">
        <v>487</v>
      </c>
      <c r="C18" s="11" t="s">
        <v>488</v>
      </c>
      <c r="D18" s="11" t="s">
        <v>489</v>
      </c>
      <c r="E18" s="11" t="s">
        <v>490</v>
      </c>
      <c r="F18" s="11" t="s">
        <v>491</v>
      </c>
      <c r="G18" s="11" t="s">
        <v>488</v>
      </c>
      <c r="H18" s="11" t="s">
        <v>489</v>
      </c>
      <c r="I18" s="11" t="s">
        <v>490</v>
      </c>
      <c r="J18" s="11" t="s">
        <v>492</v>
      </c>
      <c r="K18" s="11" t="s">
        <v>488</v>
      </c>
      <c r="L18" s="11" t="s">
        <v>489</v>
      </c>
      <c r="M18" s="11" t="s">
        <v>490</v>
      </c>
      <c r="N18" s="11" t="s">
        <v>493</v>
      </c>
      <c r="O18" s="11" t="s">
        <v>488</v>
      </c>
      <c r="P18" s="11" t="s">
        <v>489</v>
      </c>
      <c r="Q18" s="11" t="s">
        <v>490</v>
      </c>
      <c r="R18" s="11" t="s">
        <v>494</v>
      </c>
      <c r="S18" s="11" t="s">
        <v>488</v>
      </c>
      <c r="T18" s="11" t="s">
        <v>489</v>
      </c>
      <c r="U18" s="11" t="s">
        <v>490</v>
      </c>
      <c r="V18" s="11" t="s">
        <v>495</v>
      </c>
      <c r="W18" s="11" t="s">
        <v>488</v>
      </c>
      <c r="X18" s="11" t="s">
        <v>489</v>
      </c>
      <c r="Y18" s="11" t="s">
        <v>490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 ht="13.5" customHeight="1">
      <c r="A19" s="174" t="s">
        <v>1129</v>
      </c>
      <c r="B19" s="8">
        <v>7.05</v>
      </c>
      <c r="C19" s="8">
        <v>1.38</v>
      </c>
      <c r="D19" s="8">
        <v>6.69</v>
      </c>
      <c r="E19" s="8">
        <v>6.72</v>
      </c>
      <c r="F19" s="8">
        <v>2.31</v>
      </c>
      <c r="G19" s="8">
        <v>11.07</v>
      </c>
      <c r="H19" s="8">
        <v>4.7300000000000004</v>
      </c>
      <c r="I19" s="8">
        <v>4.59</v>
      </c>
      <c r="J19" s="8">
        <v>4.33</v>
      </c>
      <c r="K19" s="8">
        <v>3.15</v>
      </c>
      <c r="L19" s="8">
        <v>4.24</v>
      </c>
      <c r="M19" s="8">
        <v>6.32</v>
      </c>
      <c r="N19" s="8">
        <v>9.61</v>
      </c>
      <c r="O19" s="8">
        <v>7.63</v>
      </c>
      <c r="P19" s="8">
        <v>9.6999999999999993</v>
      </c>
      <c r="Q19" s="8">
        <v>7.08</v>
      </c>
      <c r="R19" s="8">
        <v>5.69</v>
      </c>
      <c r="S19" s="8">
        <v>5.80</v>
      </c>
      <c r="T19" s="8">
        <v>6.64</v>
      </c>
      <c r="U19" s="8"/>
      <c r="V19" s="8"/>
      <c r="W19" s="8"/>
      <c r="X19" s="8"/>
      <c r="Y19" s="8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</row>
    <row r="20" spans="1:53" ht="13.5" customHeight="1">
      <c r="A20" s="174" t="s">
        <v>1130</v>
      </c>
      <c r="B20" s="8">
        <v>5.49</v>
      </c>
      <c r="C20" s="8">
        <v>0.86</v>
      </c>
      <c r="D20" s="8">
        <v>5.42</v>
      </c>
      <c r="E20" s="8">
        <v>6.71</v>
      </c>
      <c r="F20" s="8">
        <v>3</v>
      </c>
      <c r="G20" s="8">
        <v>11.17</v>
      </c>
      <c r="H20" s="8">
        <v>5.34</v>
      </c>
      <c r="I20" s="8">
        <v>3.86</v>
      </c>
      <c r="J20" s="8">
        <v>5.27</v>
      </c>
      <c r="K20" s="8">
        <v>2.4700000000000002</v>
      </c>
      <c r="L20" s="8">
        <v>3.93</v>
      </c>
      <c r="M20" s="8">
        <v>5.61</v>
      </c>
      <c r="N20" s="8">
        <v>8.93</v>
      </c>
      <c r="O20" s="8">
        <v>8.3800000000000008</v>
      </c>
      <c r="P20" s="8">
        <v>7.75</v>
      </c>
      <c r="Q20" s="8">
        <v>7.06</v>
      </c>
      <c r="R20" s="8">
        <v>7.25</v>
      </c>
      <c r="S20" s="8">
        <v>6.53</v>
      </c>
      <c r="T20" s="8">
        <v>7.01</v>
      </c>
      <c r="U20" s="8">
        <v>7.41</v>
      </c>
      <c r="V20" s="8">
        <v>6.67</v>
      </c>
      <c r="W20" s="8">
        <v>6.83</v>
      </c>
      <c r="X20" s="8">
        <v>6.27</v>
      </c>
      <c r="Y20" s="8">
        <v>6.19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</row>
    <row r="21" spans="1:53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</row>
    <row r="22" spans="1:53" ht="13.5" customHeight="1">
      <c r="A22" s="174"/>
      <c r="B22" s="286"/>
      <c r="C22" s="286"/>
      <c r="D22" s="286"/>
      <c r="E22" s="286"/>
      <c r="F22" s="286"/>
      <c r="G22" s="286"/>
      <c r="H22" s="286"/>
      <c r="I22" s="286"/>
      <c r="J22" s="286"/>
      <c r="K22" s="286"/>
      <c r="L22" s="286"/>
      <c r="M22" s="286"/>
      <c r="N22" s="286"/>
      <c r="O22" s="286"/>
      <c r="P22" s="286"/>
      <c r="Q22" s="286"/>
      <c r="R22" s="286"/>
      <c r="S22" s="286"/>
      <c r="T22" s="286"/>
      <c r="U22" s="286"/>
      <c r="V22" s="286"/>
      <c r="W22" s="286"/>
      <c r="X22" s="286"/>
      <c r="Y22" s="286"/>
      <c r="Z22" s="286"/>
      <c r="AA22" s="286"/>
      <c r="AB22" s="286"/>
      <c r="AC22" s="286"/>
      <c r="AD22" s="286"/>
      <c r="AE22" s="286"/>
      <c r="AF22" s="286"/>
      <c r="AG22" s="286"/>
      <c r="AH22" s="286"/>
      <c r="AI22" s="286"/>
      <c r="AJ22" s="286"/>
      <c r="AK22" s="286"/>
      <c r="AL22" s="286"/>
      <c r="AM22" s="286"/>
      <c r="AN22" s="286"/>
      <c r="AO22" s="286"/>
      <c r="AP22" s="192"/>
      <c r="AQ22" s="192"/>
      <c r="AR22" s="192"/>
      <c r="AS22" s="192"/>
      <c r="AT22" s="192"/>
      <c r="AU22" s="192"/>
      <c r="AV22" s="192"/>
      <c r="AW22" s="192"/>
      <c r="AX22" s="192"/>
      <c r="AY22" s="192"/>
      <c r="AZ22" s="192"/>
      <c r="BA22" s="192"/>
    </row>
    <row r="23" spans="1:53" ht="13.5" customHeight="1">
      <c r="A23" s="174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2"/>
      <c r="AV23" s="192"/>
      <c r="AW23" s="192"/>
      <c r="AX23" s="192"/>
      <c r="AY23" s="192"/>
      <c r="AZ23" s="192"/>
      <c r="BA23" s="192"/>
    </row>
    <row r="24" spans="1:53" ht="13.5" customHeight="1">
      <c r="A24" s="174"/>
      <c r="B24" s="286"/>
      <c r="C24" s="286"/>
      <c r="D24" s="286"/>
      <c r="E24" s="286"/>
      <c r="F24" s="286"/>
      <c r="G24" s="286"/>
      <c r="H24" s="286"/>
      <c r="I24" s="286"/>
      <c r="J24" s="286"/>
      <c r="K24" s="286"/>
      <c r="L24" s="286"/>
      <c r="M24" s="286"/>
      <c r="N24" s="286"/>
      <c r="O24" s="286"/>
      <c r="P24" s="286"/>
      <c r="Q24" s="286"/>
      <c r="R24" s="286"/>
      <c r="S24" s="286"/>
      <c r="T24" s="286"/>
      <c r="U24" s="286"/>
      <c r="V24" s="286"/>
      <c r="W24" s="286"/>
      <c r="X24" s="286"/>
      <c r="Y24" s="286"/>
      <c r="Z24" s="286"/>
      <c r="AA24" s="286"/>
      <c r="AB24" s="286"/>
      <c r="AC24" s="286"/>
      <c r="AD24" s="286"/>
      <c r="AE24" s="286"/>
      <c r="AF24" s="286"/>
      <c r="AG24" s="286"/>
      <c r="AH24" s="286"/>
      <c r="AI24" s="286"/>
      <c r="AJ24" s="286"/>
      <c r="AK24" s="286"/>
      <c r="AL24" s="286"/>
      <c r="AM24" s="286"/>
      <c r="AN24" s="286"/>
      <c r="AO24" s="286"/>
      <c r="AP24" s="192"/>
      <c r="AQ24" s="192"/>
      <c r="AR24" s="192"/>
      <c r="AS24" s="192"/>
      <c r="AT24" s="192"/>
      <c r="AU24" s="192"/>
      <c r="AV24" s="192"/>
      <c r="AW24" s="192"/>
      <c r="AX24" s="192"/>
      <c r="AY24" s="192"/>
      <c r="AZ24" s="192"/>
      <c r="BA24" s="192"/>
    </row>
    <row r="25" spans="1:53" ht="13.5" customHeight="1">
      <c r="A25" s="174"/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192"/>
      <c r="AO25" s="192"/>
      <c r="AP25" s="192"/>
      <c r="AQ25" s="192"/>
      <c r="AR25" s="192"/>
      <c r="AS25" s="192"/>
      <c r="AT25" s="192"/>
      <c r="AU25" s="192"/>
      <c r="AV25" s="192"/>
      <c r="AW25" s="192"/>
      <c r="AX25" s="192"/>
      <c r="AY25" s="192"/>
      <c r="AZ25" s="192"/>
      <c r="BA25" s="192"/>
    </row>
    <row r="27" spans="2:53" ht="13.5" customHeight="1"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</row>
    <row r="28" spans="2:53" ht="13.5" customHeight="1"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</row>
    <row r="29" spans="2:53" ht="13.5" customHeight="1"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</row>
    <row r="30" spans="2:53" ht="13.5" customHeight="1"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900-000000000000}">
  <sheetPr codeName="List175">
    <tabColor theme="7" tint="0.399980008602142"/>
  </sheetPr>
  <dimension ref="A1:BE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9" ht="13.5" customHeight="1">
      <c r="A1" s="291" t="s">
        <v>301</v>
      </c>
      <c r="I1" s="2" t="s">
        <v>31</v>
      </c>
    </row>
    <row r="2" ht="13.5" customHeight="1">
      <c r="A2" s="175" t="s">
        <v>164</v>
      </c>
    </row>
    <row r="3" ht="13.5" customHeight="1">
      <c r="A3" s="175" t="s">
        <v>170</v>
      </c>
    </row>
    <row r="18" spans="2:57" ht="13.5" customHeight="1">
      <c r="B18" s="11" t="s">
        <v>487</v>
      </c>
      <c r="C18" s="11" t="s">
        <v>488</v>
      </c>
      <c r="D18" s="11" t="s">
        <v>489</v>
      </c>
      <c r="E18" s="11" t="s">
        <v>490</v>
      </c>
      <c r="F18" s="11" t="s">
        <v>491</v>
      </c>
      <c r="G18" s="11" t="s">
        <v>488</v>
      </c>
      <c r="H18" s="11" t="s">
        <v>489</v>
      </c>
      <c r="I18" s="11" t="s">
        <v>490</v>
      </c>
      <c r="J18" s="11" t="s">
        <v>492</v>
      </c>
      <c r="K18" s="11" t="s">
        <v>488</v>
      </c>
      <c r="L18" s="11" t="s">
        <v>489</v>
      </c>
      <c r="M18" s="11" t="s">
        <v>490</v>
      </c>
      <c r="N18" s="11" t="s">
        <v>493</v>
      </c>
      <c r="O18" s="11" t="s">
        <v>488</v>
      </c>
      <c r="P18" s="11" t="s">
        <v>489</v>
      </c>
      <c r="Q18" s="11" t="s">
        <v>490</v>
      </c>
      <c r="R18" s="11" t="s">
        <v>494</v>
      </c>
      <c r="S18" s="11" t="s">
        <v>488</v>
      </c>
      <c r="T18" s="11" t="s">
        <v>489</v>
      </c>
      <c r="U18" s="11" t="s">
        <v>490</v>
      </c>
      <c r="V18" s="11" t="s">
        <v>495</v>
      </c>
      <c r="W18" s="11" t="s">
        <v>488</v>
      </c>
      <c r="X18" s="11" t="s">
        <v>489</v>
      </c>
      <c r="Y18" s="11" t="s">
        <v>490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4" t="s">
        <v>859</v>
      </c>
      <c r="B19" s="8">
        <v>4.1100000000000003</v>
      </c>
      <c r="C19" s="8">
        <v>-5.97</v>
      </c>
      <c r="D19" s="8">
        <v>1.22</v>
      </c>
      <c r="E19" s="8">
        <v>2.2200000000000002</v>
      </c>
      <c r="F19" s="8">
        <v>-1.1200000000000001</v>
      </c>
      <c r="G19" s="8">
        <v>14.84</v>
      </c>
      <c r="H19" s="8">
        <v>8.0500000000000007</v>
      </c>
      <c r="I19" s="8">
        <v>7.58</v>
      </c>
      <c r="J19" s="8">
        <v>11.99</v>
      </c>
      <c r="K19" s="8">
        <v>8.18</v>
      </c>
      <c r="L19" s="8">
        <v>7.47</v>
      </c>
      <c r="M19" s="8">
        <v>9</v>
      </c>
      <c r="N19" s="8">
        <v>9.67</v>
      </c>
      <c r="O19" s="8">
        <v>8.3000000000000007</v>
      </c>
      <c r="P19" s="8">
        <v>6.98</v>
      </c>
      <c r="Q19" s="8">
        <v>6.14</v>
      </c>
      <c r="R19" s="8">
        <v>6.39</v>
      </c>
      <c r="S19" s="8">
        <v>5.71</v>
      </c>
      <c r="T19" s="8">
        <v>6.63</v>
      </c>
      <c r="U19" s="8">
        <v>6.80</v>
      </c>
      <c r="V19" s="8">
        <v>6.27</v>
      </c>
      <c r="W19" s="8">
        <v>6.69</v>
      </c>
      <c r="X19" s="8">
        <v>6.09</v>
      </c>
      <c r="Y19" s="8">
        <v>6.02</v>
      </c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</row>
    <row r="20" spans="1:57" ht="13.5" customHeight="1">
      <c r="A20" s="174" t="s">
        <v>902</v>
      </c>
      <c r="B20" s="8">
        <v>-1.01</v>
      </c>
      <c r="C20" s="8">
        <v>-2.76</v>
      </c>
      <c r="D20" s="8">
        <v>-2.37</v>
      </c>
      <c r="E20" s="8">
        <v>-2.70</v>
      </c>
      <c r="F20" s="8">
        <v>-0.70</v>
      </c>
      <c r="G20" s="8">
        <v>0.97</v>
      </c>
      <c r="H20" s="8">
        <v>1.91</v>
      </c>
      <c r="I20" s="8">
        <v>1.81</v>
      </c>
      <c r="J20" s="8">
        <v>1.01</v>
      </c>
      <c r="K20" s="8">
        <v>1.17</v>
      </c>
      <c r="L20" s="8">
        <v>0.50</v>
      </c>
      <c r="M20" s="8">
        <v>0.56000000000000005</v>
      </c>
      <c r="N20" s="8">
        <v>1.52</v>
      </c>
      <c r="O20" s="8">
        <v>1.06</v>
      </c>
      <c r="P20" s="8">
        <v>0.68</v>
      </c>
      <c r="Q20" s="8">
        <v>0.52</v>
      </c>
      <c r="R20" s="8">
        <v>0.09</v>
      </c>
      <c r="S20" s="8">
        <v>0.16</v>
      </c>
      <c r="T20" s="8">
        <v>0.41</v>
      </c>
      <c r="U20" s="8">
        <v>0.15</v>
      </c>
      <c r="V20" s="8">
        <v>0.070000000000000007</v>
      </c>
      <c r="W20" s="8">
        <v>0.19</v>
      </c>
      <c r="X20" s="8">
        <v>0.16</v>
      </c>
      <c r="Y20" s="8">
        <v>0.17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4" t="s">
        <v>1130</v>
      </c>
      <c r="B21" s="8">
        <v>5.16</v>
      </c>
      <c r="C21" s="8">
        <v>-3.30</v>
      </c>
      <c r="D21" s="8">
        <v>3.68</v>
      </c>
      <c r="E21" s="8">
        <v>5.05</v>
      </c>
      <c r="F21" s="8">
        <v>-0.42</v>
      </c>
      <c r="G21" s="8">
        <v>13.74</v>
      </c>
      <c r="H21" s="8">
        <v>6.03</v>
      </c>
      <c r="I21" s="8">
        <v>5.67</v>
      </c>
      <c r="J21" s="8">
        <v>10.87</v>
      </c>
      <c r="K21" s="8">
        <v>6.93</v>
      </c>
      <c r="L21" s="8">
        <v>6.93</v>
      </c>
      <c r="M21" s="8">
        <v>8.39</v>
      </c>
      <c r="N21" s="8">
        <v>8.0299999999999994</v>
      </c>
      <c r="O21" s="8">
        <v>7.17</v>
      </c>
      <c r="P21" s="8">
        <v>6.26</v>
      </c>
      <c r="Q21" s="8">
        <v>5.59</v>
      </c>
      <c r="R21" s="8">
        <v>6.30</v>
      </c>
      <c r="S21" s="8">
        <v>5.54</v>
      </c>
      <c r="T21" s="8">
        <v>6.20</v>
      </c>
      <c r="U21" s="8">
        <v>6.63</v>
      </c>
      <c r="V21" s="8">
        <v>6.20</v>
      </c>
      <c r="W21" s="8">
        <v>6.49</v>
      </c>
      <c r="X21" s="8">
        <v>5.92</v>
      </c>
      <c r="Y21" s="8">
        <v>5.84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I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B00-000000000000}">
  <sheetPr codeName="List177">
    <tabColor theme="7" tint="0.399980008602142"/>
  </sheetPr>
  <dimension ref="A1:DU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291" t="s">
        <v>302</v>
      </c>
      <c r="H1" s="2" t="s">
        <v>31</v>
      </c>
    </row>
    <row r="2" ht="13.5" customHeight="1">
      <c r="A2" s="175" t="s">
        <v>53</v>
      </c>
    </row>
    <row r="3" ht="13.5" customHeight="1">
      <c r="A3" s="175" t="s">
        <v>170</v>
      </c>
    </row>
    <row r="18" spans="2:125" ht="13.5" customHeight="1">
      <c r="B18" s="11" t="s">
        <v>487</v>
      </c>
      <c r="C18" s="11" t="s">
        <v>488</v>
      </c>
      <c r="D18" s="11" t="s">
        <v>489</v>
      </c>
      <c r="E18" s="11" t="s">
        <v>490</v>
      </c>
      <c r="F18" s="11" t="s">
        <v>491</v>
      </c>
      <c r="G18" s="11" t="s">
        <v>488</v>
      </c>
      <c r="H18" s="11" t="s">
        <v>489</v>
      </c>
      <c r="I18" s="11" t="s">
        <v>490</v>
      </c>
      <c r="J18" s="11" t="s">
        <v>492</v>
      </c>
      <c r="K18" s="11" t="s">
        <v>488</v>
      </c>
      <c r="L18" s="11" t="s">
        <v>489</v>
      </c>
      <c r="M18" s="11" t="s">
        <v>490</v>
      </c>
      <c r="N18" s="11" t="s">
        <v>493</v>
      </c>
      <c r="O18" s="11" t="s">
        <v>488</v>
      </c>
      <c r="P18" s="11" t="s">
        <v>489</v>
      </c>
      <c r="Q18" s="11" t="s">
        <v>490</v>
      </c>
      <c r="R18" s="11" t="s">
        <v>494</v>
      </c>
      <c r="S18" s="11" t="s">
        <v>488</v>
      </c>
      <c r="T18" s="11" t="s">
        <v>489</v>
      </c>
      <c r="U18" s="11" t="s">
        <v>490</v>
      </c>
      <c r="V18" s="11" t="s">
        <v>495</v>
      </c>
      <c r="W18" s="11" t="s">
        <v>488</v>
      </c>
      <c r="X18" s="11" t="s">
        <v>489</v>
      </c>
      <c r="Y18" s="11" t="s">
        <v>490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</row>
    <row r="19" spans="1:93" ht="13.5" customHeight="1">
      <c r="A19" s="174" t="s">
        <v>1131</v>
      </c>
      <c r="B19" s="8">
        <v>17.239999999999998</v>
      </c>
      <c r="C19" s="8">
        <v>19.53</v>
      </c>
      <c r="D19" s="8">
        <v>15.82</v>
      </c>
      <c r="E19" s="8">
        <v>22.51</v>
      </c>
      <c r="F19" s="8">
        <v>24.17</v>
      </c>
      <c r="G19" s="8">
        <v>17.989999999999998</v>
      </c>
      <c r="H19" s="8">
        <v>16.77</v>
      </c>
      <c r="I19" s="8">
        <v>20.40</v>
      </c>
      <c r="J19" s="8">
        <v>18.94</v>
      </c>
      <c r="K19" s="8">
        <v>14.81</v>
      </c>
      <c r="L19" s="8">
        <v>18.75</v>
      </c>
      <c r="M19" s="8">
        <v>21.12</v>
      </c>
      <c r="N19" s="8">
        <v>20.95</v>
      </c>
      <c r="O19" s="8">
        <v>17.829999999999998</v>
      </c>
      <c r="P19" s="8">
        <v>18.47</v>
      </c>
      <c r="Q19" s="8">
        <v>21.16</v>
      </c>
      <c r="R19" s="8">
        <v>19.78</v>
      </c>
      <c r="S19" s="8">
        <v>17.10</v>
      </c>
      <c r="T19" s="8">
        <v>17.80</v>
      </c>
      <c r="U19" s="8">
        <v>20.36</v>
      </c>
      <c r="V19" s="8">
        <v>19.85</v>
      </c>
      <c r="W19" s="8">
        <v>16.04</v>
      </c>
      <c r="X19" s="8">
        <v>16.31</v>
      </c>
      <c r="Y19" s="8">
        <v>19.04</v>
      </c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</row>
    <row r="20" spans="1:93" ht="13.5" customHeight="1">
      <c r="A20" s="174" t="s">
        <v>1132</v>
      </c>
      <c r="B20" s="8">
        <v>15.98</v>
      </c>
      <c r="C20" s="8">
        <v>17.85</v>
      </c>
      <c r="D20" s="8">
        <v>19.95</v>
      </c>
      <c r="E20" s="8">
        <v>20.59</v>
      </c>
      <c r="F20" s="8">
        <v>20.44</v>
      </c>
      <c r="G20" s="8">
        <v>20.25</v>
      </c>
      <c r="H20" s="8">
        <v>19.37</v>
      </c>
      <c r="I20" s="8">
        <v>18.32</v>
      </c>
      <c r="J20" s="8">
        <v>18.13</v>
      </c>
      <c r="K20" s="8">
        <v>18.48</v>
      </c>
      <c r="L20" s="8">
        <v>18.84</v>
      </c>
      <c r="M20" s="8">
        <v>19.420000000000002</v>
      </c>
      <c r="N20" s="8">
        <v>19.69</v>
      </c>
      <c r="O20" s="8">
        <v>19.63</v>
      </c>
      <c r="P20" s="8">
        <v>19.47</v>
      </c>
      <c r="Q20" s="8">
        <v>19.239999999999998</v>
      </c>
      <c r="R20" s="8">
        <v>19.06</v>
      </c>
      <c r="S20" s="8">
        <v>18.88</v>
      </c>
      <c r="T20" s="8">
        <v>18.81</v>
      </c>
      <c r="U20" s="8">
        <v>18.670000000000002</v>
      </c>
      <c r="V20" s="8">
        <v>18.329999999999998</v>
      </c>
      <c r="W20" s="8">
        <v>17.989999999999998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125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</row>
    <row r="22" spans="1:125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</row>
    <row r="23" spans="1:125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</row>
    <row r="24" spans="1:12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</row>
    <row r="25" spans="1:12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D00-000000000000}">
  <sheetPr codeName="List55">
    <tabColor theme="6" tint="0.399980008602142"/>
  </sheetPr>
  <dimension ref="A1:N71"/>
  <sheetViews>
    <sheetView showGridLines="0" workbookViewId="0" topLeftCell="A1">
      <selection pane="topLeft" activeCell="M2" sqref="M2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122" customWidth="1"/>
    <col min="4" max="4" width="0" style="64" hidden="1" customWidth="1"/>
    <col min="5" max="9" width="6.66666666666667" style="64" customWidth="1"/>
    <col min="10" max="13" width="6.66666666666667" style="160" customWidth="1"/>
    <col min="14" max="14" width="6.66666666666667" style="64" customWidth="1"/>
    <col min="15" max="15" width="5.83333333333333" style="64" customWidth="1"/>
    <col min="16" max="24" width="0" style="64" hidden="1" customWidth="1"/>
    <col min="25" max="37" width="0" style="64" hidden="1" customWidth="1"/>
    <col min="38" max="50" width="0" style="64" hidden="1" customWidth="1"/>
    <col min="51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87</v>
      </c>
      <c r="B3" s="21" t="s">
        <v>104</v>
      </c>
      <c r="E3"/>
      <c r="F3"/>
      <c r="G3"/>
      <c r="H3"/>
    </row>
    <row r="4" spans="1:2" ht="12.75" customHeight="1">
      <c r="A4" s="61" t="s">
        <v>242</v>
      </c>
      <c r="B4" s="61" t="s">
        <v>384</v>
      </c>
    </row>
    <row r="5" spans="1:14" ht="12.75" customHeight="1">
      <c r="A5" s="62"/>
      <c r="B5" s="62"/>
      <c r="N5" s="160"/>
    </row>
    <row r="6" ht="1.5" customHeight="1" thickBot="1"/>
    <row r="7" spans="1:14" ht="12.75" customHeight="1">
      <c r="A7" s="280"/>
      <c r="B7" s="280"/>
      <c r="C7" s="305"/>
      <c r="D7" s="305"/>
      <c r="E7" s="281">
        <v>2018</v>
      </c>
      <c r="F7" s="281">
        <v>2019</v>
      </c>
      <c r="G7" s="281">
        <v>2020</v>
      </c>
      <c r="H7" s="281">
        <v>2021</v>
      </c>
      <c r="I7" s="281">
        <v>2022</v>
      </c>
      <c r="J7" s="281">
        <v>2023</v>
      </c>
      <c r="K7" s="317">
        <v>2024</v>
      </c>
      <c r="L7" s="317">
        <v>2025</v>
      </c>
      <c r="M7" s="317">
        <v>2026</v>
      </c>
      <c r="N7" s="317">
        <v>2027</v>
      </c>
    </row>
    <row r="8" spans="1:14" ht="12.75" customHeight="1" hidden="1">
      <c r="A8" s="736"/>
      <c r="B8" s="736"/>
      <c r="C8" s="345"/>
      <c r="D8" s="345"/>
      <c r="E8" s="737"/>
      <c r="F8" s="737"/>
      <c r="G8" s="737"/>
      <c r="H8" s="737"/>
      <c r="I8" s="737"/>
      <c r="J8" s="737"/>
      <c r="K8" s="739" t="s">
        <v>667</v>
      </c>
      <c r="L8" s="739" t="s">
        <v>524</v>
      </c>
      <c r="M8" s="739" t="s">
        <v>734</v>
      </c>
      <c r="N8" s="739" t="s">
        <v>734</v>
      </c>
    </row>
    <row r="9" spans="1:14" ht="12.75" customHeight="1">
      <c r="A9" s="736"/>
      <c r="B9" s="736"/>
      <c r="C9" s="345"/>
      <c r="D9" s="345"/>
      <c r="E9" s="737"/>
      <c r="F9" s="737"/>
      <c r="G9" s="737"/>
      <c r="H9" s="737"/>
      <c r="I9" s="737"/>
      <c r="J9" s="737"/>
      <c r="K9" s="739" t="s">
        <v>642</v>
      </c>
      <c r="L9" s="739" t="s">
        <v>518</v>
      </c>
      <c r="M9" s="739" t="s">
        <v>733</v>
      </c>
      <c r="N9" s="739" t="s">
        <v>733</v>
      </c>
    </row>
    <row r="10" spans="1:14" ht="12.75" customHeight="1">
      <c r="A10" s="652" t="s">
        <v>896</v>
      </c>
      <c r="B10" s="380" t="s">
        <v>897</v>
      </c>
      <c r="C10" s="644"/>
      <c r="D10" s="644"/>
      <c r="E10" s="412"/>
      <c r="F10" s="412"/>
      <c r="G10" s="412"/>
      <c r="H10" s="412"/>
      <c r="I10" s="412"/>
      <c r="J10" s="412"/>
      <c r="K10" s="356"/>
      <c r="L10" s="356"/>
      <c r="M10" s="356"/>
      <c r="N10" s="356"/>
    </row>
    <row r="11" spans="1:14" ht="12.75" customHeight="1">
      <c r="A11" s="740" t="s">
        <v>898</v>
      </c>
      <c r="B11" s="740" t="s">
        <v>899</v>
      </c>
      <c r="C11" s="415" t="s">
        <v>900</v>
      </c>
      <c r="D11" s="415" t="s">
        <v>901</v>
      </c>
      <c r="E11" s="764">
        <v>5359</v>
      </c>
      <c r="F11" s="764">
        <v>5351</v>
      </c>
      <c r="G11" s="764">
        <v>5227</v>
      </c>
      <c r="H11" s="764">
        <v>5279</v>
      </c>
      <c r="I11" s="764">
        <v>5333</v>
      </c>
      <c r="J11" s="764">
        <v>5388</v>
      </c>
      <c r="K11" s="824">
        <v>5406</v>
      </c>
      <c r="L11" s="824">
        <v>5416</v>
      </c>
      <c r="M11" s="824">
        <v>5421</v>
      </c>
      <c r="N11" s="824">
        <v>5412</v>
      </c>
    </row>
    <row r="12" spans="1:14" ht="12.75" customHeight="1">
      <c r="A12" s="825" t="s">
        <v>662</v>
      </c>
      <c r="B12" s="825" t="s">
        <v>662</v>
      </c>
      <c r="C12" s="402" t="s">
        <v>345</v>
      </c>
      <c r="D12" s="402" t="s">
        <v>346</v>
      </c>
      <c r="E12" s="703">
        <v>1.20</v>
      </c>
      <c r="F12" s="703">
        <v>-0.10</v>
      </c>
      <c r="G12" s="703">
        <v>-2.2999999999999998</v>
      </c>
      <c r="H12" s="703">
        <v>1</v>
      </c>
      <c r="I12" s="703">
        <v>1</v>
      </c>
      <c r="J12" s="703">
        <v>1</v>
      </c>
      <c r="K12" s="704">
        <v>0.30</v>
      </c>
      <c r="L12" s="704">
        <v>0.20</v>
      </c>
      <c r="M12" s="704">
        <v>0.10</v>
      </c>
      <c r="N12" s="704">
        <v>-0.20</v>
      </c>
    </row>
    <row r="13" spans="1:14" ht="12.75" customHeight="1">
      <c r="A13" s="763" t="s">
        <v>902</v>
      </c>
      <c r="B13" s="763" t="s">
        <v>903</v>
      </c>
      <c r="C13" s="415" t="s">
        <v>900</v>
      </c>
      <c r="D13" s="415" t="s">
        <v>901</v>
      </c>
      <c r="E13" s="760">
        <v>4594</v>
      </c>
      <c r="F13" s="760">
        <v>4598</v>
      </c>
      <c r="G13" s="760">
        <v>4496</v>
      </c>
      <c r="H13" s="760">
        <v>4541</v>
      </c>
      <c r="I13" s="760">
        <v>4578</v>
      </c>
      <c r="J13" s="760">
        <v>4621</v>
      </c>
      <c r="K13" s="761">
        <v>4630</v>
      </c>
      <c r="L13" s="761">
        <v>4637</v>
      </c>
      <c r="M13" s="761">
        <v>4639</v>
      </c>
      <c r="N13" s="761">
        <v>4632</v>
      </c>
    </row>
    <row r="14" spans="1:14" ht="12.75" customHeight="1">
      <c r="A14" s="814" t="s">
        <v>662</v>
      </c>
      <c r="B14" s="814" t="s">
        <v>662</v>
      </c>
      <c r="C14" s="402" t="s">
        <v>345</v>
      </c>
      <c r="D14" s="402" t="s">
        <v>346</v>
      </c>
      <c r="E14" s="703">
        <v>1.40</v>
      </c>
      <c r="F14" s="703">
        <v>0.10</v>
      </c>
      <c r="G14" s="703">
        <v>-2.2000000000000002</v>
      </c>
      <c r="H14" s="703">
        <v>1</v>
      </c>
      <c r="I14" s="703">
        <v>0.80</v>
      </c>
      <c r="J14" s="703">
        <v>0.90</v>
      </c>
      <c r="K14" s="704">
        <v>0.20</v>
      </c>
      <c r="L14" s="704">
        <v>0.10</v>
      </c>
      <c r="M14" s="704">
        <v>0.10</v>
      </c>
      <c r="N14" s="704">
        <v>-0.20</v>
      </c>
    </row>
    <row r="15" spans="1:14" ht="12.75" customHeight="1">
      <c r="A15" s="763" t="s">
        <v>904</v>
      </c>
      <c r="B15" s="763" t="s">
        <v>905</v>
      </c>
      <c r="C15" s="415" t="s">
        <v>900</v>
      </c>
      <c r="D15" s="415" t="s">
        <v>901</v>
      </c>
      <c r="E15" s="760">
        <v>765</v>
      </c>
      <c r="F15" s="760">
        <v>753</v>
      </c>
      <c r="G15" s="760">
        <v>731</v>
      </c>
      <c r="H15" s="760">
        <v>738</v>
      </c>
      <c r="I15" s="760">
        <v>755</v>
      </c>
      <c r="J15" s="760">
        <v>767</v>
      </c>
      <c r="K15" s="761">
        <v>776</v>
      </c>
      <c r="L15" s="761">
        <v>779</v>
      </c>
      <c r="M15" s="761">
        <v>781</v>
      </c>
      <c r="N15" s="761">
        <v>780</v>
      </c>
    </row>
    <row r="16" spans="1:14" ht="12.75" customHeight="1">
      <c r="A16" s="826" t="s">
        <v>662</v>
      </c>
      <c r="B16" s="648" t="s">
        <v>662</v>
      </c>
      <c r="C16" s="402" t="s">
        <v>345</v>
      </c>
      <c r="D16" s="402" t="s">
        <v>346</v>
      </c>
      <c r="E16" s="703">
        <v>-0.10</v>
      </c>
      <c r="F16" s="703">
        <v>-1.50</v>
      </c>
      <c r="G16" s="703">
        <v>-3</v>
      </c>
      <c r="H16" s="703">
        <v>1</v>
      </c>
      <c r="I16" s="703">
        <v>2.2999999999999998</v>
      </c>
      <c r="J16" s="703">
        <v>1.60</v>
      </c>
      <c r="K16" s="704">
        <v>1.1000000000000001</v>
      </c>
      <c r="L16" s="704">
        <v>0.40</v>
      </c>
      <c r="M16" s="704">
        <v>0.30</v>
      </c>
      <c r="N16" s="704">
        <v>-0.10</v>
      </c>
    </row>
    <row r="17" spans="1:14" ht="12.75" customHeight="1">
      <c r="A17" s="382" t="s">
        <v>906</v>
      </c>
      <c r="B17" s="740" t="s">
        <v>907</v>
      </c>
      <c r="C17" s="401" t="s">
        <v>345</v>
      </c>
      <c r="D17" s="401" t="s">
        <v>346</v>
      </c>
      <c r="E17" s="710">
        <v>9.60</v>
      </c>
      <c r="F17" s="710">
        <v>7.90</v>
      </c>
      <c r="G17" s="710">
        <v>0.40</v>
      </c>
      <c r="H17" s="710">
        <v>7.20</v>
      </c>
      <c r="I17" s="710">
        <v>9.10</v>
      </c>
      <c r="J17" s="710">
        <v>7.70</v>
      </c>
      <c r="K17" s="756">
        <v>6.40</v>
      </c>
      <c r="L17" s="756">
        <v>6.30</v>
      </c>
      <c r="M17" s="756">
        <v>5.20</v>
      </c>
      <c r="N17" s="756">
        <v>4.70</v>
      </c>
    </row>
    <row r="18" spans="1:14" ht="12.75" customHeight="1">
      <c r="A18" s="740" t="s">
        <v>908</v>
      </c>
      <c r="B18" s="740" t="s">
        <v>909</v>
      </c>
      <c r="C18" s="401" t="s">
        <v>345</v>
      </c>
      <c r="D18" s="401" t="s">
        <v>346</v>
      </c>
      <c r="E18" s="710">
        <v>1.70</v>
      </c>
      <c r="F18" s="710">
        <v>3.70</v>
      </c>
      <c r="G18" s="710">
        <v>-3.10</v>
      </c>
      <c r="H18" s="710">
        <v>3</v>
      </c>
      <c r="I18" s="710">
        <v>1.80</v>
      </c>
      <c r="J18" s="710">
        <v>-1.1000000000000001</v>
      </c>
      <c r="K18" s="756">
        <v>0.80</v>
      </c>
      <c r="L18" s="756">
        <v>2.10</v>
      </c>
      <c r="M18" s="756">
        <v>2.40</v>
      </c>
      <c r="N18" s="756">
        <v>2.70</v>
      </c>
    </row>
    <row r="19" spans="1:14" ht="12.75" customHeight="1">
      <c r="A19" s="740" t="s">
        <v>910</v>
      </c>
      <c r="B19" s="740" t="s">
        <v>938</v>
      </c>
      <c r="C19" s="401" t="s">
        <v>345</v>
      </c>
      <c r="D19" s="401" t="s">
        <v>346</v>
      </c>
      <c r="E19" s="710">
        <v>6.50</v>
      </c>
      <c r="F19" s="710">
        <v>3.90</v>
      </c>
      <c r="G19" s="710">
        <v>7.30</v>
      </c>
      <c r="H19" s="710">
        <v>3.10</v>
      </c>
      <c r="I19" s="710">
        <v>5</v>
      </c>
      <c r="J19" s="710">
        <v>7.90</v>
      </c>
      <c r="K19" s="756">
        <v>5.20</v>
      </c>
      <c r="L19" s="756">
        <v>4</v>
      </c>
      <c r="M19" s="756">
        <v>2.60</v>
      </c>
      <c r="N19" s="756">
        <v>2.10</v>
      </c>
    </row>
    <row r="20" spans="1:14" ht="12.75" customHeight="1">
      <c r="A20" s="823" t="s">
        <v>496</v>
      </c>
      <c r="B20" s="823" t="s">
        <v>499</v>
      </c>
      <c r="C20" s="645" t="s">
        <v>354</v>
      </c>
      <c r="D20" s="645" t="s">
        <v>355</v>
      </c>
      <c r="E20" s="646">
        <v>43.70</v>
      </c>
      <c r="F20" s="646">
        <v>43.80</v>
      </c>
      <c r="G20" s="646">
        <v>45</v>
      </c>
      <c r="H20" s="646">
        <v>44.60</v>
      </c>
      <c r="I20" s="646">
        <v>43</v>
      </c>
      <c r="J20" s="646">
        <v>42.90</v>
      </c>
      <c r="K20" s="321">
        <v>43.30</v>
      </c>
      <c r="L20" s="321">
        <v>43.80</v>
      </c>
      <c r="M20" s="321">
        <v>43.90</v>
      </c>
      <c r="N20" s="321">
        <v>43.90</v>
      </c>
    </row>
    <row r="21" spans="1:14" ht="12.75" customHeight="1">
      <c r="A21" s="380" t="s">
        <v>911</v>
      </c>
      <c r="B21" s="380" t="s">
        <v>912</v>
      </c>
      <c r="C21" s="644"/>
      <c r="D21" s="644"/>
      <c r="E21" s="412"/>
      <c r="F21" s="412"/>
      <c r="G21" s="412"/>
      <c r="H21" s="412"/>
      <c r="I21" s="412"/>
      <c r="J21" s="412"/>
      <c r="K21" s="356"/>
      <c r="L21" s="356"/>
      <c r="M21" s="356"/>
      <c r="N21" s="356"/>
    </row>
    <row r="22" spans="1:14" ht="12.75" customHeight="1">
      <c r="A22" s="740" t="s">
        <v>913</v>
      </c>
      <c r="B22" s="740" t="s">
        <v>914</v>
      </c>
      <c r="C22" s="415" t="s">
        <v>349</v>
      </c>
      <c r="D22" s="415" t="s">
        <v>351</v>
      </c>
      <c r="E22" s="710">
        <v>2.2000000000000002</v>
      </c>
      <c r="F22" s="710">
        <v>2</v>
      </c>
      <c r="G22" s="710">
        <v>2.60</v>
      </c>
      <c r="H22" s="647">
        <v>2.80</v>
      </c>
      <c r="I22" s="710">
        <v>2.2000000000000002</v>
      </c>
      <c r="J22" s="710">
        <v>2.60</v>
      </c>
      <c r="K22" s="756">
        <v>2.60</v>
      </c>
      <c r="L22" s="756">
        <v>2.50</v>
      </c>
      <c r="M22" s="756">
        <v>2.40</v>
      </c>
      <c r="N22" s="756">
        <v>2.40</v>
      </c>
    </row>
    <row r="23" spans="1:14" ht="12.75" customHeight="1">
      <c r="A23" s="382" t="s">
        <v>915</v>
      </c>
      <c r="B23" s="740" t="s">
        <v>916</v>
      </c>
      <c r="C23" s="415" t="s">
        <v>349</v>
      </c>
      <c r="D23" s="415" t="s">
        <v>351</v>
      </c>
      <c r="E23" s="710">
        <v>79.900000000000006</v>
      </c>
      <c r="F23" s="710">
        <v>80.30</v>
      </c>
      <c r="G23" s="710">
        <v>79.70</v>
      </c>
      <c r="H23" s="647">
        <v>80</v>
      </c>
      <c r="I23" s="710">
        <v>81</v>
      </c>
      <c r="J23" s="710">
        <v>81.70</v>
      </c>
      <c r="K23" s="756">
        <v>82.20</v>
      </c>
      <c r="L23" s="756">
        <v>81.30</v>
      </c>
      <c r="M23" s="756">
        <v>81.70</v>
      </c>
      <c r="N23" s="756">
        <v>81.900000000000006</v>
      </c>
    </row>
    <row r="24" spans="1:14" s="253" customFormat="1" ht="12.75" customHeight="1">
      <c r="A24" s="382" t="s">
        <v>917</v>
      </c>
      <c r="B24" s="740" t="s">
        <v>918</v>
      </c>
      <c r="C24" s="415" t="s">
        <v>349</v>
      </c>
      <c r="D24" s="415" t="s">
        <v>351</v>
      </c>
      <c r="E24" s="710">
        <v>81.70</v>
      </c>
      <c r="F24" s="710">
        <v>81.900000000000006</v>
      </c>
      <c r="G24" s="710">
        <v>81.80</v>
      </c>
      <c r="H24" s="647">
        <v>82.20</v>
      </c>
      <c r="I24" s="710">
        <v>82.70</v>
      </c>
      <c r="J24" s="710">
        <v>83.80</v>
      </c>
      <c r="K24" s="756">
        <v>84.30</v>
      </c>
      <c r="L24" s="756">
        <v>83.30</v>
      </c>
      <c r="M24" s="756">
        <v>83.60</v>
      </c>
      <c r="N24" s="756">
        <v>83.80</v>
      </c>
    </row>
    <row r="25" spans="1:14" ht="12.75" customHeight="1">
      <c r="A25" s="380" t="s">
        <v>919</v>
      </c>
      <c r="B25" s="380" t="s">
        <v>920</v>
      </c>
      <c r="C25" s="413"/>
      <c r="D25" s="413"/>
      <c r="E25" s="426"/>
      <c r="F25" s="426"/>
      <c r="G25" s="426"/>
      <c r="H25" s="426"/>
      <c r="I25" s="426"/>
      <c r="J25" s="426"/>
      <c r="K25" s="426"/>
      <c r="L25" s="323"/>
      <c r="M25" s="323"/>
      <c r="N25" s="323"/>
    </row>
    <row r="26" spans="1:14" ht="12.75" customHeight="1">
      <c r="A26" s="740" t="s">
        <v>921</v>
      </c>
      <c r="B26" s="827" t="s">
        <v>922</v>
      </c>
      <c r="C26" s="415" t="s">
        <v>900</v>
      </c>
      <c r="D26" s="415" t="s">
        <v>901</v>
      </c>
      <c r="E26" s="828">
        <v>242</v>
      </c>
      <c r="F26" s="828">
        <v>212</v>
      </c>
      <c r="G26" s="828">
        <v>259</v>
      </c>
      <c r="H26" s="828">
        <v>280</v>
      </c>
      <c r="I26" s="828">
        <v>252</v>
      </c>
      <c r="J26" s="828">
        <v>266</v>
      </c>
      <c r="K26" s="828">
        <v>287</v>
      </c>
      <c r="L26" s="711">
        <v>278</v>
      </c>
      <c r="M26" s="711">
        <v>259</v>
      </c>
      <c r="N26" s="711">
        <v>249</v>
      </c>
    </row>
    <row r="27" spans="1:14" ht="12.75" customHeight="1">
      <c r="A27" s="740" t="s">
        <v>923</v>
      </c>
      <c r="B27" s="740" t="s">
        <v>939</v>
      </c>
      <c r="C27" s="415" t="s">
        <v>349</v>
      </c>
      <c r="D27" s="415" t="s">
        <v>351</v>
      </c>
      <c r="E27" s="710">
        <v>3.20</v>
      </c>
      <c r="F27" s="710">
        <v>2.80</v>
      </c>
      <c r="G27" s="710">
        <v>3.50</v>
      </c>
      <c r="H27" s="647">
        <v>3.80</v>
      </c>
      <c r="I27" s="710">
        <v>3.40</v>
      </c>
      <c r="J27" s="710">
        <v>3.60</v>
      </c>
      <c r="K27" s="710">
        <v>3.80</v>
      </c>
      <c r="L27" s="756">
        <v>3.80</v>
      </c>
      <c r="M27" s="756">
        <v>3.60</v>
      </c>
      <c r="N27" s="756">
        <v>3.50</v>
      </c>
    </row>
    <row r="28" spans="1:14" ht="12.75" customHeight="1">
      <c r="A28" s="740" t="s">
        <v>924</v>
      </c>
      <c r="B28" s="740" t="s">
        <v>925</v>
      </c>
      <c r="C28" s="415" t="s">
        <v>926</v>
      </c>
      <c r="D28" s="415" t="s">
        <v>927</v>
      </c>
      <c r="E28" s="828">
        <v>285</v>
      </c>
      <c r="F28" s="828">
        <v>340</v>
      </c>
      <c r="G28" s="828">
        <v>332</v>
      </c>
      <c r="H28" s="828">
        <v>346</v>
      </c>
      <c r="I28" s="828">
        <v>326</v>
      </c>
      <c r="J28" s="828">
        <v>283</v>
      </c>
      <c r="K28" s="828">
        <v>264</v>
      </c>
      <c r="L28" s="756" t="s">
        <v>679</v>
      </c>
      <c r="M28" s="756" t="s">
        <v>679</v>
      </c>
      <c r="N28" s="756" t="s">
        <v>679</v>
      </c>
    </row>
    <row r="29" spans="1:14" ht="12.75" customHeight="1">
      <c r="A29" s="380" t="s">
        <v>928</v>
      </c>
      <c r="B29" s="380" t="s">
        <v>929</v>
      </c>
      <c r="C29" s="413"/>
      <c r="D29" s="413"/>
      <c r="E29" s="418"/>
      <c r="F29" s="418"/>
      <c r="G29" s="418"/>
      <c r="H29" s="418"/>
      <c r="I29" s="418"/>
      <c r="J29" s="418"/>
      <c r="K29" s="327"/>
      <c r="L29" s="327"/>
      <c r="M29" s="327"/>
      <c r="N29" s="327"/>
    </row>
    <row r="30" spans="1:14" ht="12.75" customHeight="1">
      <c r="A30" s="382" t="s">
        <v>930</v>
      </c>
      <c r="B30" s="740" t="s">
        <v>931</v>
      </c>
      <c r="C30" s="401"/>
      <c r="D30" s="401"/>
      <c r="E30" s="765"/>
      <c r="F30" s="765"/>
      <c r="G30" s="765"/>
      <c r="H30" s="765"/>
      <c r="I30" s="765"/>
      <c r="J30" s="765"/>
      <c r="K30" s="766"/>
      <c r="L30" s="766"/>
      <c r="M30" s="766"/>
      <c r="N30" s="766"/>
    </row>
    <row r="31" spans="1:14" ht="12.75" customHeight="1">
      <c r="A31" s="648" t="s">
        <v>505</v>
      </c>
      <c r="B31" s="648" t="s">
        <v>507</v>
      </c>
      <c r="C31" s="401" t="s">
        <v>932</v>
      </c>
      <c r="D31" s="401" t="s">
        <v>933</v>
      </c>
      <c r="E31" s="760">
        <v>32051</v>
      </c>
      <c r="F31" s="760">
        <v>34578</v>
      </c>
      <c r="G31" s="760">
        <v>36176</v>
      </c>
      <c r="H31" s="760">
        <v>38277</v>
      </c>
      <c r="I31" s="760">
        <v>39932</v>
      </c>
      <c r="J31" s="760">
        <v>43120</v>
      </c>
      <c r="K31" s="761">
        <v>46156</v>
      </c>
      <c r="L31" s="761">
        <v>49149</v>
      </c>
      <c r="M31" s="761">
        <v>51646</v>
      </c>
      <c r="N31" s="761">
        <v>54065</v>
      </c>
    </row>
    <row r="32" spans="1:14" ht="12.75" customHeight="1">
      <c r="A32" s="648" t="s">
        <v>662</v>
      </c>
      <c r="B32" s="648" t="s">
        <v>662</v>
      </c>
      <c r="C32" s="402" t="s">
        <v>345</v>
      </c>
      <c r="D32" s="402" t="s">
        <v>346</v>
      </c>
      <c r="E32" s="703">
        <v>8.10</v>
      </c>
      <c r="F32" s="703">
        <v>7.90</v>
      </c>
      <c r="G32" s="703">
        <v>4.5999999999999996</v>
      </c>
      <c r="H32" s="703">
        <v>5.80</v>
      </c>
      <c r="I32" s="703">
        <v>4.30</v>
      </c>
      <c r="J32" s="703">
        <v>8</v>
      </c>
      <c r="K32" s="704">
        <v>7</v>
      </c>
      <c r="L32" s="704">
        <v>6.50</v>
      </c>
      <c r="M32" s="704">
        <v>5.0999999999999996</v>
      </c>
      <c r="N32" s="704">
        <v>4.70</v>
      </c>
    </row>
    <row r="33" spans="1:14" ht="12.75" customHeight="1">
      <c r="A33" s="648" t="s">
        <v>506</v>
      </c>
      <c r="B33" s="648" t="s">
        <v>508</v>
      </c>
      <c r="C33" s="401" t="s">
        <v>934</v>
      </c>
      <c r="D33" s="401" t="s">
        <v>935</v>
      </c>
      <c r="E33" s="760">
        <v>30438</v>
      </c>
      <c r="F33" s="760">
        <v>31928</v>
      </c>
      <c r="G33" s="760">
        <v>32358</v>
      </c>
      <c r="H33" s="760">
        <v>32969</v>
      </c>
      <c r="I33" s="760">
        <v>29889</v>
      </c>
      <c r="J33" s="760">
        <v>29175</v>
      </c>
      <c r="K33" s="761">
        <v>30486</v>
      </c>
      <c r="L33" s="761">
        <v>31724</v>
      </c>
      <c r="M33" s="761">
        <v>32645</v>
      </c>
      <c r="N33" s="761">
        <v>33500</v>
      </c>
    </row>
    <row r="34" spans="1:14" ht="12.75" customHeight="1">
      <c r="A34" s="382" t="s">
        <v>662</v>
      </c>
      <c r="B34" s="382" t="s">
        <v>662</v>
      </c>
      <c r="C34" s="402" t="s">
        <v>345</v>
      </c>
      <c r="D34" s="402" t="s">
        <v>346</v>
      </c>
      <c r="E34" s="703">
        <v>5.90</v>
      </c>
      <c r="F34" s="703">
        <v>4.9000000000000004</v>
      </c>
      <c r="G34" s="703">
        <v>1.30</v>
      </c>
      <c r="H34" s="703">
        <v>1.90</v>
      </c>
      <c r="I34" s="703">
        <v>-9.3000000000000007</v>
      </c>
      <c r="J34" s="703">
        <v>-2.40</v>
      </c>
      <c r="K34" s="704">
        <v>4.50</v>
      </c>
      <c r="L34" s="704">
        <v>4.0999999999999996</v>
      </c>
      <c r="M34" s="704">
        <v>2.90</v>
      </c>
      <c r="N34" s="704">
        <v>2.60</v>
      </c>
    </row>
    <row r="35" spans="1:14" ht="12.75" customHeight="1">
      <c r="A35" s="382" t="s">
        <v>936</v>
      </c>
      <c r="B35" s="740" t="s">
        <v>937</v>
      </c>
      <c r="C35" s="401" t="s">
        <v>932</v>
      </c>
      <c r="D35" s="401" t="s">
        <v>933</v>
      </c>
      <c r="E35" s="764">
        <v>27561</v>
      </c>
      <c r="F35" s="764">
        <v>29439</v>
      </c>
      <c r="G35" s="764">
        <v>31048</v>
      </c>
      <c r="H35" s="764">
        <v>32794</v>
      </c>
      <c r="I35" s="764">
        <v>34283</v>
      </c>
      <c r="J35" s="764">
        <v>37185</v>
      </c>
      <c r="K35" s="824" t="s">
        <v>679</v>
      </c>
      <c r="L35" s="824" t="s">
        <v>679</v>
      </c>
      <c r="M35" s="824" t="s">
        <v>679</v>
      </c>
      <c r="N35" s="824" t="s">
        <v>679</v>
      </c>
    </row>
    <row r="36" spans="1:14" ht="12.75" customHeight="1" thickBot="1">
      <c r="A36" s="649" t="s">
        <v>662</v>
      </c>
      <c r="B36" s="649" t="s">
        <v>662</v>
      </c>
      <c r="C36" s="650" t="s">
        <v>345</v>
      </c>
      <c r="D36" s="650" t="s">
        <v>346</v>
      </c>
      <c r="E36" s="651">
        <v>8.50</v>
      </c>
      <c r="F36" s="651">
        <v>6.80</v>
      </c>
      <c r="G36" s="651">
        <v>5.50</v>
      </c>
      <c r="H36" s="651">
        <v>5.60</v>
      </c>
      <c r="I36" s="651">
        <v>4.50</v>
      </c>
      <c r="J36" s="651">
        <v>8.50</v>
      </c>
      <c r="K36" s="637" t="s">
        <v>679</v>
      </c>
      <c r="L36" s="637" t="s">
        <v>679</v>
      </c>
      <c r="M36" s="637" t="s">
        <v>679</v>
      </c>
      <c r="N36" s="637" t="s">
        <v>679</v>
      </c>
    </row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spans="1:14" s="86" customFormat="1" ht="12.75" customHeight="1" hidden="1">
      <c r="A51" s="161"/>
      <c r="B51" s="161"/>
      <c r="C51" s="83"/>
      <c r="J51" s="160"/>
      <c r="K51" s="160"/>
      <c r="L51" s="160"/>
      <c r="M51" s="160"/>
      <c r="N51" s="160"/>
    </row>
    <row r="52" spans="1:13" s="86" customFormat="1" ht="12.75" customHeight="1" hidden="1">
      <c r="A52" s="161"/>
      <c r="B52" s="161"/>
      <c r="C52" s="83"/>
      <c r="J52" s="160"/>
      <c r="K52" s="160"/>
      <c r="L52" s="160"/>
      <c r="M52" s="160"/>
    </row>
    <row r="53" spans="1:13" s="86" customFormat="1" ht="12.75" customHeight="1" hidden="1">
      <c r="A53" s="161"/>
      <c r="B53" s="161"/>
      <c r="C53" s="83"/>
      <c r="J53" s="160"/>
      <c r="K53" s="160"/>
      <c r="L53" s="160"/>
      <c r="M53" s="160"/>
    </row>
    <row r="54" spans="1:13" s="86" customFormat="1" ht="12.75" customHeight="1" hidden="1">
      <c r="A54" s="161"/>
      <c r="B54" s="161"/>
      <c r="C54" s="83"/>
      <c r="J54" s="160"/>
      <c r="K54" s="160"/>
      <c r="L54" s="160"/>
      <c r="M54" s="160"/>
    </row>
    <row r="55" spans="1:13" s="86" customFormat="1" ht="12.75" customHeight="1" hidden="1">
      <c r="A55" s="161"/>
      <c r="B55" s="161"/>
      <c r="C55" s="83"/>
      <c r="J55" s="160"/>
      <c r="K55" s="160"/>
      <c r="L55" s="160"/>
      <c r="M55" s="160"/>
    </row>
    <row r="56" spans="1:13" s="86" customFormat="1" ht="12.75" customHeight="1" hidden="1">
      <c r="A56" s="161"/>
      <c r="B56" s="161"/>
      <c r="C56" s="83"/>
      <c r="J56" s="160"/>
      <c r="K56" s="160"/>
      <c r="L56" s="160"/>
      <c r="M56" s="160"/>
    </row>
    <row r="57" spans="1:7" ht="12.75" customHeight="1" hidden="1">
      <c r="A57" s="117"/>
      <c r="B57" s="117"/>
      <c r="C57" s="114"/>
      <c r="D57" s="118"/>
      <c r="E57" s="86"/>
      <c r="F57" s="86"/>
      <c r="G57" s="86"/>
    </row>
    <row r="58" spans="1:7" ht="12.75" customHeight="1" hidden="1">
      <c r="A58" s="117"/>
      <c r="B58" s="117"/>
      <c r="C58" s="114"/>
      <c r="D58" s="118"/>
      <c r="E58" s="86"/>
      <c r="F58" s="86"/>
      <c r="G58" s="86"/>
    </row>
    <row r="59" spans="1:7" ht="12.75" customHeight="1" hidden="1">
      <c r="A59" s="117"/>
      <c r="B59" s="117"/>
      <c r="C59" s="114"/>
      <c r="D59" s="118"/>
      <c r="E59" s="86"/>
      <c r="F59" s="86"/>
      <c r="G59" s="86"/>
    </row>
    <row r="60" spans="1:7" ht="12.75" customHeight="1" hidden="1">
      <c r="A60" s="117"/>
      <c r="B60" s="117"/>
      <c r="C60" s="114"/>
      <c r="D60" s="118"/>
      <c r="E60" s="86"/>
      <c r="F60" s="86"/>
      <c r="G60" s="86"/>
    </row>
    <row r="61" spans="1:7" ht="12.75" customHeight="1" hidden="1">
      <c r="A61" s="117"/>
      <c r="B61" s="117"/>
      <c r="C61" s="114"/>
      <c r="D61" s="118"/>
      <c r="E61" s="86"/>
      <c r="F61" s="86"/>
      <c r="G61" s="86"/>
    </row>
    <row r="62" spans="1:7" ht="12.75" customHeight="1" hidden="1">
      <c r="A62" s="117"/>
      <c r="B62" s="117"/>
      <c r="C62" s="83"/>
      <c r="D62" s="86"/>
      <c r="E62" s="86"/>
      <c r="F62" s="86"/>
      <c r="G62" s="86"/>
    </row>
    <row r="63" spans="1:7" ht="12.75" customHeight="1" hidden="1">
      <c r="A63" s="86"/>
      <c r="B63" s="86"/>
      <c r="C63" s="130"/>
      <c r="D63" s="120"/>
      <c r="E63" s="86"/>
      <c r="F63" s="86"/>
      <c r="G63" s="86"/>
    </row>
    <row r="64" spans="1:7" ht="12.75" customHeight="1" hidden="1">
      <c r="A64" s="86"/>
      <c r="B64" s="86"/>
      <c r="C64" s="130"/>
      <c r="D64" s="120"/>
      <c r="E64" s="86"/>
      <c r="F64" s="86"/>
      <c r="G64" s="86"/>
    </row>
    <row r="65" spans="1:7" ht="12.75" customHeight="1" hidden="1">
      <c r="A65" s="86"/>
      <c r="B65" s="86"/>
      <c r="C65" s="130"/>
      <c r="D65" s="120"/>
      <c r="E65" s="86"/>
      <c r="F65" s="86"/>
      <c r="G65" s="86"/>
    </row>
    <row r="66" spans="1:7" ht="12.75" customHeight="1" hidden="1">
      <c r="A66" s="86"/>
      <c r="B66" s="86"/>
      <c r="C66" s="130"/>
      <c r="D66" s="120"/>
      <c r="E66" s="86"/>
      <c r="F66" s="86"/>
      <c r="G66" s="86"/>
    </row>
    <row r="67" spans="1:7" ht="12.75" customHeight="1" hidden="1">
      <c r="A67" s="86"/>
      <c r="B67" s="86"/>
      <c r="C67" s="130"/>
      <c r="D67" s="120"/>
      <c r="E67" s="86"/>
      <c r="F67" s="86"/>
      <c r="G67" s="86"/>
    </row>
    <row r="68" spans="1:7" ht="12.75" customHeight="1" hidden="1">
      <c r="A68" s="86"/>
      <c r="B68" s="86"/>
      <c r="C68" s="130"/>
      <c r="D68" s="120"/>
      <c r="E68" s="86"/>
      <c r="F68" s="86"/>
      <c r="G68" s="86"/>
    </row>
    <row r="69" spans="1:7" ht="12.75" customHeight="1" hidden="1">
      <c r="A69" s="92"/>
      <c r="B69" s="92"/>
      <c r="C69" s="83"/>
      <c r="D69" s="86"/>
      <c r="E69" s="86"/>
      <c r="F69" s="86"/>
      <c r="G69" s="86"/>
    </row>
    <row r="70" spans="1:7" ht="12.75" customHeight="1" hidden="1">
      <c r="A70" s="86"/>
      <c r="B70" s="86"/>
      <c r="C70" s="83"/>
      <c r="D70" s="86"/>
      <c r="E70" s="86"/>
      <c r="F70" s="86"/>
      <c r="G70" s="86"/>
    </row>
    <row r="71" spans="1:7" ht="12.75" customHeight="1" hidden="1">
      <c r="A71" s="86"/>
      <c r="B71" s="86"/>
      <c r="C71" s="83"/>
      <c r="D71" s="86"/>
      <c r="E71" s="86"/>
      <c r="F71" s="86"/>
      <c r="G71" s="86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E00-000000000000}">
  <sheetPr codeName="List56">
    <tabColor theme="6" tint="0.399980008602142"/>
  </sheetPr>
  <dimension ref="A1:L74"/>
  <sheetViews>
    <sheetView showGridLines="0" zoomScale="130" zoomScaleNormal="130" workbookViewId="0" topLeftCell="A4">
      <selection pane="topLeft" activeCell="K1" sqref="K1"/>
    </sheetView>
  </sheetViews>
  <sheetFormatPr defaultColWidth="0" defaultRowHeight="12.75" customHeight="1" zeroHeight="1"/>
  <cols>
    <col min="1" max="1" width="27.6666666666667" style="64" customWidth="1"/>
    <col min="2" max="2" width="0" style="64" hidden="1" customWidth="1"/>
    <col min="3" max="3" width="12.5" style="122" customWidth="1"/>
    <col min="4" max="4" width="0" style="64" hidden="1" customWidth="1"/>
    <col min="5" max="12" width="8.33333333333333" style="64" customWidth="1"/>
    <col min="13" max="13" width="7.33333333333333" style="64" customWidth="1"/>
    <col min="14" max="34" width="0" style="64" hidden="1" customWidth="1"/>
    <col min="35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88</v>
      </c>
      <c r="B3" s="21" t="s">
        <v>105</v>
      </c>
      <c r="E3"/>
      <c r="F3"/>
      <c r="G3"/>
      <c r="H3"/>
    </row>
    <row r="4" spans="1:2" ht="12.75" customHeight="1">
      <c r="A4" s="61" t="s">
        <v>242</v>
      </c>
      <c r="B4" s="61" t="s">
        <v>384</v>
      </c>
    </row>
    <row r="5" spans="1:2" ht="12.75" customHeight="1">
      <c r="A5" s="62"/>
      <c r="B5" s="62"/>
    </row>
    <row r="6" spans="1:12" ht="1.5" customHeight="1" thickBot="1">
      <c r="A6" s="254"/>
      <c r="B6" s="254"/>
      <c r="C6" s="255"/>
      <c r="D6" s="256"/>
      <c r="E6" s="257"/>
      <c r="F6" s="257"/>
      <c r="G6" s="257"/>
      <c r="H6" s="257"/>
      <c r="I6" s="257"/>
      <c r="J6" s="257"/>
      <c r="K6" s="257"/>
      <c r="L6" s="257"/>
    </row>
    <row r="7" spans="1:12" ht="12.75" customHeight="1">
      <c r="A7" s="280"/>
      <c r="B7" s="280"/>
      <c r="C7" s="829"/>
      <c r="D7" s="829"/>
      <c r="E7" s="362">
        <v>2024</v>
      </c>
      <c r="F7" s="545"/>
      <c r="G7" s="546"/>
      <c r="H7" s="911"/>
      <c r="I7" s="348">
        <v>2025</v>
      </c>
      <c r="J7" s="348"/>
      <c r="K7" s="348"/>
      <c r="L7" s="348"/>
    </row>
    <row r="8" spans="1:12" ht="12.75" customHeight="1">
      <c r="A8" s="736"/>
      <c r="B8" s="736"/>
      <c r="C8" s="830"/>
      <c r="D8" s="830"/>
      <c r="E8" s="284" t="s">
        <v>663</v>
      </c>
      <c r="F8" s="748" t="s">
        <v>664</v>
      </c>
      <c r="G8" s="748" t="s">
        <v>665</v>
      </c>
      <c r="H8" s="912" t="s">
        <v>666</v>
      </c>
      <c r="I8" s="749" t="s">
        <v>663</v>
      </c>
      <c r="J8" s="749" t="s">
        <v>664</v>
      </c>
      <c r="K8" s="749" t="s">
        <v>665</v>
      </c>
      <c r="L8" s="749" t="s">
        <v>666</v>
      </c>
    </row>
    <row r="9" spans="1:12" ht="12.75" customHeight="1" hidden="1">
      <c r="A9" s="736"/>
      <c r="B9" s="736"/>
      <c r="C9" s="345"/>
      <c r="D9" s="345"/>
      <c r="E9" s="737"/>
      <c r="F9" s="737"/>
      <c r="G9" s="737"/>
      <c r="H9" s="913" t="s">
        <v>667</v>
      </c>
      <c r="I9" s="739" t="s">
        <v>524</v>
      </c>
      <c r="J9" s="739" t="s">
        <v>524</v>
      </c>
      <c r="K9" s="739" t="s">
        <v>524</v>
      </c>
      <c r="L9" s="739" t="s">
        <v>524</v>
      </c>
    </row>
    <row r="10" spans="1:12" ht="12.75" customHeight="1">
      <c r="A10" s="736"/>
      <c r="B10" s="736"/>
      <c r="C10" s="345"/>
      <c r="D10" s="345"/>
      <c r="E10" s="386"/>
      <c r="F10" s="737"/>
      <c r="G10" s="737"/>
      <c r="H10" s="933" t="s">
        <v>642</v>
      </c>
      <c r="I10" s="319" t="s">
        <v>518</v>
      </c>
      <c r="J10" s="319" t="s">
        <v>518</v>
      </c>
      <c r="K10" s="319" t="s">
        <v>518</v>
      </c>
      <c r="L10" s="319" t="s">
        <v>518</v>
      </c>
    </row>
    <row r="11" spans="1:12" ht="12.75" customHeight="1">
      <c r="A11" s="663" t="s">
        <v>896</v>
      </c>
      <c r="B11" s="380" t="s">
        <v>897</v>
      </c>
      <c r="C11" s="413"/>
      <c r="D11" s="653"/>
      <c r="E11" s="934"/>
      <c r="F11" s="412"/>
      <c r="G11" s="412"/>
      <c r="H11" s="935"/>
      <c r="I11" s="356"/>
      <c r="J11" s="356"/>
      <c r="K11" s="356"/>
      <c r="L11" s="356"/>
    </row>
    <row r="12" spans="1:12" ht="12.75" customHeight="1">
      <c r="A12" s="740" t="s">
        <v>946</v>
      </c>
      <c r="B12" s="740" t="s">
        <v>899</v>
      </c>
      <c r="C12" s="415" t="s">
        <v>940</v>
      </c>
      <c r="D12" s="832" t="s">
        <v>901</v>
      </c>
      <c r="E12" s="764">
        <v>5373</v>
      </c>
      <c r="F12" s="764">
        <v>5394</v>
      </c>
      <c r="G12" s="764">
        <v>5436</v>
      </c>
      <c r="H12" s="936">
        <v>5421</v>
      </c>
      <c r="I12" s="824">
        <v>5383</v>
      </c>
      <c r="J12" s="824">
        <v>5406</v>
      </c>
      <c r="K12" s="824">
        <v>5445</v>
      </c>
      <c r="L12" s="824">
        <v>5430</v>
      </c>
    </row>
    <row r="13" spans="1:12" ht="12.75" customHeight="1">
      <c r="A13" s="740" t="s">
        <v>662</v>
      </c>
      <c r="B13" s="740" t="s">
        <v>662</v>
      </c>
      <c r="C13" s="416" t="s">
        <v>39</v>
      </c>
      <c r="D13" s="762" t="s">
        <v>941</v>
      </c>
      <c r="E13" s="703">
        <v>0.30</v>
      </c>
      <c r="F13" s="703">
        <v>0.20</v>
      </c>
      <c r="G13" s="703">
        <v>0.40</v>
      </c>
      <c r="H13" s="915">
        <v>0.40</v>
      </c>
      <c r="I13" s="704">
        <v>0.20</v>
      </c>
      <c r="J13" s="704">
        <v>0.20</v>
      </c>
      <c r="K13" s="704">
        <v>0.20</v>
      </c>
      <c r="L13" s="704">
        <v>0.20</v>
      </c>
    </row>
    <row r="14" spans="1:12" ht="12.75" customHeight="1">
      <c r="A14" s="740" t="s">
        <v>662</v>
      </c>
      <c r="B14" s="740" t="s">
        <v>662</v>
      </c>
      <c r="C14" s="416" t="s">
        <v>942</v>
      </c>
      <c r="D14" s="762" t="s">
        <v>943</v>
      </c>
      <c r="E14" s="703">
        <v>-0.20</v>
      </c>
      <c r="F14" s="703">
        <v>0.50</v>
      </c>
      <c r="G14" s="703">
        <v>0</v>
      </c>
      <c r="H14" s="915">
        <v>0</v>
      </c>
      <c r="I14" s="704">
        <v>-0.10</v>
      </c>
      <c r="J14" s="704">
        <v>0</v>
      </c>
      <c r="K14" s="704">
        <v>0.10</v>
      </c>
      <c r="L14" s="704">
        <v>0</v>
      </c>
    </row>
    <row r="15" spans="1:12" ht="12.75" customHeight="1">
      <c r="A15" s="654" t="s">
        <v>906</v>
      </c>
      <c r="B15" s="823" t="s">
        <v>860</v>
      </c>
      <c r="C15" s="645" t="s">
        <v>345</v>
      </c>
      <c r="D15" s="655" t="s">
        <v>346</v>
      </c>
      <c r="E15" s="937">
        <v>6.40</v>
      </c>
      <c r="F15" s="646">
        <v>5.70</v>
      </c>
      <c r="G15" s="646">
        <v>6.60</v>
      </c>
      <c r="H15" s="938">
        <v>6.80</v>
      </c>
      <c r="I15" s="321">
        <v>6.30</v>
      </c>
      <c r="J15" s="321">
        <v>6.70</v>
      </c>
      <c r="K15" s="321">
        <v>6.10</v>
      </c>
      <c r="L15" s="321">
        <v>6</v>
      </c>
    </row>
    <row r="16" spans="1:12" ht="12.75" customHeight="1">
      <c r="A16" s="834" t="s">
        <v>911</v>
      </c>
      <c r="B16" s="834" t="s">
        <v>912</v>
      </c>
      <c r="C16" s="656"/>
      <c r="D16" s="656"/>
      <c r="E16" s="703"/>
      <c r="F16" s="703"/>
      <c r="G16" s="703"/>
      <c r="H16" s="915"/>
      <c r="I16" s="704"/>
      <c r="J16" s="704"/>
      <c r="K16" s="704"/>
      <c r="L16" s="704"/>
    </row>
    <row r="17" spans="1:12" ht="12.75" customHeight="1">
      <c r="A17" s="740" t="s">
        <v>913</v>
      </c>
      <c r="B17" s="740" t="s">
        <v>914</v>
      </c>
      <c r="C17" s="415" t="s">
        <v>349</v>
      </c>
      <c r="D17" s="832" t="s">
        <v>351</v>
      </c>
      <c r="E17" s="835">
        <v>2.80</v>
      </c>
      <c r="F17" s="710">
        <v>2.50</v>
      </c>
      <c r="G17" s="835">
        <v>2.60</v>
      </c>
      <c r="H17" s="939">
        <v>2.50</v>
      </c>
      <c r="I17" s="836">
        <v>2.70</v>
      </c>
      <c r="J17" s="836">
        <v>2.50</v>
      </c>
      <c r="K17" s="836">
        <v>2.50</v>
      </c>
      <c r="L17" s="836">
        <v>2.40</v>
      </c>
    </row>
    <row r="18" spans="1:12" ht="12.75" customHeight="1">
      <c r="A18" s="740" t="s">
        <v>915</v>
      </c>
      <c r="B18" s="740" t="s">
        <v>916</v>
      </c>
      <c r="C18" s="415" t="s">
        <v>349</v>
      </c>
      <c r="D18" s="832" t="s">
        <v>351</v>
      </c>
      <c r="E18" s="710">
        <v>81.80</v>
      </c>
      <c r="F18" s="710">
        <v>82.10</v>
      </c>
      <c r="G18" s="710">
        <v>82.40</v>
      </c>
      <c r="H18" s="940">
        <v>82.60</v>
      </c>
      <c r="I18" s="756">
        <v>81</v>
      </c>
      <c r="J18" s="756">
        <v>81.20</v>
      </c>
      <c r="K18" s="756">
        <v>81.30</v>
      </c>
      <c r="L18" s="756">
        <v>81.599999999999994</v>
      </c>
    </row>
    <row r="19" spans="1:12" ht="12.75" customHeight="1">
      <c r="A19" s="740" t="s">
        <v>662</v>
      </c>
      <c r="B19" s="740" t="s">
        <v>662</v>
      </c>
      <c r="C19" s="416" t="s">
        <v>944</v>
      </c>
      <c r="D19" s="833" t="s">
        <v>945</v>
      </c>
      <c r="E19" s="703">
        <v>0.60</v>
      </c>
      <c r="F19" s="703">
        <v>0.30</v>
      </c>
      <c r="G19" s="703">
        <v>0.50</v>
      </c>
      <c r="H19" s="915">
        <v>0.70</v>
      </c>
      <c r="I19" s="704">
        <v>-0.70</v>
      </c>
      <c r="J19" s="704">
        <v>-0.90</v>
      </c>
      <c r="K19" s="704">
        <v>-1</v>
      </c>
      <c r="L19" s="704">
        <v>-1.1000000000000001</v>
      </c>
    </row>
    <row r="20" spans="1:12" ht="12.75" customHeight="1">
      <c r="A20" s="740" t="s">
        <v>917</v>
      </c>
      <c r="B20" s="740" t="s">
        <v>918</v>
      </c>
      <c r="C20" s="415" t="s">
        <v>349</v>
      </c>
      <c r="D20" s="832" t="s">
        <v>351</v>
      </c>
      <c r="E20" s="710">
        <v>84.10</v>
      </c>
      <c r="F20" s="710">
        <v>84.20</v>
      </c>
      <c r="G20" s="710">
        <v>84.40</v>
      </c>
      <c r="H20" s="940">
        <v>84.60</v>
      </c>
      <c r="I20" s="756">
        <v>83.20</v>
      </c>
      <c r="J20" s="756">
        <v>83.20</v>
      </c>
      <c r="K20" s="756">
        <v>83.30</v>
      </c>
      <c r="L20" s="756">
        <v>83.40</v>
      </c>
    </row>
    <row r="21" spans="1:12" ht="12.75" customHeight="1">
      <c r="A21" s="740" t="s">
        <v>662</v>
      </c>
      <c r="B21" s="740" t="s">
        <v>662</v>
      </c>
      <c r="C21" s="416" t="s">
        <v>944</v>
      </c>
      <c r="D21" s="833" t="s">
        <v>945</v>
      </c>
      <c r="E21" s="703">
        <v>0.80</v>
      </c>
      <c r="F21" s="703">
        <v>0.30</v>
      </c>
      <c r="G21" s="703">
        <v>0.40</v>
      </c>
      <c r="H21" s="915">
        <v>0.50</v>
      </c>
      <c r="I21" s="704">
        <v>-0.90</v>
      </c>
      <c r="J21" s="704">
        <v>-1</v>
      </c>
      <c r="K21" s="704">
        <v>-1.1000000000000001</v>
      </c>
      <c r="L21" s="704">
        <v>-1.20</v>
      </c>
    </row>
    <row r="22" spans="1:12" ht="12.75" customHeight="1">
      <c r="A22" s="380" t="s">
        <v>919</v>
      </c>
      <c r="B22" s="380" t="s">
        <v>920</v>
      </c>
      <c r="C22" s="413"/>
      <c r="D22" s="653"/>
      <c r="E22" s="418"/>
      <c r="F22" s="418"/>
      <c r="G22" s="418"/>
      <c r="H22" s="941"/>
      <c r="I22" s="320"/>
      <c r="J22" s="320"/>
      <c r="K22" s="320"/>
      <c r="L22" s="320"/>
    </row>
    <row r="23" spans="1:12" ht="12.75" customHeight="1">
      <c r="A23" s="740" t="s">
        <v>921</v>
      </c>
      <c r="B23" s="740" t="s">
        <v>922</v>
      </c>
      <c r="C23" s="415" t="s">
        <v>940</v>
      </c>
      <c r="D23" s="832" t="s">
        <v>901</v>
      </c>
      <c r="E23" s="828">
        <v>292</v>
      </c>
      <c r="F23" s="828">
        <v>278</v>
      </c>
      <c r="G23" s="828">
        <v>284</v>
      </c>
      <c r="H23" s="942">
        <v>293</v>
      </c>
      <c r="I23" s="711">
        <v>308</v>
      </c>
      <c r="J23" s="711">
        <v>276</v>
      </c>
      <c r="K23" s="711">
        <v>265</v>
      </c>
      <c r="L23" s="711">
        <v>261</v>
      </c>
    </row>
    <row r="24" spans="1:12" ht="12.75" customHeight="1">
      <c r="A24" s="740" t="s">
        <v>923</v>
      </c>
      <c r="B24" s="740" t="s">
        <v>939</v>
      </c>
      <c r="C24" s="415" t="s">
        <v>349</v>
      </c>
      <c r="D24" s="832" t="s">
        <v>351</v>
      </c>
      <c r="E24" s="710">
        <v>3.90</v>
      </c>
      <c r="F24" s="710">
        <v>3.70</v>
      </c>
      <c r="G24" s="710">
        <v>3.80</v>
      </c>
      <c r="H24" s="943">
        <v>3.90</v>
      </c>
      <c r="I24" s="756">
        <v>4.20</v>
      </c>
      <c r="J24" s="756">
        <v>3.80</v>
      </c>
      <c r="K24" s="756">
        <v>3.70</v>
      </c>
      <c r="L24" s="756">
        <v>3.60</v>
      </c>
    </row>
    <row r="25" spans="1:12" ht="12.75" customHeight="1">
      <c r="A25" s="740" t="s">
        <v>924</v>
      </c>
      <c r="B25" s="740" t="s">
        <v>925</v>
      </c>
      <c r="C25" s="415" t="s">
        <v>926</v>
      </c>
      <c r="D25" s="415" t="s">
        <v>927</v>
      </c>
      <c r="E25" s="626">
        <v>269</v>
      </c>
      <c r="F25" s="626">
        <v>267</v>
      </c>
      <c r="G25" s="626">
        <v>263</v>
      </c>
      <c r="H25" s="944">
        <v>259</v>
      </c>
      <c r="I25" s="664" t="s">
        <v>679</v>
      </c>
      <c r="J25" s="664" t="s">
        <v>679</v>
      </c>
      <c r="K25" s="664" t="s">
        <v>679</v>
      </c>
      <c r="L25" s="664" t="s">
        <v>679</v>
      </c>
    </row>
    <row r="26" spans="1:12" ht="12.75" customHeight="1">
      <c r="A26" s="380" t="s">
        <v>928</v>
      </c>
      <c r="B26" s="380" t="s">
        <v>929</v>
      </c>
      <c r="C26" s="413"/>
      <c r="D26" s="653"/>
      <c r="E26" s="945"/>
      <c r="F26" s="837"/>
      <c r="G26" s="837"/>
      <c r="H26" s="946"/>
      <c r="I26" s="838"/>
      <c r="J26" s="838"/>
      <c r="K26" s="838"/>
      <c r="L26" s="838"/>
    </row>
    <row r="27" spans="1:12" ht="12.75" customHeight="1">
      <c r="A27" s="382" t="s">
        <v>930</v>
      </c>
      <c r="B27" s="740" t="s">
        <v>931</v>
      </c>
      <c r="C27" s="401"/>
      <c r="D27" s="750"/>
      <c r="E27" s="422"/>
      <c r="F27" s="710"/>
      <c r="G27" s="710"/>
      <c r="H27" s="940"/>
      <c r="I27" s="756"/>
      <c r="J27" s="756"/>
      <c r="K27" s="756"/>
      <c r="L27" s="756"/>
    </row>
    <row r="28" spans="1:12" ht="12.75" customHeight="1">
      <c r="A28" s="648" t="s">
        <v>505</v>
      </c>
      <c r="B28" s="648" t="s">
        <v>507</v>
      </c>
      <c r="C28" s="401" t="s">
        <v>932</v>
      </c>
      <c r="D28" s="750" t="s">
        <v>933</v>
      </c>
      <c r="E28" s="947">
        <v>44035</v>
      </c>
      <c r="F28" s="760">
        <v>45870</v>
      </c>
      <c r="G28" s="760">
        <v>45412</v>
      </c>
      <c r="H28" s="948">
        <v>49307</v>
      </c>
      <c r="I28" s="761">
        <v>46974</v>
      </c>
      <c r="J28" s="761">
        <v>49003</v>
      </c>
      <c r="K28" s="761">
        <v>48260</v>
      </c>
      <c r="L28" s="761">
        <v>52358</v>
      </c>
    </row>
    <row r="29" spans="1:12" ht="12.75" customHeight="1">
      <c r="A29" s="648" t="s">
        <v>662</v>
      </c>
      <c r="B29" s="648" t="s">
        <v>662</v>
      </c>
      <c r="C29" s="402" t="s">
        <v>345</v>
      </c>
      <c r="D29" s="762" t="s">
        <v>346</v>
      </c>
      <c r="E29" s="421">
        <v>7.30</v>
      </c>
      <c r="F29" s="703">
        <v>6.50</v>
      </c>
      <c r="G29" s="703">
        <v>7</v>
      </c>
      <c r="H29" s="915">
        <v>7.40</v>
      </c>
      <c r="I29" s="704">
        <v>6.70</v>
      </c>
      <c r="J29" s="704">
        <v>6.80</v>
      </c>
      <c r="K29" s="704">
        <v>6.30</v>
      </c>
      <c r="L29" s="704">
        <v>6.20</v>
      </c>
    </row>
    <row r="30" spans="1:12" ht="12.75" customHeight="1">
      <c r="A30" s="648" t="s">
        <v>506</v>
      </c>
      <c r="B30" s="648" t="s">
        <v>508</v>
      </c>
      <c r="C30" s="401" t="s">
        <v>934</v>
      </c>
      <c r="D30" s="750" t="s">
        <v>935</v>
      </c>
      <c r="E30" s="947">
        <v>29337</v>
      </c>
      <c r="F30" s="760">
        <v>30317</v>
      </c>
      <c r="G30" s="760">
        <v>29857</v>
      </c>
      <c r="H30" s="948">
        <v>32396</v>
      </c>
      <c r="I30" s="761">
        <v>30558</v>
      </c>
      <c r="J30" s="761">
        <v>31682</v>
      </c>
      <c r="K30" s="761">
        <v>31034</v>
      </c>
      <c r="L30" s="761">
        <v>33607</v>
      </c>
    </row>
    <row r="31" spans="1:12" ht="12.75" customHeight="1">
      <c r="A31" s="382" t="s">
        <v>662</v>
      </c>
      <c r="B31" s="382" t="s">
        <v>662</v>
      </c>
      <c r="C31" s="402" t="s">
        <v>345</v>
      </c>
      <c r="D31" s="762" t="s">
        <v>346</v>
      </c>
      <c r="E31" s="421">
        <v>5.0999999999999996</v>
      </c>
      <c r="F31" s="703">
        <v>3.90</v>
      </c>
      <c r="G31" s="703">
        <v>4.50</v>
      </c>
      <c r="H31" s="915">
        <v>4.4000000000000004</v>
      </c>
      <c r="I31" s="704">
        <v>4.20</v>
      </c>
      <c r="J31" s="704">
        <v>4.50</v>
      </c>
      <c r="K31" s="704">
        <v>3.90</v>
      </c>
      <c r="L31" s="704">
        <v>3.70</v>
      </c>
    </row>
    <row r="32" spans="1:12" ht="12.75" customHeight="1">
      <c r="A32" s="382" t="s">
        <v>936</v>
      </c>
      <c r="B32" s="740" t="s">
        <v>937</v>
      </c>
      <c r="C32" s="401" t="s">
        <v>932</v>
      </c>
      <c r="D32" s="750" t="s">
        <v>933</v>
      </c>
      <c r="E32" s="465">
        <v>36729</v>
      </c>
      <c r="F32" s="764">
        <v>38543</v>
      </c>
      <c r="G32" s="764">
        <v>40482</v>
      </c>
      <c r="H32" s="936" t="s">
        <v>679</v>
      </c>
      <c r="I32" s="824" t="s">
        <v>679</v>
      </c>
      <c r="J32" s="824" t="s">
        <v>679</v>
      </c>
      <c r="K32" s="824" t="s">
        <v>679</v>
      </c>
      <c r="L32" s="824" t="s">
        <v>679</v>
      </c>
    </row>
    <row r="33" spans="1:12" ht="12.75" customHeight="1" thickBot="1">
      <c r="A33" s="649" t="s">
        <v>662</v>
      </c>
      <c r="B33" s="831" t="s">
        <v>662</v>
      </c>
      <c r="C33" s="650" t="s">
        <v>345</v>
      </c>
      <c r="D33" s="657" t="s">
        <v>346</v>
      </c>
      <c r="E33" s="949">
        <v>5.70</v>
      </c>
      <c r="F33" s="651">
        <v>5.80</v>
      </c>
      <c r="G33" s="651">
        <v>6.60</v>
      </c>
      <c r="H33" s="950" t="s">
        <v>679</v>
      </c>
      <c r="I33" s="636" t="s">
        <v>679</v>
      </c>
      <c r="J33" s="636" t="s">
        <v>679</v>
      </c>
      <c r="K33" s="636" t="s">
        <v>679</v>
      </c>
      <c r="L33" s="636" t="s">
        <v>679</v>
      </c>
    </row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spans="1:4" ht="12.75" customHeight="1" hidden="1">
      <c r="A58" s="86"/>
      <c r="B58" s="86"/>
      <c r="C58" s="114"/>
      <c r="D58" s="118"/>
    </row>
    <row r="59" spans="1:4" ht="12.75" customHeight="1" hidden="1">
      <c r="A59" s="117"/>
      <c r="B59" s="117"/>
      <c r="C59" s="114"/>
      <c r="D59" s="118"/>
    </row>
    <row r="60" spans="1:4" ht="12.75" customHeight="1" hidden="1">
      <c r="A60" s="117"/>
      <c r="B60" s="117"/>
      <c r="C60" s="114"/>
      <c r="D60" s="118"/>
    </row>
    <row r="61" spans="1:4" ht="12.75" customHeight="1" hidden="1">
      <c r="A61" s="117"/>
      <c r="B61" s="117"/>
      <c r="C61" s="114"/>
      <c r="D61" s="118"/>
    </row>
    <row r="62" spans="1:4" ht="12.75" customHeight="1" hidden="1">
      <c r="A62" s="117"/>
      <c r="B62" s="117"/>
      <c r="C62" s="114"/>
      <c r="D62" s="118"/>
    </row>
    <row r="63" spans="1:4" ht="12.75" customHeight="1" hidden="1">
      <c r="A63" s="117"/>
      <c r="B63" s="117"/>
      <c r="C63" s="114"/>
      <c r="D63" s="118"/>
    </row>
    <row r="64" spans="1:4" ht="12.75" customHeight="1" hidden="1">
      <c r="A64" s="117"/>
      <c r="B64" s="117"/>
      <c r="C64" s="114"/>
      <c r="D64" s="118"/>
    </row>
    <row r="65" spans="1:4" ht="12.75" customHeight="1" hidden="1">
      <c r="A65" s="117"/>
      <c r="B65" s="117"/>
      <c r="C65" s="83"/>
      <c r="D65" s="86"/>
    </row>
    <row r="66" spans="1:4" ht="12.75" customHeight="1" hidden="1">
      <c r="A66" s="86"/>
      <c r="B66" s="86"/>
      <c r="C66" s="130"/>
      <c r="D66" s="120"/>
    </row>
    <row r="67" spans="1:4" ht="12.75" customHeight="1" hidden="1">
      <c r="A67" s="86"/>
      <c r="B67" s="86"/>
      <c r="C67" s="130"/>
      <c r="D67" s="120"/>
    </row>
    <row r="68" spans="1:4" ht="12.75" customHeight="1" hidden="1">
      <c r="A68" s="86"/>
      <c r="B68" s="86"/>
      <c r="C68" s="130"/>
      <c r="D68" s="120"/>
    </row>
    <row r="69" spans="1:4" ht="12.75" customHeight="1" hidden="1">
      <c r="A69" s="86"/>
      <c r="B69" s="86"/>
      <c r="C69" s="130"/>
      <c r="D69" s="120"/>
    </row>
    <row r="70" spans="1:4" ht="12.75" customHeight="1" hidden="1">
      <c r="A70" s="86"/>
      <c r="B70" s="86"/>
      <c r="C70" s="130"/>
      <c r="D70" s="120"/>
    </row>
    <row r="71" spans="1:4" ht="12.75" customHeight="1" hidden="1">
      <c r="A71" s="86"/>
      <c r="B71" s="86"/>
      <c r="C71" s="130"/>
      <c r="D71" s="120"/>
    </row>
    <row r="72" spans="1:4" ht="12.75" customHeight="1" hidden="1">
      <c r="A72" s="92"/>
      <c r="B72" s="92"/>
      <c r="C72" s="83"/>
      <c r="D72" s="86"/>
    </row>
    <row r="73" spans="1:4" ht="12.75" customHeight="1" hidden="1">
      <c r="A73" s="86"/>
      <c r="B73" s="86"/>
      <c r="C73" s="83"/>
      <c r="D73" s="86"/>
    </row>
    <row r="74" spans="1:4" ht="12.75" customHeight="1" hidden="1">
      <c r="A74" s="86"/>
      <c r="B74" s="86"/>
      <c r="C74" s="83"/>
      <c r="D74" s="86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I3" sqref="I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4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4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F00-000000000000}">
  <sheetPr codeName="List46">
    <tabColor theme="6" tint="0.399980008602142"/>
    <pageSetUpPr fitToPage="1"/>
  </sheetPr>
  <dimension ref="A1:BC67"/>
  <sheetViews>
    <sheetView showGridLines="0" zoomScale="130" zoomScaleNormal="130" workbookViewId="0" topLeftCell="A1">
      <selection pane="topLeft" activeCell="M2" sqref="M2"/>
    </sheetView>
  </sheetViews>
  <sheetFormatPr defaultColWidth="0" defaultRowHeight="12.75" customHeight="1" zeroHeight="1"/>
  <cols>
    <col min="1" max="1" width="31" style="163" customWidth="1"/>
    <col min="2" max="2" width="0" style="163" hidden="1" customWidth="1"/>
    <col min="3" max="3" width="9.16666666666667" style="163" customWidth="1"/>
    <col min="4" max="4" width="0" style="163" hidden="1" customWidth="1"/>
    <col min="5" max="14" width="6.66666666666667" style="163" customWidth="1"/>
    <col min="15" max="15" width="7" style="164" customWidth="1"/>
    <col min="16" max="32" width="0" style="163" hidden="1" customWidth="1"/>
    <col min="33" max="57" width="0" style="163" hidden="1" customWidth="1"/>
    <col min="58" max="16384" width="0" style="163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68"/>
      <c r="B2" s="68"/>
    </row>
    <row r="3" spans="1:8" ht="12.75" customHeight="1">
      <c r="A3" s="21" t="s">
        <v>89</v>
      </c>
      <c r="B3" s="21" t="s">
        <v>106</v>
      </c>
      <c r="E3"/>
      <c r="F3"/>
      <c r="G3"/>
      <c r="H3"/>
    </row>
    <row r="4" spans="1:14" ht="12.75" customHeight="1">
      <c r="A4" s="61" t="s">
        <v>170</v>
      </c>
      <c r="B4" s="61" t="s">
        <v>178</v>
      </c>
      <c r="C4" s="162"/>
      <c r="D4" s="162"/>
      <c r="E4" s="165"/>
      <c r="F4" s="165"/>
      <c r="G4" s="64"/>
      <c r="H4" s="64"/>
      <c r="I4" s="64"/>
      <c r="J4" s="64"/>
      <c r="K4" s="64"/>
      <c r="L4" s="64"/>
      <c r="M4" s="64"/>
      <c r="N4" s="64"/>
    </row>
    <row r="5" spans="2:14" ht="12.75" customHeight="1">
      <c r="B5" s="64"/>
      <c r="C5" s="136"/>
      <c r="D5" s="136"/>
      <c r="E5" s="64"/>
      <c r="F5" s="165"/>
      <c r="G5" s="121"/>
      <c r="H5" s="64"/>
      <c r="I5" s="64"/>
      <c r="J5" s="165"/>
      <c r="K5" s="165"/>
      <c r="L5" s="165"/>
      <c r="M5" s="165"/>
      <c r="N5" s="165"/>
    </row>
    <row r="6" spans="1:14" ht="1.5" customHeight="1" thickBot="1">
      <c r="A6" s="253"/>
      <c r="B6" s="256"/>
      <c r="C6" s="258"/>
      <c r="D6" s="258"/>
      <c r="E6" s="256"/>
      <c r="F6" s="259"/>
      <c r="G6" s="260"/>
      <c r="H6" s="256"/>
      <c r="I6" s="256"/>
      <c r="J6" s="259"/>
      <c r="K6" s="259"/>
      <c r="L6" s="259"/>
      <c r="M6" s="259"/>
      <c r="N6" s="259"/>
    </row>
    <row r="7" spans="1:14" ht="12.75" customHeight="1">
      <c r="A7" s="357"/>
      <c r="B7" s="357"/>
      <c r="C7" s="358"/>
      <c r="D7" s="358"/>
      <c r="E7" s="343" t="s">
        <v>471</v>
      </c>
      <c r="F7" s="343" t="s">
        <v>472</v>
      </c>
      <c r="G7" s="343" t="s">
        <v>473</v>
      </c>
      <c r="H7" s="343" t="s">
        <v>474</v>
      </c>
      <c r="I7" s="343" t="s">
        <v>475</v>
      </c>
      <c r="J7" s="343" t="s">
        <v>476</v>
      </c>
      <c r="K7" s="343" t="s">
        <v>477</v>
      </c>
      <c r="L7" s="343" t="s">
        <v>478</v>
      </c>
      <c r="M7" s="344" t="s">
        <v>479</v>
      </c>
      <c r="N7" s="344" t="s">
        <v>480</v>
      </c>
    </row>
    <row r="8" spans="1:14" ht="12.75" customHeight="1">
      <c r="A8" s="736"/>
      <c r="B8" s="736"/>
      <c r="C8" s="345"/>
      <c r="D8" s="345"/>
      <c r="E8" s="806"/>
      <c r="F8" s="806"/>
      <c r="G8" s="806"/>
      <c r="H8" s="806"/>
      <c r="I8" s="737"/>
      <c r="J8" s="737"/>
      <c r="K8" s="737"/>
      <c r="L8" s="737"/>
      <c r="M8" s="739" t="s">
        <v>642</v>
      </c>
      <c r="N8" s="739" t="s">
        <v>518</v>
      </c>
    </row>
    <row r="9" spans="1:14" ht="12.75" customHeight="1" hidden="1">
      <c r="A9" s="736"/>
      <c r="B9" s="736"/>
      <c r="C9" s="345"/>
      <c r="D9" s="345"/>
      <c r="E9" s="806"/>
      <c r="F9" s="806"/>
      <c r="G9" s="806"/>
      <c r="H9" s="806"/>
      <c r="I9" s="737"/>
      <c r="J9" s="737"/>
      <c r="K9" s="737"/>
      <c r="L9" s="737"/>
      <c r="M9" s="739" t="s">
        <v>667</v>
      </c>
      <c r="N9" s="739" t="s">
        <v>524</v>
      </c>
    </row>
    <row r="10" spans="1:14" ht="12.75" customHeight="1">
      <c r="A10" s="665" t="s">
        <v>947</v>
      </c>
      <c r="B10" s="476" t="s">
        <v>948</v>
      </c>
      <c r="C10" s="456"/>
      <c r="D10" s="456"/>
      <c r="E10" s="477"/>
      <c r="F10" s="477"/>
      <c r="G10" s="477"/>
      <c r="H10" s="477"/>
      <c r="I10" s="477"/>
      <c r="J10" s="477"/>
      <c r="K10" s="477"/>
      <c r="L10" s="477"/>
      <c r="M10" s="359"/>
      <c r="N10" s="359"/>
    </row>
    <row r="11" spans="1:14" ht="12.75" customHeight="1">
      <c r="A11" s="740" t="s">
        <v>496</v>
      </c>
      <c r="B11" s="740" t="s">
        <v>499</v>
      </c>
      <c r="C11" s="401" t="s">
        <v>682</v>
      </c>
      <c r="D11" s="401" t="s">
        <v>949</v>
      </c>
      <c r="E11" s="764">
        <v>2018</v>
      </c>
      <c r="F11" s="764">
        <v>2196</v>
      </c>
      <c r="G11" s="764">
        <v>2399</v>
      </c>
      <c r="H11" s="764">
        <v>2571</v>
      </c>
      <c r="I11" s="764">
        <v>2636</v>
      </c>
      <c r="J11" s="764">
        <v>2827</v>
      </c>
      <c r="K11" s="764">
        <v>3022</v>
      </c>
      <c r="L11" s="764">
        <v>3268</v>
      </c>
      <c r="M11" s="824">
        <v>3479</v>
      </c>
      <c r="N11" s="824">
        <v>3697</v>
      </c>
    </row>
    <row r="12" spans="1:14" ht="12.75" customHeight="1">
      <c r="A12" s="841" t="s">
        <v>662</v>
      </c>
      <c r="B12" s="841" t="s">
        <v>662</v>
      </c>
      <c r="C12" s="402" t="s">
        <v>345</v>
      </c>
      <c r="D12" s="402" t="s">
        <v>346</v>
      </c>
      <c r="E12" s="703">
        <v>5.90</v>
      </c>
      <c r="F12" s="703">
        <v>8.8000000000000007</v>
      </c>
      <c r="G12" s="703">
        <v>9.1999999999999993</v>
      </c>
      <c r="H12" s="703">
        <v>7.20</v>
      </c>
      <c r="I12" s="703">
        <v>2.50</v>
      </c>
      <c r="J12" s="703">
        <v>7.20</v>
      </c>
      <c r="K12" s="703">
        <v>6.90</v>
      </c>
      <c r="L12" s="703">
        <v>8.1999999999999993</v>
      </c>
      <c r="M12" s="704">
        <v>6.40</v>
      </c>
      <c r="N12" s="704">
        <v>6.30</v>
      </c>
    </row>
    <row r="13" spans="1:14" ht="12.75" customHeight="1">
      <c r="A13" s="740" t="s">
        <v>864</v>
      </c>
      <c r="B13" s="740" t="s">
        <v>500</v>
      </c>
      <c r="C13" s="401" t="s">
        <v>682</v>
      </c>
      <c r="D13" s="401" t="s">
        <v>949</v>
      </c>
      <c r="E13" s="764">
        <v>767</v>
      </c>
      <c r="F13" s="764">
        <v>828</v>
      </c>
      <c r="G13" s="764">
        <v>904</v>
      </c>
      <c r="H13" s="764">
        <v>965</v>
      </c>
      <c r="I13" s="764">
        <v>996</v>
      </c>
      <c r="J13" s="764">
        <v>1088</v>
      </c>
      <c r="K13" s="764">
        <v>1261</v>
      </c>
      <c r="L13" s="764">
        <v>1313</v>
      </c>
      <c r="M13" s="824">
        <v>1343</v>
      </c>
      <c r="N13" s="824">
        <v>1383</v>
      </c>
    </row>
    <row r="14" spans="1:14" ht="12.75" customHeight="1">
      <c r="A14" s="740" t="s">
        <v>983</v>
      </c>
      <c r="B14" s="740" t="s">
        <v>950</v>
      </c>
      <c r="C14" s="402" t="s">
        <v>345</v>
      </c>
      <c r="D14" s="402" t="s">
        <v>346</v>
      </c>
      <c r="E14" s="703">
        <v>3.80</v>
      </c>
      <c r="F14" s="703">
        <v>7.90</v>
      </c>
      <c r="G14" s="703">
        <v>9.1999999999999993</v>
      </c>
      <c r="H14" s="703">
        <v>6.80</v>
      </c>
      <c r="I14" s="703">
        <v>3.10</v>
      </c>
      <c r="J14" s="703">
        <v>9.3000000000000007</v>
      </c>
      <c r="K14" s="703">
        <v>15.80</v>
      </c>
      <c r="L14" s="703">
        <v>4.0999999999999996</v>
      </c>
      <c r="M14" s="704">
        <v>2.2999999999999998</v>
      </c>
      <c r="N14" s="704">
        <v>3</v>
      </c>
    </row>
    <row r="15" spans="1:14" ht="12.75" customHeight="1">
      <c r="A15" s="740" t="s">
        <v>951</v>
      </c>
      <c r="B15" s="740" t="s">
        <v>952</v>
      </c>
      <c r="C15" s="401" t="s">
        <v>682</v>
      </c>
      <c r="D15" s="401" t="s">
        <v>949</v>
      </c>
      <c r="E15" s="828">
        <v>136</v>
      </c>
      <c r="F15" s="828">
        <v>165</v>
      </c>
      <c r="G15" s="828">
        <v>166</v>
      </c>
      <c r="H15" s="828">
        <v>167</v>
      </c>
      <c r="I15" s="828">
        <v>137</v>
      </c>
      <c r="J15" s="828">
        <v>183</v>
      </c>
      <c r="K15" s="828">
        <v>304</v>
      </c>
      <c r="L15" s="828">
        <v>346</v>
      </c>
      <c r="M15" s="711">
        <v>369</v>
      </c>
      <c r="N15" s="711">
        <v>385</v>
      </c>
    </row>
    <row r="16" spans="1:14" ht="12.75" customHeight="1">
      <c r="A16" s="841" t="s">
        <v>662</v>
      </c>
      <c r="B16" s="841" t="s">
        <v>662</v>
      </c>
      <c r="C16" s="402" t="s">
        <v>345</v>
      </c>
      <c r="D16" s="402" t="s">
        <v>346</v>
      </c>
      <c r="E16" s="703">
        <v>3.40</v>
      </c>
      <c r="F16" s="703">
        <v>21.90</v>
      </c>
      <c r="G16" s="703">
        <v>0.60</v>
      </c>
      <c r="H16" s="703">
        <v>0.30</v>
      </c>
      <c r="I16" s="703">
        <v>-17.80</v>
      </c>
      <c r="J16" s="703">
        <v>33.299999999999997</v>
      </c>
      <c r="K16" s="703">
        <v>66.099999999999994</v>
      </c>
      <c r="L16" s="703">
        <v>13.90</v>
      </c>
      <c r="M16" s="704">
        <v>6.70</v>
      </c>
      <c r="N16" s="704">
        <v>4.50</v>
      </c>
    </row>
    <row r="17" spans="1:14" ht="12.75" customHeight="1">
      <c r="A17" s="740" t="s">
        <v>953</v>
      </c>
      <c r="B17" s="740" t="s">
        <v>954</v>
      </c>
      <c r="C17" s="401" t="s">
        <v>682</v>
      </c>
      <c r="D17" s="401" t="s">
        <v>949</v>
      </c>
      <c r="E17" s="764">
        <v>632</v>
      </c>
      <c r="F17" s="764">
        <v>654</v>
      </c>
      <c r="G17" s="764">
        <v>690</v>
      </c>
      <c r="H17" s="764">
        <v>743</v>
      </c>
      <c r="I17" s="764">
        <v>891</v>
      </c>
      <c r="J17" s="764">
        <v>934</v>
      </c>
      <c r="K17" s="764">
        <v>1008</v>
      </c>
      <c r="L17" s="764">
        <v>1154</v>
      </c>
      <c r="M17" s="824">
        <v>1216</v>
      </c>
      <c r="N17" s="824">
        <v>1250</v>
      </c>
    </row>
    <row r="18" spans="1:14" ht="12.75" customHeight="1">
      <c r="A18" s="841" t="s">
        <v>662</v>
      </c>
      <c r="B18" s="841" t="s">
        <v>662</v>
      </c>
      <c r="C18" s="402" t="s">
        <v>345</v>
      </c>
      <c r="D18" s="402" t="s">
        <v>346</v>
      </c>
      <c r="E18" s="703">
        <v>3</v>
      </c>
      <c r="F18" s="703">
        <v>3.50</v>
      </c>
      <c r="G18" s="703">
        <v>5.40</v>
      </c>
      <c r="H18" s="703">
        <v>7.70</v>
      </c>
      <c r="I18" s="703">
        <v>20</v>
      </c>
      <c r="J18" s="703">
        <v>4.80</v>
      </c>
      <c r="K18" s="703">
        <v>7.90</v>
      </c>
      <c r="L18" s="703">
        <v>14.50</v>
      </c>
      <c r="M18" s="704">
        <v>5.40</v>
      </c>
      <c r="N18" s="704">
        <v>2.80</v>
      </c>
    </row>
    <row r="19" spans="1:14" ht="12.75" customHeight="1">
      <c r="A19" s="740" t="s">
        <v>955</v>
      </c>
      <c r="B19" s="740" t="s">
        <v>956</v>
      </c>
      <c r="C19" s="401" t="s">
        <v>682</v>
      </c>
      <c r="D19" s="401" t="s">
        <v>949</v>
      </c>
      <c r="E19" s="828">
        <v>217</v>
      </c>
      <c r="F19" s="828">
        <v>244</v>
      </c>
      <c r="G19" s="828">
        <v>281</v>
      </c>
      <c r="H19" s="828">
        <v>339</v>
      </c>
      <c r="I19" s="828">
        <v>363</v>
      </c>
      <c r="J19" s="828">
        <v>487</v>
      </c>
      <c r="K19" s="828">
        <v>675</v>
      </c>
      <c r="L19" s="828">
        <v>711</v>
      </c>
      <c r="M19" s="711">
        <v>790</v>
      </c>
      <c r="N19" s="711">
        <v>815</v>
      </c>
    </row>
    <row r="20" spans="1:14" ht="12.75" customHeight="1">
      <c r="A20" s="841" t="s">
        <v>662</v>
      </c>
      <c r="B20" s="841" t="s">
        <v>662</v>
      </c>
      <c r="C20" s="402" t="s">
        <v>345</v>
      </c>
      <c r="D20" s="402" t="s">
        <v>346</v>
      </c>
      <c r="E20" s="703">
        <v>19.50</v>
      </c>
      <c r="F20" s="703">
        <v>12.70</v>
      </c>
      <c r="G20" s="703">
        <v>15.10</v>
      </c>
      <c r="H20" s="703">
        <v>20.40</v>
      </c>
      <c r="I20" s="703">
        <v>7.30</v>
      </c>
      <c r="J20" s="703">
        <v>34</v>
      </c>
      <c r="K20" s="703">
        <v>38.700000000000003</v>
      </c>
      <c r="L20" s="703">
        <v>5.30</v>
      </c>
      <c r="M20" s="704">
        <v>11.20</v>
      </c>
      <c r="N20" s="704">
        <v>3.10</v>
      </c>
    </row>
    <row r="21" spans="1:14" ht="12.75" customHeight="1">
      <c r="A21" s="380" t="s">
        <v>957</v>
      </c>
      <c r="B21" s="380" t="s">
        <v>958</v>
      </c>
      <c r="C21" s="457"/>
      <c r="D21" s="457"/>
      <c r="E21" s="426"/>
      <c r="F21" s="426"/>
      <c r="G21" s="426"/>
      <c r="H21" s="426"/>
      <c r="I21" s="426"/>
      <c r="J21" s="426"/>
      <c r="K21" s="426"/>
      <c r="L21" s="426"/>
      <c r="M21" s="323"/>
      <c r="N21" s="323"/>
    </row>
    <row r="22" spans="1:14" ht="12.75" customHeight="1">
      <c r="A22" s="382" t="s">
        <v>959</v>
      </c>
      <c r="B22" s="382" t="s">
        <v>960</v>
      </c>
      <c r="C22" s="401" t="s">
        <v>682</v>
      </c>
      <c r="D22" s="401" t="s">
        <v>949</v>
      </c>
      <c r="E22" s="828">
        <v>23</v>
      </c>
      <c r="F22" s="828">
        <v>25</v>
      </c>
      <c r="G22" s="828">
        <v>26</v>
      </c>
      <c r="H22" s="828">
        <v>34</v>
      </c>
      <c r="I22" s="828">
        <v>32</v>
      </c>
      <c r="J22" s="828">
        <v>30</v>
      </c>
      <c r="K22" s="828">
        <v>60</v>
      </c>
      <c r="L22" s="828">
        <v>84</v>
      </c>
      <c r="M22" s="711">
        <v>84</v>
      </c>
      <c r="N22" s="711">
        <v>88</v>
      </c>
    </row>
    <row r="23" spans="1:14" ht="12.75" customHeight="1">
      <c r="A23" s="842" t="s">
        <v>662</v>
      </c>
      <c r="B23" s="842" t="s">
        <v>662</v>
      </c>
      <c r="C23" s="402" t="s">
        <v>345</v>
      </c>
      <c r="D23" s="402" t="s">
        <v>346</v>
      </c>
      <c r="E23" s="703">
        <v>-6.20</v>
      </c>
      <c r="F23" s="703">
        <v>10.10</v>
      </c>
      <c r="G23" s="703">
        <v>5.60</v>
      </c>
      <c r="H23" s="703">
        <v>28</v>
      </c>
      <c r="I23" s="703">
        <v>-4.50</v>
      </c>
      <c r="J23" s="703">
        <v>-5.50</v>
      </c>
      <c r="K23" s="703">
        <v>98</v>
      </c>
      <c r="L23" s="703">
        <v>40</v>
      </c>
      <c r="M23" s="704">
        <v>-0.20</v>
      </c>
      <c r="N23" s="704">
        <v>4.70</v>
      </c>
    </row>
    <row r="24" spans="1:14" ht="12.75" customHeight="1">
      <c r="A24" s="740" t="s">
        <v>961</v>
      </c>
      <c r="B24" s="740" t="s">
        <v>962</v>
      </c>
      <c r="C24" s="401" t="s">
        <v>682</v>
      </c>
      <c r="D24" s="401" t="s">
        <v>949</v>
      </c>
      <c r="E24" s="828">
        <v>224</v>
      </c>
      <c r="F24" s="828">
        <v>247</v>
      </c>
      <c r="G24" s="828">
        <v>277</v>
      </c>
      <c r="H24" s="828">
        <v>302</v>
      </c>
      <c r="I24" s="828">
        <v>315</v>
      </c>
      <c r="J24" s="828">
        <v>247</v>
      </c>
      <c r="K24" s="828">
        <v>258</v>
      </c>
      <c r="L24" s="828">
        <v>296</v>
      </c>
      <c r="M24" s="711">
        <v>325</v>
      </c>
      <c r="N24" s="711">
        <v>341</v>
      </c>
    </row>
    <row r="25" spans="1:14" ht="12.75" customHeight="1">
      <c r="A25" s="807" t="s">
        <v>662</v>
      </c>
      <c r="B25" s="807" t="s">
        <v>662</v>
      </c>
      <c r="C25" s="402" t="s">
        <v>345</v>
      </c>
      <c r="D25" s="402" t="s">
        <v>346</v>
      </c>
      <c r="E25" s="703">
        <v>10.70</v>
      </c>
      <c r="F25" s="703">
        <v>10</v>
      </c>
      <c r="G25" s="703">
        <v>12.30</v>
      </c>
      <c r="H25" s="703">
        <v>9.10</v>
      </c>
      <c r="I25" s="703">
        <v>4.20</v>
      </c>
      <c r="J25" s="703">
        <v>-21.60</v>
      </c>
      <c r="K25" s="703">
        <v>4.5999999999999996</v>
      </c>
      <c r="L25" s="703">
        <v>14.60</v>
      </c>
      <c r="M25" s="704">
        <v>9.8000000000000007</v>
      </c>
      <c r="N25" s="704">
        <v>4.9000000000000004</v>
      </c>
    </row>
    <row r="26" spans="1:14" ht="12.75" customHeight="1">
      <c r="A26" s="740" t="s">
        <v>963</v>
      </c>
      <c r="B26" s="740" t="s">
        <v>964</v>
      </c>
      <c r="C26" s="401" t="s">
        <v>682</v>
      </c>
      <c r="D26" s="401" t="s">
        <v>949</v>
      </c>
      <c r="E26" s="828">
        <v>772</v>
      </c>
      <c r="F26" s="828">
        <v>832</v>
      </c>
      <c r="G26" s="828">
        <v>908</v>
      </c>
      <c r="H26" s="828">
        <v>971</v>
      </c>
      <c r="I26" s="828">
        <v>1029</v>
      </c>
      <c r="J26" s="828">
        <v>1143</v>
      </c>
      <c r="K26" s="828">
        <v>1186</v>
      </c>
      <c r="L26" s="828">
        <v>1292</v>
      </c>
      <c r="M26" s="824">
        <v>1414</v>
      </c>
      <c r="N26" s="824">
        <v>1496</v>
      </c>
    </row>
    <row r="27" spans="1:14" ht="12.75" customHeight="1">
      <c r="A27" s="807" t="s">
        <v>662</v>
      </c>
      <c r="B27" s="807" t="s">
        <v>662</v>
      </c>
      <c r="C27" s="402" t="s">
        <v>345</v>
      </c>
      <c r="D27" s="402" t="s">
        <v>346</v>
      </c>
      <c r="E27" s="703">
        <v>5.70</v>
      </c>
      <c r="F27" s="703">
        <v>7.80</v>
      </c>
      <c r="G27" s="703">
        <v>9.1999999999999993</v>
      </c>
      <c r="H27" s="703">
        <v>6.90</v>
      </c>
      <c r="I27" s="703">
        <v>6</v>
      </c>
      <c r="J27" s="703">
        <v>11</v>
      </c>
      <c r="K27" s="703">
        <v>3.80</v>
      </c>
      <c r="L27" s="703">
        <v>9</v>
      </c>
      <c r="M27" s="704">
        <v>9.40</v>
      </c>
      <c r="N27" s="704">
        <v>5.80</v>
      </c>
    </row>
    <row r="28" spans="1:14" ht="12.75" customHeight="1">
      <c r="A28" s="825" t="s">
        <v>965</v>
      </c>
      <c r="B28" s="740" t="s">
        <v>966</v>
      </c>
      <c r="C28" s="401" t="s">
        <v>682</v>
      </c>
      <c r="D28" s="401" t="s">
        <v>949</v>
      </c>
      <c r="E28" s="828">
        <v>207</v>
      </c>
      <c r="F28" s="828">
        <v>240</v>
      </c>
      <c r="G28" s="828">
        <v>283</v>
      </c>
      <c r="H28" s="828">
        <v>341</v>
      </c>
      <c r="I28" s="828">
        <v>371</v>
      </c>
      <c r="J28" s="828">
        <v>499</v>
      </c>
      <c r="K28" s="828">
        <v>673</v>
      </c>
      <c r="L28" s="828">
        <v>730</v>
      </c>
      <c r="M28" s="711">
        <v>820</v>
      </c>
      <c r="N28" s="711">
        <v>849</v>
      </c>
    </row>
    <row r="29" spans="1:14" ht="12.75" customHeight="1">
      <c r="A29" s="843" t="s">
        <v>662</v>
      </c>
      <c r="B29" s="843" t="s">
        <v>662</v>
      </c>
      <c r="C29" s="402" t="s">
        <v>345</v>
      </c>
      <c r="D29" s="402" t="s">
        <v>346</v>
      </c>
      <c r="E29" s="703">
        <v>22.50</v>
      </c>
      <c r="F29" s="703">
        <v>16</v>
      </c>
      <c r="G29" s="703">
        <v>17.80</v>
      </c>
      <c r="H29" s="703">
        <v>20.70</v>
      </c>
      <c r="I29" s="703">
        <v>8.60</v>
      </c>
      <c r="J29" s="703">
        <v>34.50</v>
      </c>
      <c r="K29" s="703">
        <v>35</v>
      </c>
      <c r="L29" s="703">
        <v>8.40</v>
      </c>
      <c r="M29" s="704">
        <v>12.40</v>
      </c>
      <c r="N29" s="704">
        <v>3.60</v>
      </c>
    </row>
    <row r="30" spans="1:14" ht="12.75" customHeight="1">
      <c r="A30" s="387" t="s">
        <v>967</v>
      </c>
      <c r="B30" s="387" t="s">
        <v>968</v>
      </c>
      <c r="C30" s="458" t="s">
        <v>682</v>
      </c>
      <c r="D30" s="458" t="s">
        <v>949</v>
      </c>
      <c r="E30" s="424">
        <v>2544</v>
      </c>
      <c r="F30" s="424">
        <v>2744</v>
      </c>
      <c r="G30" s="424">
        <v>2946</v>
      </c>
      <c r="H30" s="424">
        <v>3137</v>
      </c>
      <c r="I30" s="424">
        <v>3277</v>
      </c>
      <c r="J30" s="424">
        <v>3601</v>
      </c>
      <c r="K30" s="424">
        <v>4093</v>
      </c>
      <c r="L30" s="424">
        <v>4390</v>
      </c>
      <c r="M30" s="326">
        <v>4554</v>
      </c>
      <c r="N30" s="326">
        <v>4757</v>
      </c>
    </row>
    <row r="31" spans="1:14" ht="12.75" customHeight="1">
      <c r="A31" s="740" t="s">
        <v>662</v>
      </c>
      <c r="B31" s="740" t="s">
        <v>662</v>
      </c>
      <c r="C31" s="402" t="s">
        <v>345</v>
      </c>
      <c r="D31" s="402" t="s">
        <v>346</v>
      </c>
      <c r="E31" s="703">
        <v>4.0999999999999996</v>
      </c>
      <c r="F31" s="703">
        <v>7.90</v>
      </c>
      <c r="G31" s="703">
        <v>7.40</v>
      </c>
      <c r="H31" s="703">
        <v>6.50</v>
      </c>
      <c r="I31" s="703">
        <v>4.50</v>
      </c>
      <c r="J31" s="703">
        <v>9.90</v>
      </c>
      <c r="K31" s="703">
        <v>13.70</v>
      </c>
      <c r="L31" s="703">
        <v>7.30</v>
      </c>
      <c r="M31" s="704">
        <v>3.70</v>
      </c>
      <c r="N31" s="704">
        <v>4.50</v>
      </c>
    </row>
    <row r="32" spans="1:14" ht="12.75" customHeight="1">
      <c r="A32" s="387" t="s">
        <v>969</v>
      </c>
      <c r="B32" s="387" t="s">
        <v>485</v>
      </c>
      <c r="C32" s="458" t="s">
        <v>682</v>
      </c>
      <c r="D32" s="458" t="s">
        <v>949</v>
      </c>
      <c r="E32" s="424">
        <v>2309</v>
      </c>
      <c r="F32" s="424">
        <v>2483</v>
      </c>
      <c r="G32" s="424">
        <v>2640</v>
      </c>
      <c r="H32" s="424">
        <v>2799</v>
      </c>
      <c r="I32" s="424">
        <v>2692</v>
      </c>
      <c r="J32" s="424">
        <v>2921</v>
      </c>
      <c r="K32" s="424">
        <v>3358</v>
      </c>
      <c r="L32" s="424">
        <v>3529</v>
      </c>
      <c r="M32" s="326">
        <v>3701</v>
      </c>
      <c r="N32" s="326">
        <v>3914</v>
      </c>
    </row>
    <row r="33" spans="1:14" ht="12.75" customHeight="1">
      <c r="A33" s="740" t="s">
        <v>662</v>
      </c>
      <c r="B33" s="740" t="s">
        <v>662</v>
      </c>
      <c r="C33" s="402" t="s">
        <v>345</v>
      </c>
      <c r="D33" s="402" t="s">
        <v>346</v>
      </c>
      <c r="E33" s="703">
        <v>4.5999999999999996</v>
      </c>
      <c r="F33" s="703">
        <v>7.50</v>
      </c>
      <c r="G33" s="703">
        <v>6.30</v>
      </c>
      <c r="H33" s="703">
        <v>6</v>
      </c>
      <c r="I33" s="703">
        <v>-3.80</v>
      </c>
      <c r="J33" s="703">
        <v>8.50</v>
      </c>
      <c r="K33" s="703">
        <v>15</v>
      </c>
      <c r="L33" s="703">
        <v>5.0999999999999996</v>
      </c>
      <c r="M33" s="704">
        <v>4.9000000000000004</v>
      </c>
      <c r="N33" s="704">
        <v>5.80</v>
      </c>
    </row>
    <row r="34" spans="1:14" ht="12.75" customHeight="1">
      <c r="A34" s="744" t="s">
        <v>970</v>
      </c>
      <c r="B34" s="744" t="s">
        <v>971</v>
      </c>
      <c r="C34" s="401" t="s">
        <v>682</v>
      </c>
      <c r="D34" s="401" t="s">
        <v>949</v>
      </c>
      <c r="E34" s="828">
        <v>33</v>
      </c>
      <c r="F34" s="828">
        <v>33</v>
      </c>
      <c r="G34" s="828">
        <v>36</v>
      </c>
      <c r="H34" s="828">
        <v>38</v>
      </c>
      <c r="I34" s="828">
        <v>40</v>
      </c>
      <c r="J34" s="828">
        <v>41</v>
      </c>
      <c r="K34" s="828">
        <v>27</v>
      </c>
      <c r="L34" s="828">
        <v>1</v>
      </c>
      <c r="M34" s="711">
        <v>2</v>
      </c>
      <c r="N34" s="711">
        <v>5</v>
      </c>
    </row>
    <row r="35" spans="1:14" ht="12.75" customHeight="1">
      <c r="A35" s="740" t="s">
        <v>972</v>
      </c>
      <c r="B35" s="740" t="s">
        <v>973</v>
      </c>
      <c r="C35" s="401" t="s">
        <v>682</v>
      </c>
      <c r="D35" s="401" t="s">
        <v>949</v>
      </c>
      <c r="E35" s="828">
        <v>267</v>
      </c>
      <c r="F35" s="828">
        <v>294</v>
      </c>
      <c r="G35" s="828">
        <v>342</v>
      </c>
      <c r="H35" s="828">
        <v>376</v>
      </c>
      <c r="I35" s="828">
        <v>625</v>
      </c>
      <c r="J35" s="828">
        <v>720</v>
      </c>
      <c r="K35" s="828">
        <v>761</v>
      </c>
      <c r="L35" s="828">
        <v>862</v>
      </c>
      <c r="M35" s="711">
        <v>856</v>
      </c>
      <c r="N35" s="711">
        <v>848</v>
      </c>
    </row>
    <row r="36" spans="1:14" ht="12.75" customHeight="1">
      <c r="A36" s="478" t="s">
        <v>974</v>
      </c>
      <c r="B36" s="478" t="s">
        <v>975</v>
      </c>
      <c r="C36" s="839"/>
      <c r="D36" s="839"/>
      <c r="E36" s="479"/>
      <c r="F36" s="479"/>
      <c r="G36" s="479"/>
      <c r="H36" s="479"/>
      <c r="I36" s="479"/>
      <c r="J36" s="480"/>
      <c r="K36" s="480"/>
      <c r="L36" s="480"/>
      <c r="M36" s="360"/>
      <c r="N36" s="360"/>
    </row>
    <row r="37" spans="1:14" ht="12.75" customHeight="1">
      <c r="A37" s="812" t="s">
        <v>976</v>
      </c>
      <c r="B37" s="812" t="s">
        <v>977</v>
      </c>
      <c r="C37" s="401" t="s">
        <v>682</v>
      </c>
      <c r="D37" s="401" t="s">
        <v>949</v>
      </c>
      <c r="E37" s="828">
        <v>-15</v>
      </c>
      <c r="F37" s="828">
        <v>-12</v>
      </c>
      <c r="G37" s="828">
        <v>-17</v>
      </c>
      <c r="H37" s="828">
        <v>-20</v>
      </c>
      <c r="I37" s="828">
        <v>-44</v>
      </c>
      <c r="J37" s="828">
        <v>-43</v>
      </c>
      <c r="K37" s="828">
        <v>-31</v>
      </c>
      <c r="L37" s="828">
        <v>-47</v>
      </c>
      <c r="M37" s="711">
        <v>-49</v>
      </c>
      <c r="N37" s="711">
        <v>-37</v>
      </c>
    </row>
    <row r="38" spans="1:14" ht="12.75" customHeight="1">
      <c r="A38" s="740" t="s">
        <v>482</v>
      </c>
      <c r="B38" s="740" t="s">
        <v>486</v>
      </c>
      <c r="C38" s="401" t="s">
        <v>682</v>
      </c>
      <c r="D38" s="401" t="s">
        <v>949</v>
      </c>
      <c r="E38" s="828">
        <v>267</v>
      </c>
      <c r="F38" s="828">
        <v>254</v>
      </c>
      <c r="G38" s="828">
        <v>317</v>
      </c>
      <c r="H38" s="828">
        <v>358</v>
      </c>
      <c r="I38" s="828">
        <v>364</v>
      </c>
      <c r="J38" s="828">
        <v>404</v>
      </c>
      <c r="K38" s="828">
        <v>484</v>
      </c>
      <c r="L38" s="828">
        <v>497</v>
      </c>
      <c r="M38" s="711">
        <v>506</v>
      </c>
      <c r="N38" s="711">
        <v>519</v>
      </c>
    </row>
    <row r="39" spans="1:14" ht="12.75" customHeight="1">
      <c r="A39" s="740" t="s">
        <v>662</v>
      </c>
      <c r="B39" s="740" t="s">
        <v>662</v>
      </c>
      <c r="C39" s="402" t="s">
        <v>345</v>
      </c>
      <c r="D39" s="402" t="s">
        <v>346</v>
      </c>
      <c r="E39" s="703">
        <v>9.60</v>
      </c>
      <c r="F39" s="703">
        <v>-4.9000000000000004</v>
      </c>
      <c r="G39" s="703">
        <v>24.50</v>
      </c>
      <c r="H39" s="703">
        <v>12.90</v>
      </c>
      <c r="I39" s="703">
        <v>1.70</v>
      </c>
      <c r="J39" s="703">
        <v>11.10</v>
      </c>
      <c r="K39" s="703">
        <v>19.70</v>
      </c>
      <c r="L39" s="703">
        <v>2.90</v>
      </c>
      <c r="M39" s="704">
        <v>1.70</v>
      </c>
      <c r="N39" s="704">
        <v>2.70</v>
      </c>
    </row>
    <row r="40" spans="1:14" ht="12.75" customHeight="1">
      <c r="A40" s="740" t="s">
        <v>978</v>
      </c>
      <c r="B40" s="740" t="s">
        <v>979</v>
      </c>
      <c r="C40" s="401" t="s">
        <v>682</v>
      </c>
      <c r="D40" s="401" t="s">
        <v>949</v>
      </c>
      <c r="E40" s="828">
        <v>14</v>
      </c>
      <c r="F40" s="828">
        <v>52</v>
      </c>
      <c r="G40" s="828">
        <v>42</v>
      </c>
      <c r="H40" s="828">
        <v>35</v>
      </c>
      <c r="I40" s="828">
        <v>304</v>
      </c>
      <c r="J40" s="828">
        <v>356</v>
      </c>
      <c r="K40" s="828">
        <v>310</v>
      </c>
      <c r="L40" s="828">
        <v>414</v>
      </c>
      <c r="M40" s="711">
        <v>402</v>
      </c>
      <c r="N40" s="711">
        <v>369</v>
      </c>
    </row>
    <row r="41" spans="1:14" ht="12.75" customHeight="1">
      <c r="A41" s="481" t="s">
        <v>984</v>
      </c>
      <c r="B41" s="840" t="s">
        <v>980</v>
      </c>
      <c r="C41" s="458" t="s">
        <v>345</v>
      </c>
      <c r="D41" s="458" t="s">
        <v>346</v>
      </c>
      <c r="E41" s="418">
        <v>3</v>
      </c>
      <c r="F41" s="418">
        <v>4.70</v>
      </c>
      <c r="G41" s="418">
        <v>4.4000000000000004</v>
      </c>
      <c r="H41" s="418">
        <v>3.50</v>
      </c>
      <c r="I41" s="418">
        <v>1.50</v>
      </c>
      <c r="J41" s="418">
        <v>5.40</v>
      </c>
      <c r="K41" s="418">
        <v>-0.80</v>
      </c>
      <c r="L41" s="418">
        <v>-0.90</v>
      </c>
      <c r="M41" s="320">
        <v>0.70</v>
      </c>
      <c r="N41" s="320">
        <v>2.10</v>
      </c>
    </row>
    <row r="42" spans="1:14" ht="12.75" customHeight="1" thickBot="1">
      <c r="A42" s="482" t="s">
        <v>981</v>
      </c>
      <c r="B42" s="482" t="s">
        <v>982</v>
      </c>
      <c r="C42" s="405" t="s">
        <v>350</v>
      </c>
      <c r="D42" s="405" t="s">
        <v>350</v>
      </c>
      <c r="E42" s="464">
        <v>10.40</v>
      </c>
      <c r="F42" s="464">
        <v>10.60</v>
      </c>
      <c r="G42" s="464">
        <v>11.50</v>
      </c>
      <c r="H42" s="464">
        <v>11.80</v>
      </c>
      <c r="I42" s="464">
        <v>18.80</v>
      </c>
      <c r="J42" s="464">
        <v>19.80</v>
      </c>
      <c r="K42" s="464">
        <v>18.50</v>
      </c>
      <c r="L42" s="464">
        <v>19.60</v>
      </c>
      <c r="M42" s="318">
        <v>18.80</v>
      </c>
      <c r="N42" s="318">
        <v>17.80</v>
      </c>
    </row>
    <row r="43" ht="12.75" customHeight="1"/>
    <row r="44" ht="12.75" customHeight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spans="1:55" s="64" customFormat="1" ht="12.75" customHeight="1" hidden="1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4"/>
      <c r="P58" s="163"/>
      <c r="Q58" s="163"/>
      <c r="R58" s="163"/>
      <c r="S58" s="163"/>
      <c r="T58" s="163"/>
      <c r="U58" s="163"/>
      <c r="V58" s="163"/>
      <c r="W58" s="163"/>
      <c r="X58" s="163"/>
      <c r="Y58" s="163"/>
      <c r="Z58" s="163"/>
      <c r="AA58" s="163"/>
      <c r="AB58" s="163"/>
      <c r="AC58" s="163"/>
      <c r="AD58" s="163"/>
      <c r="AE58" s="163"/>
      <c r="AF58" s="163"/>
      <c r="AG58" s="163"/>
      <c r="AH58" s="163"/>
      <c r="AI58" s="163"/>
      <c r="AJ58" s="163"/>
      <c r="AK58" s="163"/>
      <c r="AL58" s="163"/>
      <c r="AM58" s="163"/>
      <c r="AN58" s="163"/>
      <c r="AO58" s="163"/>
      <c r="AP58" s="163"/>
      <c r="AQ58" s="163"/>
      <c r="AR58" s="163"/>
      <c r="AS58" s="163"/>
      <c r="AT58" s="163"/>
      <c r="AU58" s="163"/>
      <c r="AV58" s="163"/>
      <c r="AW58" s="163"/>
      <c r="AX58" s="163"/>
      <c r="AY58" s="163"/>
      <c r="AZ58" s="163"/>
      <c r="BA58" s="163"/>
      <c r="BB58" s="163"/>
      <c r="BC58" s="163"/>
    </row>
    <row r="59" spans="1:55" s="64" customFormat="1" ht="12.75" customHeight="1" hidden="1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  <c r="L59" s="163"/>
      <c r="M59" s="163"/>
      <c r="N59" s="163"/>
      <c r="O59" s="164"/>
      <c r="P59" s="163"/>
      <c r="Q59" s="163"/>
      <c r="R59" s="163"/>
      <c r="S59" s="163"/>
      <c r="T59" s="163"/>
      <c r="U59" s="163"/>
      <c r="V59" s="163"/>
      <c r="W59" s="163"/>
      <c r="X59" s="163"/>
      <c r="Y59" s="163"/>
      <c r="Z59" s="163"/>
      <c r="AA59" s="163"/>
      <c r="AB59" s="163"/>
      <c r="AC59" s="163"/>
      <c r="AD59" s="163"/>
      <c r="AE59" s="163"/>
      <c r="AF59" s="163"/>
      <c r="AG59" s="163"/>
      <c r="AH59" s="163"/>
      <c r="AI59" s="163"/>
      <c r="AJ59" s="163"/>
      <c r="AK59" s="163"/>
      <c r="AL59" s="163"/>
      <c r="AM59" s="163"/>
      <c r="AN59" s="163"/>
      <c r="AO59" s="163"/>
      <c r="AP59" s="163"/>
      <c r="AQ59" s="163"/>
      <c r="AR59" s="163"/>
      <c r="AS59" s="163"/>
      <c r="AT59" s="163"/>
      <c r="AU59" s="163"/>
      <c r="AV59" s="163"/>
      <c r="AW59" s="163"/>
      <c r="AX59" s="163"/>
      <c r="AY59" s="163"/>
      <c r="AZ59" s="163"/>
      <c r="BA59" s="163"/>
      <c r="BB59" s="163"/>
      <c r="BC59" s="163"/>
    </row>
    <row r="60" spans="1:55" s="64" customFormat="1" ht="12.75" customHeight="1" hidden="1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  <c r="L60" s="163"/>
      <c r="M60" s="163"/>
      <c r="N60" s="163"/>
      <c r="O60" s="164"/>
      <c r="P60" s="163"/>
      <c r="Q60" s="163"/>
      <c r="R60" s="163"/>
      <c r="S60" s="163"/>
      <c r="T60" s="163"/>
      <c r="U60" s="163"/>
      <c r="V60" s="163"/>
      <c r="W60" s="163"/>
      <c r="X60" s="163"/>
      <c r="Y60" s="163"/>
      <c r="Z60" s="163"/>
      <c r="AA60" s="163"/>
      <c r="AB60" s="163"/>
      <c r="AC60" s="163"/>
      <c r="AD60" s="163"/>
      <c r="AE60" s="163"/>
      <c r="AF60" s="163"/>
      <c r="AG60" s="163"/>
      <c r="AH60" s="163"/>
      <c r="AI60" s="163"/>
      <c r="AJ60" s="163"/>
      <c r="AK60" s="163"/>
      <c r="AL60" s="163"/>
      <c r="AM60" s="163"/>
      <c r="AN60" s="163"/>
      <c r="AO60" s="163"/>
      <c r="AP60" s="163"/>
      <c r="AQ60" s="163"/>
      <c r="AR60" s="163"/>
      <c r="AS60" s="163"/>
      <c r="AT60" s="163"/>
      <c r="AU60" s="163"/>
      <c r="AV60" s="163"/>
      <c r="AW60" s="163"/>
      <c r="AX60" s="163"/>
      <c r="AY60" s="163"/>
      <c r="AZ60" s="163"/>
      <c r="BA60" s="163"/>
      <c r="BB60" s="163"/>
      <c r="BC60" s="163"/>
    </row>
    <row r="61" spans="1:55" s="64" customFormat="1" ht="12.75" customHeight="1" hidden="1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  <c r="L61" s="163"/>
      <c r="M61" s="163"/>
      <c r="N61" s="163"/>
      <c r="O61" s="164"/>
      <c r="P61" s="163"/>
      <c r="Q61" s="163"/>
      <c r="R61" s="163"/>
      <c r="S61" s="163"/>
      <c r="T61" s="163"/>
      <c r="U61" s="163"/>
      <c r="V61" s="163"/>
      <c r="W61" s="163"/>
      <c r="X61" s="163"/>
      <c r="Y61" s="163"/>
      <c r="Z61" s="163"/>
      <c r="AA61" s="163"/>
      <c r="AB61" s="163"/>
      <c r="AC61" s="163"/>
      <c r="AD61" s="163"/>
      <c r="AE61" s="163"/>
      <c r="AF61" s="163"/>
      <c r="AG61" s="163"/>
      <c r="AH61" s="163"/>
      <c r="AI61" s="163"/>
      <c r="AJ61" s="163"/>
      <c r="AK61" s="163"/>
      <c r="AL61" s="163"/>
      <c r="AM61" s="163"/>
      <c r="AN61" s="163"/>
      <c r="AO61" s="163"/>
      <c r="AP61" s="163"/>
      <c r="AQ61" s="163"/>
      <c r="AR61" s="163"/>
      <c r="AS61" s="163"/>
      <c r="AT61" s="163"/>
      <c r="AU61" s="163"/>
      <c r="AV61" s="163"/>
      <c r="AW61" s="163"/>
      <c r="AX61" s="163"/>
      <c r="AY61" s="163"/>
      <c r="AZ61" s="163"/>
      <c r="BA61" s="163"/>
      <c r="BB61" s="163"/>
      <c r="BC61" s="163"/>
    </row>
    <row r="62" spans="1:55" s="64" customFormat="1" ht="12.75" customHeight="1" hidden="1">
      <c r="A62" s="163"/>
      <c r="B62" s="163"/>
      <c r="C62" s="163"/>
      <c r="D62" s="163"/>
      <c r="E62" s="163"/>
      <c r="F62" s="163"/>
      <c r="G62" s="163"/>
      <c r="H62" s="163"/>
      <c r="I62" s="163"/>
      <c r="J62" s="163"/>
      <c r="K62" s="163"/>
      <c r="L62" s="163"/>
      <c r="M62" s="163"/>
      <c r="N62" s="163"/>
      <c r="O62" s="164"/>
      <c r="P62" s="163"/>
      <c r="Q62" s="163"/>
      <c r="R62" s="163"/>
      <c r="S62" s="163"/>
      <c r="T62" s="163"/>
      <c r="U62" s="163"/>
      <c r="V62" s="163"/>
      <c r="W62" s="163"/>
      <c r="X62" s="163"/>
      <c r="Y62" s="163"/>
      <c r="Z62" s="163"/>
      <c r="AA62" s="163"/>
      <c r="AB62" s="163"/>
      <c r="AC62" s="163"/>
      <c r="AD62" s="163"/>
      <c r="AE62" s="163"/>
      <c r="AF62" s="163"/>
      <c r="AG62" s="163"/>
      <c r="AH62" s="163"/>
      <c r="AI62" s="163"/>
      <c r="AJ62" s="163"/>
      <c r="AK62" s="163"/>
      <c r="AL62" s="163"/>
      <c r="AM62" s="163"/>
      <c r="AN62" s="163"/>
      <c r="AO62" s="163"/>
      <c r="AP62" s="163"/>
      <c r="AQ62" s="163"/>
      <c r="AR62" s="163"/>
      <c r="AS62" s="163"/>
      <c r="AT62" s="163"/>
      <c r="AU62" s="163"/>
      <c r="AV62" s="163"/>
      <c r="AW62" s="163"/>
      <c r="AX62" s="163"/>
      <c r="AY62" s="163"/>
      <c r="AZ62" s="163"/>
      <c r="BA62" s="163"/>
      <c r="BB62" s="163"/>
      <c r="BC62" s="163"/>
    </row>
    <row r="63" spans="1:55" s="64" customFormat="1" ht="12.75" customHeight="1" hidden="1">
      <c r="A63" s="163"/>
      <c r="B63" s="163"/>
      <c r="C63" s="163"/>
      <c r="D63" s="163"/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4"/>
      <c r="P63" s="163"/>
      <c r="Q63" s="163"/>
      <c r="R63" s="163"/>
      <c r="S63" s="163"/>
      <c r="T63" s="163"/>
      <c r="U63" s="163"/>
      <c r="V63" s="163"/>
      <c r="W63" s="163"/>
      <c r="X63" s="163"/>
      <c r="Y63" s="163"/>
      <c r="Z63" s="163"/>
      <c r="AA63" s="163"/>
      <c r="AB63" s="163"/>
      <c r="AC63" s="163"/>
      <c r="AD63" s="163"/>
      <c r="AE63" s="163"/>
      <c r="AF63" s="163"/>
      <c r="AG63" s="163"/>
      <c r="AH63" s="163"/>
      <c r="AI63" s="163"/>
      <c r="AJ63" s="163"/>
      <c r="AK63" s="163"/>
      <c r="AL63" s="163"/>
      <c r="AM63" s="163"/>
      <c r="AN63" s="163"/>
      <c r="AO63" s="163"/>
      <c r="AP63" s="163"/>
      <c r="AQ63" s="163"/>
      <c r="AR63" s="163"/>
      <c r="AS63" s="163"/>
      <c r="AT63" s="163"/>
      <c r="AU63" s="163"/>
      <c r="AV63" s="163"/>
      <c r="AW63" s="163"/>
      <c r="AX63" s="163"/>
      <c r="AY63" s="163"/>
      <c r="AZ63" s="163"/>
      <c r="BA63" s="163"/>
      <c r="BB63" s="163"/>
      <c r="BC63" s="163"/>
    </row>
    <row r="64" spans="1:55" s="64" customFormat="1" ht="12.75" customHeight="1" hidden="1">
      <c r="A64" s="163"/>
      <c r="B64" s="163"/>
      <c r="C64" s="163"/>
      <c r="D64" s="163"/>
      <c r="E64" s="163"/>
      <c r="F64" s="163"/>
      <c r="G64" s="163"/>
      <c r="H64" s="163"/>
      <c r="I64" s="163"/>
      <c r="J64" s="163"/>
      <c r="K64" s="163"/>
      <c r="L64" s="163"/>
      <c r="M64" s="163"/>
      <c r="N64" s="163"/>
      <c r="O64" s="164"/>
      <c r="P64" s="163"/>
      <c r="Q64" s="163"/>
      <c r="R64" s="163"/>
      <c r="S64" s="163"/>
      <c r="T64" s="163"/>
      <c r="U64" s="163"/>
      <c r="V64" s="163"/>
      <c r="W64" s="163"/>
      <c r="X64" s="163"/>
      <c r="Y64" s="163"/>
      <c r="Z64" s="163"/>
      <c r="AA64" s="163"/>
      <c r="AB64" s="163"/>
      <c r="AC64" s="163"/>
      <c r="AD64" s="163"/>
      <c r="AE64" s="163"/>
      <c r="AF64" s="163"/>
      <c r="AG64" s="163"/>
      <c r="AH64" s="163"/>
      <c r="AI64" s="163"/>
      <c r="AJ64" s="163"/>
      <c r="AK64" s="163"/>
      <c r="AL64" s="163"/>
      <c r="AM64" s="163"/>
      <c r="AN64" s="163"/>
      <c r="AO64" s="163"/>
      <c r="AP64" s="163"/>
      <c r="AQ64" s="163"/>
      <c r="AR64" s="163"/>
      <c r="AS64" s="163"/>
      <c r="AT64" s="163"/>
      <c r="AU64" s="163"/>
      <c r="AV64" s="163"/>
      <c r="AW64" s="163"/>
      <c r="AX64" s="163"/>
      <c r="AY64" s="163"/>
      <c r="AZ64" s="163"/>
      <c r="BA64" s="163"/>
      <c r="BB64" s="163"/>
      <c r="BC64" s="163"/>
    </row>
    <row r="65" spans="1:55" s="64" customFormat="1" ht="12.75" customHeight="1" hidden="1">
      <c r="A65" s="163"/>
      <c r="B65" s="163"/>
      <c r="C65" s="163"/>
      <c r="D65" s="163"/>
      <c r="E65" s="163"/>
      <c r="F65" s="163"/>
      <c r="G65" s="163"/>
      <c r="H65" s="163"/>
      <c r="I65" s="163"/>
      <c r="J65" s="163"/>
      <c r="K65" s="163"/>
      <c r="L65" s="163"/>
      <c r="M65" s="163"/>
      <c r="N65" s="163"/>
      <c r="O65" s="164"/>
      <c r="P65" s="163"/>
      <c r="Q65" s="163"/>
      <c r="R65" s="163"/>
      <c r="S65" s="163"/>
      <c r="T65" s="163"/>
      <c r="U65" s="163"/>
      <c r="V65" s="163"/>
      <c r="W65" s="163"/>
      <c r="X65" s="163"/>
      <c r="Y65" s="163"/>
      <c r="Z65" s="163"/>
      <c r="AA65" s="163"/>
      <c r="AB65" s="163"/>
      <c r="AC65" s="163"/>
      <c r="AD65" s="163"/>
      <c r="AE65" s="163"/>
      <c r="AF65" s="163"/>
      <c r="AG65" s="163"/>
      <c r="AH65" s="163"/>
      <c r="AI65" s="163"/>
      <c r="AJ65" s="163"/>
      <c r="AK65" s="163"/>
      <c r="AL65" s="163"/>
      <c r="AM65" s="163"/>
      <c r="AN65" s="163"/>
      <c r="AO65" s="163"/>
      <c r="AP65" s="163"/>
      <c r="AQ65" s="163"/>
      <c r="AR65" s="163"/>
      <c r="AS65" s="163"/>
      <c r="AT65" s="163"/>
      <c r="AU65" s="163"/>
      <c r="AV65" s="163"/>
      <c r="AW65" s="163"/>
      <c r="AX65" s="163"/>
      <c r="AY65" s="163"/>
      <c r="AZ65" s="163"/>
      <c r="BA65" s="163"/>
      <c r="BB65" s="163"/>
      <c r="BC65" s="163"/>
    </row>
    <row r="66" spans="1:55" s="64" customFormat="1" ht="12.75" customHeight="1" hidden="1">
      <c r="A66" s="163"/>
      <c r="B66" s="163"/>
      <c r="C66" s="163"/>
      <c r="D66" s="163"/>
      <c r="E66" s="163"/>
      <c r="F66" s="163"/>
      <c r="G66" s="163"/>
      <c r="H66" s="163"/>
      <c r="I66" s="163"/>
      <c r="J66" s="163"/>
      <c r="K66" s="163"/>
      <c r="L66" s="163"/>
      <c r="M66" s="163"/>
      <c r="N66" s="163"/>
      <c r="O66" s="164"/>
      <c r="P66" s="163"/>
      <c r="Q66" s="163"/>
      <c r="R66" s="163"/>
      <c r="S66" s="163"/>
      <c r="T66" s="163"/>
      <c r="U66" s="163"/>
      <c r="V66" s="163"/>
      <c r="W66" s="163"/>
      <c r="X66" s="163"/>
      <c r="Y66" s="163"/>
      <c r="Z66" s="163"/>
      <c r="AA66" s="163"/>
      <c r="AB66" s="163"/>
      <c r="AC66" s="163"/>
      <c r="AD66" s="163"/>
      <c r="AE66" s="163"/>
      <c r="AF66" s="163"/>
      <c r="AG66" s="163"/>
      <c r="AH66" s="163"/>
      <c r="AI66" s="163"/>
      <c r="AJ66" s="163"/>
      <c r="AK66" s="163"/>
      <c r="AL66" s="163"/>
      <c r="AM66" s="163"/>
      <c r="AN66" s="163"/>
      <c r="AO66" s="163"/>
      <c r="AP66" s="163"/>
      <c r="AQ66" s="163"/>
      <c r="AR66" s="163"/>
      <c r="AS66" s="163"/>
      <c r="AT66" s="163"/>
      <c r="AU66" s="163"/>
      <c r="AV66" s="163"/>
      <c r="AW66" s="163"/>
      <c r="AX66" s="163"/>
      <c r="AY66" s="163"/>
      <c r="AZ66" s="163"/>
      <c r="BA66" s="163"/>
      <c r="BB66" s="163"/>
      <c r="BC66" s="163"/>
    </row>
    <row r="67" spans="1:55" s="64" customFormat="1" ht="12.75" customHeight="1" hidden="1">
      <c r="A67" s="163"/>
      <c r="B67" s="163"/>
      <c r="C67" s="163"/>
      <c r="D67" s="163"/>
      <c r="E67" s="163"/>
      <c r="F67" s="163"/>
      <c r="G67" s="163"/>
      <c r="H67" s="163"/>
      <c r="I67" s="163"/>
      <c r="J67" s="163"/>
      <c r="K67" s="163"/>
      <c r="L67" s="163"/>
      <c r="M67" s="163"/>
      <c r="N67" s="163"/>
      <c r="O67" s="164"/>
      <c r="P67" s="163"/>
      <c r="Q67" s="163"/>
      <c r="R67" s="163"/>
      <c r="S67" s="163"/>
      <c r="T67" s="163"/>
      <c r="U67" s="163"/>
      <c r="V67" s="163"/>
      <c r="W67" s="163"/>
      <c r="X67" s="163"/>
      <c r="Y67" s="163"/>
      <c r="Z67" s="163"/>
      <c r="AA67" s="163"/>
      <c r="AB67" s="163"/>
      <c r="AC67" s="163"/>
      <c r="AD67" s="163"/>
      <c r="AE67" s="163"/>
      <c r="AF67" s="163"/>
      <c r="AG67" s="163"/>
      <c r="AH67" s="163"/>
      <c r="AI67" s="163"/>
      <c r="AJ67" s="163"/>
      <c r="AK67" s="163"/>
      <c r="AL67" s="163"/>
      <c r="AM67" s="163"/>
      <c r="AN67" s="163"/>
      <c r="AO67" s="163"/>
      <c r="AP67" s="163"/>
      <c r="AQ67" s="163"/>
      <c r="AR67" s="163"/>
      <c r="AS67" s="163"/>
      <c r="AT67" s="163"/>
      <c r="AU67" s="163"/>
      <c r="AV67" s="163"/>
      <c r="AW67" s="163"/>
      <c r="AX67" s="163"/>
      <c r="AY67" s="163"/>
      <c r="AZ67" s="163"/>
      <c r="BA67" s="163"/>
      <c r="BB67" s="163"/>
      <c r="BC67" s="163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scale="87" r:id="rId1"/>
  <headerFooter alignWithMargins="0">
    <oddFooter>&amp;C&amp;D &amp;T</oddFooter>
  </headerFooter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000-000000000000}">
  <sheetPr codeName="List13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100-000000000000}">
  <sheetPr codeName="List195">
    <tabColor theme="7" tint="0.399980008602142"/>
  </sheetPr>
  <dimension ref="A1:CK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30" style="173" customWidth="1"/>
    <col min="2" max="2" width="7.33333333333333" style="173" customWidth="1"/>
    <col min="3" max="16384" width="7.33333333333333" style="173"/>
  </cols>
  <sheetData>
    <row r="1" spans="1:8" ht="13.5" customHeight="1">
      <c r="A1" s="291" t="s">
        <v>287</v>
      </c>
      <c r="H1" s="2" t="s">
        <v>31</v>
      </c>
    </row>
    <row r="2" ht="13.5" customHeight="1">
      <c r="A2" s="175" t="s">
        <v>116</v>
      </c>
    </row>
    <row r="3" ht="13.5" customHeight="1">
      <c r="A3" s="175" t="s">
        <v>180</v>
      </c>
    </row>
    <row r="18" spans="2:89" ht="13.5" customHeight="1">
      <c r="B18" s="11" t="s">
        <v>639</v>
      </c>
      <c r="C18" s="11" t="s">
        <v>488</v>
      </c>
      <c r="D18" s="11" t="s">
        <v>489</v>
      </c>
      <c r="E18" s="11" t="s">
        <v>490</v>
      </c>
      <c r="F18" s="11" t="s">
        <v>591</v>
      </c>
      <c r="G18" s="11" t="s">
        <v>488</v>
      </c>
      <c r="H18" s="11" t="s">
        <v>489</v>
      </c>
      <c r="I18" s="11" t="s">
        <v>490</v>
      </c>
      <c r="J18" s="11" t="s">
        <v>592</v>
      </c>
      <c r="K18" s="11" t="s">
        <v>488</v>
      </c>
      <c r="L18" s="11" t="s">
        <v>489</v>
      </c>
      <c r="M18" s="11" t="s">
        <v>490</v>
      </c>
      <c r="N18" s="11" t="s">
        <v>593</v>
      </c>
      <c r="O18" s="11" t="s">
        <v>488</v>
      </c>
      <c r="P18" s="11" t="s">
        <v>489</v>
      </c>
      <c r="Q18" s="11" t="s">
        <v>490</v>
      </c>
      <c r="R18" s="11" t="s">
        <v>594</v>
      </c>
      <c r="S18" s="11" t="s">
        <v>488</v>
      </c>
      <c r="T18" s="11" t="s">
        <v>489</v>
      </c>
      <c r="U18" s="11" t="s">
        <v>490</v>
      </c>
      <c r="V18" s="11" t="s">
        <v>595</v>
      </c>
      <c r="W18" s="11" t="s">
        <v>488</v>
      </c>
      <c r="X18" s="11" t="s">
        <v>489</v>
      </c>
      <c r="Y18" s="11" t="s">
        <v>490</v>
      </c>
      <c r="Z18" s="11" t="s">
        <v>596</v>
      </c>
      <c r="AA18" s="11" t="s">
        <v>488</v>
      </c>
      <c r="AB18" s="11" t="s">
        <v>489</v>
      </c>
      <c r="AC18" s="11" t="s">
        <v>490</v>
      </c>
      <c r="AD18" s="11" t="s">
        <v>597</v>
      </c>
      <c r="AE18" s="11" t="s">
        <v>488</v>
      </c>
      <c r="AF18" s="11" t="s">
        <v>489</v>
      </c>
      <c r="AG18" s="11" t="s">
        <v>490</v>
      </c>
      <c r="AH18" s="11" t="s">
        <v>598</v>
      </c>
      <c r="AI18" s="11" t="s">
        <v>488</v>
      </c>
      <c r="AJ18" s="11" t="s">
        <v>489</v>
      </c>
      <c r="AK18" s="11" t="s">
        <v>490</v>
      </c>
      <c r="AL18" s="11" t="s">
        <v>599</v>
      </c>
      <c r="AM18" s="11" t="s">
        <v>488</v>
      </c>
      <c r="AN18" s="11" t="s">
        <v>489</v>
      </c>
      <c r="AO18" s="11" t="s">
        <v>490</v>
      </c>
      <c r="AP18" s="11" t="s">
        <v>525</v>
      </c>
      <c r="AQ18" s="11" t="s">
        <v>488</v>
      </c>
      <c r="AR18" s="11" t="s">
        <v>489</v>
      </c>
      <c r="AS18" s="11" t="s">
        <v>490</v>
      </c>
      <c r="AT18" s="11" t="s">
        <v>487</v>
      </c>
      <c r="AU18" s="11" t="s">
        <v>488</v>
      </c>
      <c r="AV18" s="11" t="s">
        <v>489</v>
      </c>
      <c r="AW18" s="11" t="s">
        <v>490</v>
      </c>
      <c r="AX18" s="11" t="s">
        <v>491</v>
      </c>
      <c r="AY18" s="11" t="s">
        <v>488</v>
      </c>
      <c r="AZ18" s="11" t="s">
        <v>489</v>
      </c>
      <c r="BA18" s="11" t="s">
        <v>490</v>
      </c>
      <c r="BB18" s="11" t="s">
        <v>492</v>
      </c>
      <c r="BC18" s="11" t="s">
        <v>488</v>
      </c>
      <c r="BD18" s="11" t="s">
        <v>489</v>
      </c>
      <c r="BE18" s="11" t="s">
        <v>490</v>
      </c>
      <c r="BF18" s="11" t="s">
        <v>493</v>
      </c>
      <c r="BG18" s="11" t="s">
        <v>488</v>
      </c>
      <c r="BH18" s="11" t="s">
        <v>489</v>
      </c>
      <c r="BI18" s="11" t="s">
        <v>490</v>
      </c>
      <c r="BJ18" s="11" t="s">
        <v>494</v>
      </c>
      <c r="BK18" s="11" t="s">
        <v>488</v>
      </c>
      <c r="BL18" s="11" t="s">
        <v>489</v>
      </c>
      <c r="BM18" s="11" t="s">
        <v>490</v>
      </c>
      <c r="BN18" s="11" t="s">
        <v>495</v>
      </c>
      <c r="BO18" s="11" t="s">
        <v>488</v>
      </c>
      <c r="BP18" s="11" t="s">
        <v>489</v>
      </c>
      <c r="BQ18" s="11" t="s">
        <v>490</v>
      </c>
      <c r="BR18" s="11" t="s">
        <v>509</v>
      </c>
      <c r="BS18" s="11" t="s">
        <v>488</v>
      </c>
      <c r="BT18" s="11" t="s">
        <v>489</v>
      </c>
      <c r="BU18" s="11" t="s">
        <v>490</v>
      </c>
      <c r="BV18" s="11" t="s">
        <v>510</v>
      </c>
      <c r="BW18" s="11" t="s">
        <v>488</v>
      </c>
      <c r="BX18" s="11" t="s">
        <v>489</v>
      </c>
      <c r="BY18" s="11" t="s">
        <v>490</v>
      </c>
      <c r="BZ18" s="11" t="s">
        <v>511</v>
      </c>
      <c r="CA18" s="11" t="s">
        <v>488</v>
      </c>
      <c r="CB18" s="11"/>
      <c r="CC18" s="11"/>
      <c r="CD18" s="7"/>
      <c r="CE18" s="7"/>
      <c r="CF18" s="7"/>
      <c r="CG18" s="7"/>
      <c r="CH18" s="7"/>
      <c r="CI18" s="7"/>
      <c r="CJ18" s="7"/>
      <c r="CK18" s="7"/>
    </row>
    <row r="19" spans="1:89" ht="13.5" customHeight="1">
      <c r="A19" s="174" t="s">
        <v>1133</v>
      </c>
      <c r="B19" s="8">
        <v>-12.23</v>
      </c>
      <c r="C19" s="8">
        <v>-14.96</v>
      </c>
      <c r="D19" s="8">
        <v>-12.29</v>
      </c>
      <c r="E19" s="8">
        <v>-5.28</v>
      </c>
      <c r="F19" s="8">
        <v>5.48</v>
      </c>
      <c r="G19" s="8">
        <v>13.90</v>
      </c>
      <c r="H19" s="8">
        <v>15.40</v>
      </c>
      <c r="I19" s="8">
        <v>14.06</v>
      </c>
      <c r="J19" s="8">
        <v>11.46</v>
      </c>
      <c r="K19" s="8">
        <v>7.90</v>
      </c>
      <c r="L19" s="8">
        <v>4.79</v>
      </c>
      <c r="M19" s="8">
        <v>2.0699999999999998</v>
      </c>
      <c r="N19" s="8">
        <v>-0.12</v>
      </c>
      <c r="O19" s="8">
        <v>-1.21</v>
      </c>
      <c r="P19" s="8">
        <v>-1.38</v>
      </c>
      <c r="Q19" s="8">
        <v>-1.32</v>
      </c>
      <c r="R19" s="8">
        <v>-0.99</v>
      </c>
      <c r="S19" s="8">
        <v>0.40</v>
      </c>
      <c r="T19" s="8">
        <v>2.62</v>
      </c>
      <c r="U19" s="8">
        <v>4.59</v>
      </c>
      <c r="V19" s="8">
        <v>5.42</v>
      </c>
      <c r="W19" s="8">
        <v>4.8899999999999997</v>
      </c>
      <c r="X19" s="8">
        <v>4.0199999999999996</v>
      </c>
      <c r="Y19" s="8">
        <v>4.2300000000000004</v>
      </c>
      <c r="Z19" s="8">
        <v>5.08</v>
      </c>
      <c r="AA19" s="8">
        <v>5.33</v>
      </c>
      <c r="AB19" s="8">
        <v>5.25</v>
      </c>
      <c r="AC19" s="8">
        <v>4.83</v>
      </c>
      <c r="AD19" s="8">
        <v>4.21</v>
      </c>
      <c r="AE19" s="8">
        <v>3.84</v>
      </c>
      <c r="AF19" s="8">
        <v>3.68</v>
      </c>
      <c r="AG19" s="8">
        <v>3.81</v>
      </c>
      <c r="AH19" s="8">
        <v>4.22</v>
      </c>
      <c r="AI19" s="8">
        <v>4.9000000000000004</v>
      </c>
      <c r="AJ19" s="8">
        <v>5.40</v>
      </c>
      <c r="AK19" s="8">
        <v>5.42</v>
      </c>
      <c r="AL19" s="8">
        <v>5.39</v>
      </c>
      <c r="AM19" s="8">
        <v>5.29</v>
      </c>
      <c r="AN19" s="8">
        <v>4.9400000000000004</v>
      </c>
      <c r="AO19" s="8">
        <v>4.95</v>
      </c>
      <c r="AP19" s="8">
        <v>4.51</v>
      </c>
      <c r="AQ19" s="8">
        <v>3.17</v>
      </c>
      <c r="AR19" s="8">
        <v>2.02</v>
      </c>
      <c r="AS19" s="8">
        <v>0.16</v>
      </c>
      <c r="AT19" s="8">
        <v>-5.77</v>
      </c>
      <c r="AU19" s="8">
        <v>-10.86</v>
      </c>
      <c r="AV19" s="8">
        <v>-6.71</v>
      </c>
      <c r="AW19" s="8">
        <v>0.27</v>
      </c>
      <c r="AX19" s="8">
        <v>8.40</v>
      </c>
      <c r="AY19" s="8">
        <v>15.29</v>
      </c>
      <c r="AZ19" s="8">
        <v>10.50</v>
      </c>
      <c r="BA19" s="8">
        <v>5.34</v>
      </c>
      <c r="BB19" s="8">
        <v>4.67</v>
      </c>
      <c r="BC19" s="8">
        <v>4.74</v>
      </c>
      <c r="BD19" s="8">
        <v>5.0199999999999996</v>
      </c>
      <c r="BE19" s="8">
        <v>2.44</v>
      </c>
      <c r="BF19" s="8">
        <v>-1.49</v>
      </c>
      <c r="BG19" s="8">
        <v>-3.13</v>
      </c>
      <c r="BH19" s="8">
        <v>-4.07</v>
      </c>
      <c r="BI19" s="8">
        <v>-4.51</v>
      </c>
      <c r="BJ19" s="8">
        <v>-2.83</v>
      </c>
      <c r="BK19" s="8">
        <v>-1.21</v>
      </c>
      <c r="BL19" s="8">
        <v>-0.25</v>
      </c>
      <c r="BM19" s="8">
        <v>1.53</v>
      </c>
      <c r="BN19" s="8">
        <v>2.61</v>
      </c>
      <c r="BO19" s="8">
        <v>2.95</v>
      </c>
      <c r="BP19" s="8">
        <v>3.57</v>
      </c>
      <c r="BQ19" s="8">
        <v>3.98</v>
      </c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</row>
    <row r="20" spans="1:89" ht="13.5" customHeight="1">
      <c r="A20" s="174" t="s">
        <v>1134</v>
      </c>
      <c r="B20" s="8">
        <v>-5.69</v>
      </c>
      <c r="C20" s="8">
        <v>-5.30</v>
      </c>
      <c r="D20" s="8">
        <v>-4.37</v>
      </c>
      <c r="E20" s="8">
        <v>-2.34</v>
      </c>
      <c r="F20" s="8">
        <v>2.5299999999999998</v>
      </c>
      <c r="G20" s="8">
        <v>3.84</v>
      </c>
      <c r="H20" s="8">
        <v>4.1100000000000003</v>
      </c>
      <c r="I20" s="8">
        <v>3.90</v>
      </c>
      <c r="J20" s="8">
        <v>4.54</v>
      </c>
      <c r="K20" s="8">
        <v>3.24</v>
      </c>
      <c r="L20" s="8">
        <v>2.79</v>
      </c>
      <c r="M20" s="8">
        <v>2.34</v>
      </c>
      <c r="N20" s="8">
        <v>1.23</v>
      </c>
      <c r="O20" s="8">
        <v>0.82</v>
      </c>
      <c r="P20" s="8">
        <v>0.51</v>
      </c>
      <c r="Q20" s="8">
        <v>0</v>
      </c>
      <c r="R20" s="8">
        <v>-0.43</v>
      </c>
      <c r="S20" s="8">
        <v>0.47</v>
      </c>
      <c r="T20" s="8">
        <v>0.81</v>
      </c>
      <c r="U20" s="8">
        <v>1.40</v>
      </c>
      <c r="V20" s="8">
        <v>2.4900000000000002</v>
      </c>
      <c r="W20" s="8">
        <v>2.0299999999999998</v>
      </c>
      <c r="X20" s="8">
        <v>2.10</v>
      </c>
      <c r="Y20" s="8">
        <v>2.44</v>
      </c>
      <c r="Z20" s="8">
        <v>2.16</v>
      </c>
      <c r="AA20" s="8">
        <v>2.39</v>
      </c>
      <c r="AB20" s="8">
        <v>2.40</v>
      </c>
      <c r="AC20" s="8">
        <v>2.29</v>
      </c>
      <c r="AD20" s="8">
        <v>2.34</v>
      </c>
      <c r="AE20" s="8">
        <v>2.13</v>
      </c>
      <c r="AF20" s="8">
        <v>1.90</v>
      </c>
      <c r="AG20" s="8">
        <v>1.97</v>
      </c>
      <c r="AH20" s="8">
        <v>2.46</v>
      </c>
      <c r="AI20" s="8">
        <v>2.88</v>
      </c>
      <c r="AJ20" s="8">
        <v>3.27</v>
      </c>
      <c r="AK20" s="8">
        <v>3.62</v>
      </c>
      <c r="AL20" s="8">
        <v>2.77</v>
      </c>
      <c r="AM20" s="8">
        <v>2.70</v>
      </c>
      <c r="AN20" s="8">
        <v>2</v>
      </c>
      <c r="AO20" s="8">
        <v>1.68</v>
      </c>
      <c r="AP20" s="8">
        <v>2.27</v>
      </c>
      <c r="AQ20" s="8">
        <v>1.72</v>
      </c>
      <c r="AR20" s="8">
        <v>2</v>
      </c>
      <c r="AS20" s="8">
        <v>1.42</v>
      </c>
      <c r="AT20" s="8">
        <v>-1.63</v>
      </c>
      <c r="AU20" s="8">
        <v>-12.01</v>
      </c>
      <c r="AV20" s="8">
        <v>-3.35</v>
      </c>
      <c r="AW20" s="8">
        <v>-2.72</v>
      </c>
      <c r="AX20" s="8">
        <v>-0.55000000000000004</v>
      </c>
      <c r="AY20" s="8">
        <v>13.94</v>
      </c>
      <c r="AZ20" s="8">
        <v>4.42</v>
      </c>
      <c r="BA20" s="8">
        <v>4.58</v>
      </c>
      <c r="BB20" s="8">
        <v>5.23</v>
      </c>
      <c r="BC20" s="8">
        <v>2.76</v>
      </c>
      <c r="BD20" s="8">
        <v>1.96</v>
      </c>
      <c r="BE20" s="8">
        <v>0.72</v>
      </c>
      <c r="BF20" s="8">
        <v>0.39</v>
      </c>
      <c r="BG20" s="8">
        <v>0.19</v>
      </c>
      <c r="BH20" s="8">
        <v>0.23</v>
      </c>
      <c r="BI20" s="8">
        <v>0.48</v>
      </c>
      <c r="BJ20" s="8">
        <v>0.64</v>
      </c>
      <c r="BK20" s="8">
        <v>0.68</v>
      </c>
      <c r="BL20" s="8">
        <v>0.37</v>
      </c>
      <c r="BM20" s="8">
        <v>0.70</v>
      </c>
      <c r="BN20" s="8">
        <v>0.67</v>
      </c>
      <c r="BO20" s="8">
        <v>1.0900000000000001</v>
      </c>
      <c r="BP20" s="8">
        <v>1.53</v>
      </c>
      <c r="BQ20" s="8">
        <v>1.85</v>
      </c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</row>
    <row r="21" spans="1:89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</row>
    <row r="22" spans="1:89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</row>
    <row r="23" spans="1:89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</row>
    <row r="24" spans="1:89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</row>
    <row r="25" spans="1:89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300-000000000000}">
  <sheetPr codeName="List197">
    <tabColor theme="7" tint="0.399980008602142"/>
  </sheetPr>
  <dimension ref="A1:CC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91" t="s">
        <v>288</v>
      </c>
      <c r="H1" s="2" t="s">
        <v>31</v>
      </c>
    </row>
    <row r="2" ht="13.5" customHeight="1">
      <c r="A2" s="175" t="s">
        <v>245</v>
      </c>
    </row>
    <row r="3" ht="13.5" customHeight="1">
      <c r="A3" s="175" t="s">
        <v>183</v>
      </c>
    </row>
    <row r="5" spans="2:81" ht="13.5" customHeight="1">
      <c r="B5" s="296"/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  <c r="T5" s="296"/>
      <c r="U5" s="296"/>
      <c r="V5" s="296"/>
      <c r="W5" s="296"/>
      <c r="X5" s="296"/>
      <c r="Y5" s="296"/>
      <c r="Z5" s="296"/>
      <c r="AA5" s="296"/>
      <c r="AB5" s="296"/>
      <c r="AC5" s="296"/>
      <c r="AD5" s="296"/>
      <c r="AE5" s="296"/>
      <c r="AF5" s="296"/>
      <c r="AG5" s="296"/>
      <c r="AH5" s="296"/>
      <c r="AI5" s="296"/>
      <c r="AJ5" s="296"/>
      <c r="AK5" s="296"/>
      <c r="AL5" s="296"/>
      <c r="AM5" s="296"/>
      <c r="AN5" s="296"/>
      <c r="AO5" s="296"/>
      <c r="AP5" s="296"/>
      <c r="AQ5" s="296"/>
      <c r="AR5" s="296"/>
      <c r="AS5" s="296"/>
      <c r="AT5" s="296"/>
      <c r="AU5" s="296"/>
      <c r="AV5" s="296"/>
      <c r="AW5" s="296"/>
      <c r="AX5" s="296"/>
      <c r="AY5" s="296"/>
      <c r="AZ5" s="296"/>
      <c r="BA5" s="296"/>
      <c r="BB5" s="296"/>
      <c r="BC5" s="296"/>
      <c r="BD5" s="296"/>
      <c r="BE5" s="296"/>
      <c r="BF5" s="296"/>
      <c r="BG5" s="296"/>
      <c r="BH5" s="296"/>
      <c r="BI5" s="296"/>
      <c r="BJ5" s="296"/>
      <c r="BK5" s="296"/>
      <c r="BL5" s="296"/>
      <c r="BM5" s="296"/>
      <c r="BN5" s="296"/>
      <c r="BO5" s="296"/>
      <c r="BP5" s="296"/>
      <c r="BQ5" s="296"/>
      <c r="BR5" s="296"/>
      <c r="BS5" s="296"/>
      <c r="BT5" s="296"/>
      <c r="BU5" s="296"/>
      <c r="BV5" s="296"/>
      <c r="BW5" s="296"/>
      <c r="BX5" s="296"/>
      <c r="BY5" s="296"/>
      <c r="BZ5" s="296"/>
      <c r="CA5" s="296"/>
      <c r="CB5" s="296"/>
      <c r="CC5" s="296"/>
    </row>
    <row r="18" spans="2:57" ht="13.5" customHeight="1">
      <c r="B18" s="11" t="s">
        <v>487</v>
      </c>
      <c r="C18" s="11" t="s">
        <v>488</v>
      </c>
      <c r="D18" s="11" t="s">
        <v>489</v>
      </c>
      <c r="E18" s="11" t="s">
        <v>490</v>
      </c>
      <c r="F18" s="11" t="s">
        <v>491</v>
      </c>
      <c r="G18" s="11" t="s">
        <v>488</v>
      </c>
      <c r="H18" s="11" t="s">
        <v>489</v>
      </c>
      <c r="I18" s="11" t="s">
        <v>490</v>
      </c>
      <c r="J18" s="11" t="s">
        <v>492</v>
      </c>
      <c r="K18" s="11" t="s">
        <v>488</v>
      </c>
      <c r="L18" s="11" t="s">
        <v>489</v>
      </c>
      <c r="M18" s="11" t="s">
        <v>490</v>
      </c>
      <c r="N18" s="11" t="s">
        <v>493</v>
      </c>
      <c r="O18" s="11" t="s">
        <v>488</v>
      </c>
      <c r="P18" s="11" t="s">
        <v>489</v>
      </c>
      <c r="Q18" s="11" t="s">
        <v>490</v>
      </c>
      <c r="R18" s="11" t="s">
        <v>494</v>
      </c>
      <c r="S18" s="11" t="s">
        <v>488</v>
      </c>
      <c r="T18" s="11" t="s">
        <v>489</v>
      </c>
      <c r="U18" s="11" t="s">
        <v>490</v>
      </c>
      <c r="V18" s="11" t="s">
        <v>495</v>
      </c>
      <c r="W18" s="11" t="s">
        <v>488</v>
      </c>
      <c r="X18" s="11" t="s">
        <v>489</v>
      </c>
      <c r="Y18" s="11" t="s">
        <v>490</v>
      </c>
      <c r="Z18" s="7" t="s">
        <v>509</v>
      </c>
      <c r="AA18" s="7" t="s">
        <v>488</v>
      </c>
      <c r="AB18" s="7" t="s">
        <v>489</v>
      </c>
      <c r="AC18" s="7" t="s">
        <v>490</v>
      </c>
      <c r="AD18" s="7" t="s">
        <v>510</v>
      </c>
      <c r="AE18" s="7" t="s">
        <v>488</v>
      </c>
      <c r="AF18" s="7" t="s">
        <v>489</v>
      </c>
      <c r="AG18" s="7" t="s">
        <v>490</v>
      </c>
      <c r="AH18" s="7" t="s">
        <v>511</v>
      </c>
      <c r="AI18" s="7" t="s">
        <v>488</v>
      </c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4" t="s">
        <v>1133</v>
      </c>
      <c r="B19" s="8">
        <v>-5.77</v>
      </c>
      <c r="C19" s="8">
        <v>-10.86</v>
      </c>
      <c r="D19" s="8">
        <v>-6.71</v>
      </c>
      <c r="E19" s="8">
        <v>0.27</v>
      </c>
      <c r="F19" s="8">
        <v>8.40</v>
      </c>
      <c r="G19" s="8">
        <v>15.29</v>
      </c>
      <c r="H19" s="8">
        <v>10.50</v>
      </c>
      <c r="I19" s="8">
        <v>5.34</v>
      </c>
      <c r="J19" s="8">
        <v>4.67</v>
      </c>
      <c r="K19" s="8">
        <v>4.74</v>
      </c>
      <c r="L19" s="8">
        <v>5.0199999999999996</v>
      </c>
      <c r="M19" s="8">
        <v>2.44</v>
      </c>
      <c r="N19" s="8">
        <v>-1.49</v>
      </c>
      <c r="O19" s="8">
        <v>-3.13</v>
      </c>
      <c r="P19" s="8">
        <v>-4.07</v>
      </c>
      <c r="Q19" s="8">
        <v>-4.51</v>
      </c>
      <c r="R19" s="8">
        <v>-2.83</v>
      </c>
      <c r="S19" s="8">
        <v>-1.21</v>
      </c>
      <c r="T19" s="8">
        <v>-0.25</v>
      </c>
      <c r="U19" s="8">
        <v>1.53</v>
      </c>
      <c r="V19" s="8">
        <v>2.61</v>
      </c>
      <c r="W19" s="8">
        <v>2.95</v>
      </c>
      <c r="X19" s="8">
        <v>3.57</v>
      </c>
      <c r="Y19" s="8">
        <v>3.98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</row>
    <row r="20" spans="1:57" ht="13.5" customHeight="1">
      <c r="A20" s="174" t="s">
        <v>989</v>
      </c>
      <c r="B20" s="8">
        <v>1.27</v>
      </c>
      <c r="C20" s="8">
        <v>-17.13</v>
      </c>
      <c r="D20" s="8">
        <v>4.97</v>
      </c>
      <c r="E20" s="8">
        <v>5.50</v>
      </c>
      <c r="F20" s="8">
        <v>-0.83</v>
      </c>
      <c r="G20" s="8">
        <v>19.13</v>
      </c>
      <c r="H20" s="8">
        <v>-10.67</v>
      </c>
      <c r="I20" s="8">
        <v>-8.8000000000000007</v>
      </c>
      <c r="J20" s="8">
        <v>-4.34</v>
      </c>
      <c r="K20" s="8">
        <v>-3.79</v>
      </c>
      <c r="L20" s="8">
        <v>4.68</v>
      </c>
      <c r="M20" s="8">
        <v>3.53</v>
      </c>
      <c r="N20" s="8">
        <v>7.04</v>
      </c>
      <c r="O20" s="8">
        <v>8.39</v>
      </c>
      <c r="P20" s="8">
        <v>2.65</v>
      </c>
      <c r="Q20" s="8">
        <v>5.22</v>
      </c>
      <c r="R20" s="8">
        <v>2.06</v>
      </c>
      <c r="S20" s="8">
        <v>0.45</v>
      </c>
      <c r="T20" s="8">
        <v>3.88</v>
      </c>
      <c r="U20" s="8">
        <v>0.50</v>
      </c>
      <c r="V20" s="8">
        <v>-0.20</v>
      </c>
      <c r="W20" s="8">
        <v>0</v>
      </c>
      <c r="X20" s="8">
        <v>-1.60</v>
      </c>
      <c r="Y20" s="8">
        <v>-0.30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4" t="s">
        <v>1135</v>
      </c>
      <c r="B21" s="8">
        <v>-4.57</v>
      </c>
      <c r="C21" s="8">
        <v>-26.13</v>
      </c>
      <c r="D21" s="8">
        <v>-2.08</v>
      </c>
      <c r="E21" s="8">
        <v>5.79</v>
      </c>
      <c r="F21" s="8">
        <v>7.51</v>
      </c>
      <c r="G21" s="8">
        <v>37.340000000000003</v>
      </c>
      <c r="H21" s="8">
        <v>-1.29</v>
      </c>
      <c r="I21" s="8">
        <v>-3.93</v>
      </c>
      <c r="J21" s="8">
        <v>0.12</v>
      </c>
      <c r="K21" s="8">
        <v>0.77</v>
      </c>
      <c r="L21" s="8">
        <v>9.93</v>
      </c>
      <c r="M21" s="8">
        <v>6.06</v>
      </c>
      <c r="N21" s="8">
        <v>5.44</v>
      </c>
      <c r="O21" s="8">
        <v>5</v>
      </c>
      <c r="P21" s="8">
        <v>-1.53</v>
      </c>
      <c r="Q21" s="8">
        <v>0.47</v>
      </c>
      <c r="R21" s="8">
        <v>-0.83</v>
      </c>
      <c r="S21" s="8">
        <v>-0.76</v>
      </c>
      <c r="T21" s="8">
        <v>3.62</v>
      </c>
      <c r="U21" s="8">
        <v>2.04</v>
      </c>
      <c r="V21" s="8">
        <v>2.41</v>
      </c>
      <c r="W21" s="8">
        <v>2.95</v>
      </c>
      <c r="X21" s="8">
        <v>1.91</v>
      </c>
      <c r="Y21" s="8">
        <v>3.67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09">
    <tabColor theme="7" tint="0.399980008602142"/>
  </sheetPr>
  <dimension ref="A1:HI22"/>
  <sheetViews>
    <sheetView showGridLines="0" zoomScale="160" zoomScaleNormal="160" workbookViewId="0" topLeftCell="A1">
      <selection pane="topLeft" activeCell="K13" sqref="K13"/>
    </sheetView>
  </sheetViews>
  <sheetFormatPr defaultColWidth="7.33203125" defaultRowHeight="13.5" customHeight="1"/>
  <cols>
    <col min="1" max="1" width="20.3333333333333" style="253" customWidth="1"/>
    <col min="2" max="2" width="7.33333333333333" style="253" customWidth="1"/>
    <col min="3" max="16384" width="7.33333333333333" style="253"/>
  </cols>
  <sheetData>
    <row r="1" spans="1:8" ht="13.5" customHeight="1">
      <c r="A1" s="174" t="s">
        <v>414</v>
      </c>
      <c r="H1" s="2" t="s">
        <v>31</v>
      </c>
    </row>
    <row r="2" ht="13.5" customHeight="1">
      <c r="A2" s="175" t="s">
        <v>415</v>
      </c>
    </row>
    <row r="3" ht="13.5" customHeight="1">
      <c r="A3" s="175" t="s">
        <v>416</v>
      </c>
    </row>
    <row r="18" spans="2:217" ht="13.5" customHeight="1">
      <c r="B18" s="187">
        <v>39113</v>
      </c>
      <c r="C18" s="187">
        <v>39141</v>
      </c>
      <c r="D18" s="187">
        <v>39172</v>
      </c>
      <c r="E18" s="187">
        <v>39202</v>
      </c>
      <c r="F18" s="187">
        <v>39233</v>
      </c>
      <c r="G18" s="187">
        <v>39263</v>
      </c>
      <c r="H18" s="187">
        <v>39294</v>
      </c>
      <c r="I18" s="187">
        <v>39325</v>
      </c>
      <c r="J18" s="187">
        <v>39355</v>
      </c>
      <c r="K18" s="187">
        <v>39386</v>
      </c>
      <c r="L18" s="187">
        <v>39416</v>
      </c>
      <c r="M18" s="187">
        <v>39447</v>
      </c>
      <c r="N18" s="187">
        <v>39478</v>
      </c>
      <c r="O18" s="187">
        <v>39507</v>
      </c>
      <c r="P18" s="187">
        <v>39538</v>
      </c>
      <c r="Q18" s="187">
        <v>39568</v>
      </c>
      <c r="R18" s="187">
        <v>39599</v>
      </c>
      <c r="S18" s="187">
        <v>39629</v>
      </c>
      <c r="T18" s="187">
        <v>39660</v>
      </c>
      <c r="U18" s="187">
        <v>39691</v>
      </c>
      <c r="V18" s="187">
        <v>39721</v>
      </c>
      <c r="W18" s="187">
        <v>39752</v>
      </c>
      <c r="X18" s="187">
        <v>39782</v>
      </c>
      <c r="Y18" s="187">
        <v>39813</v>
      </c>
      <c r="Z18" s="187">
        <v>39844</v>
      </c>
      <c r="AA18" s="658">
        <v>39872</v>
      </c>
      <c r="AB18" s="658">
        <v>39903</v>
      </c>
      <c r="AC18" s="658">
        <v>39933</v>
      </c>
      <c r="AD18" s="658">
        <v>39964</v>
      </c>
      <c r="AE18" s="658">
        <v>39994</v>
      </c>
      <c r="AF18" s="658">
        <v>40025</v>
      </c>
      <c r="AG18" s="658">
        <v>40056</v>
      </c>
      <c r="AH18" s="658">
        <v>40086</v>
      </c>
      <c r="AI18" s="658">
        <v>40117</v>
      </c>
      <c r="AJ18" s="658">
        <v>40147</v>
      </c>
      <c r="AK18" s="658">
        <v>40178</v>
      </c>
      <c r="AL18" s="658">
        <v>40209</v>
      </c>
      <c r="AM18" s="658">
        <v>40237</v>
      </c>
      <c r="AN18" s="658">
        <v>40268</v>
      </c>
      <c r="AO18" s="658">
        <v>40298</v>
      </c>
      <c r="AP18" s="658">
        <v>40329</v>
      </c>
      <c r="AQ18" s="658">
        <v>40359</v>
      </c>
      <c r="AR18" s="658">
        <v>40390</v>
      </c>
      <c r="AS18" s="658">
        <v>40421</v>
      </c>
      <c r="AT18" s="658">
        <v>40451</v>
      </c>
      <c r="AU18" s="658">
        <v>40482</v>
      </c>
      <c r="AV18" s="658">
        <v>40512</v>
      </c>
      <c r="AW18" s="658">
        <v>40543</v>
      </c>
      <c r="AX18" s="658">
        <v>40574</v>
      </c>
      <c r="AY18" s="658">
        <v>40602</v>
      </c>
      <c r="AZ18" s="658">
        <v>40633</v>
      </c>
      <c r="BA18" s="658">
        <v>40663</v>
      </c>
      <c r="BB18" s="658">
        <v>40694</v>
      </c>
      <c r="BC18" s="658">
        <v>40724</v>
      </c>
      <c r="BD18" s="658">
        <v>40755</v>
      </c>
      <c r="BE18" s="658">
        <v>40786</v>
      </c>
      <c r="BF18" s="658">
        <v>40816</v>
      </c>
      <c r="BG18" s="658">
        <v>40847</v>
      </c>
      <c r="BH18" s="658">
        <v>40877</v>
      </c>
      <c r="BI18" s="658">
        <v>40908</v>
      </c>
      <c r="BJ18" s="658">
        <v>40939</v>
      </c>
      <c r="BK18" s="658">
        <v>40968</v>
      </c>
      <c r="BL18" s="658">
        <v>40999</v>
      </c>
      <c r="BM18" s="658">
        <v>41029</v>
      </c>
      <c r="BN18" s="658">
        <v>41060</v>
      </c>
      <c r="BO18" s="658">
        <v>41090</v>
      </c>
      <c r="BP18" s="658">
        <v>41121</v>
      </c>
      <c r="BQ18" s="658">
        <v>41152</v>
      </c>
      <c r="BR18" s="658">
        <v>41182</v>
      </c>
      <c r="BS18" s="658">
        <v>41213</v>
      </c>
      <c r="BT18" s="658">
        <v>41243</v>
      </c>
      <c r="BU18" s="658">
        <v>41274</v>
      </c>
      <c r="BV18" s="658">
        <v>41305</v>
      </c>
      <c r="BW18" s="658">
        <v>41333</v>
      </c>
      <c r="BX18" s="658">
        <v>41364</v>
      </c>
      <c r="BY18" s="658">
        <v>41394</v>
      </c>
      <c r="BZ18" s="658">
        <v>41425</v>
      </c>
      <c r="CA18" s="658">
        <v>41455</v>
      </c>
      <c r="CB18" s="658">
        <v>41486</v>
      </c>
      <c r="CC18" s="658">
        <v>41517</v>
      </c>
      <c r="CD18" s="658">
        <v>41547</v>
      </c>
      <c r="CE18" s="658">
        <v>41578</v>
      </c>
      <c r="CF18" s="658">
        <v>41608</v>
      </c>
      <c r="CG18" s="658">
        <v>41639</v>
      </c>
      <c r="CH18" s="658">
        <v>41670</v>
      </c>
      <c r="CI18" s="658">
        <v>41698</v>
      </c>
      <c r="CJ18" s="658">
        <v>41729</v>
      </c>
      <c r="CK18" s="658">
        <v>41759</v>
      </c>
      <c r="CL18" s="658">
        <v>41790</v>
      </c>
      <c r="CM18" s="658">
        <v>41820</v>
      </c>
      <c r="CN18" s="658">
        <v>41851</v>
      </c>
      <c r="CO18" s="658">
        <v>41882</v>
      </c>
      <c r="CP18" s="658">
        <v>41912</v>
      </c>
      <c r="CQ18" s="658">
        <v>41943</v>
      </c>
      <c r="CR18" s="658">
        <v>41973</v>
      </c>
      <c r="CS18" s="658">
        <v>42004</v>
      </c>
      <c r="CT18" s="658">
        <v>42035</v>
      </c>
      <c r="CU18" s="658">
        <v>42063</v>
      </c>
      <c r="CV18" s="658">
        <v>42094</v>
      </c>
      <c r="CW18" s="658">
        <v>42124</v>
      </c>
      <c r="CX18" s="658">
        <v>42155</v>
      </c>
      <c r="CY18" s="658">
        <v>42185</v>
      </c>
      <c r="CZ18" s="658">
        <v>42216</v>
      </c>
      <c r="DA18" s="658">
        <v>42247</v>
      </c>
      <c r="DB18" s="658">
        <v>42277</v>
      </c>
      <c r="DC18" s="658">
        <v>42308</v>
      </c>
      <c r="DD18" s="658">
        <v>42338</v>
      </c>
      <c r="DE18" s="658">
        <v>42369</v>
      </c>
      <c r="DF18" s="658">
        <v>42400</v>
      </c>
      <c r="DG18" s="658">
        <v>42429</v>
      </c>
      <c r="DH18" s="658">
        <v>42460</v>
      </c>
      <c r="DI18" s="658">
        <v>42490</v>
      </c>
      <c r="DJ18" s="658">
        <v>42521</v>
      </c>
      <c r="DK18" s="658">
        <v>42551</v>
      </c>
      <c r="DL18" s="658">
        <v>42582</v>
      </c>
      <c r="DM18" s="658">
        <v>42613</v>
      </c>
      <c r="DN18" s="658">
        <v>42643</v>
      </c>
      <c r="DO18" s="658">
        <v>42674</v>
      </c>
      <c r="DP18" s="658">
        <v>42704</v>
      </c>
      <c r="DQ18" s="658">
        <v>42735</v>
      </c>
      <c r="DR18" s="658">
        <v>42766</v>
      </c>
      <c r="DS18" s="658">
        <v>42794</v>
      </c>
      <c r="DT18" s="658">
        <v>42825</v>
      </c>
      <c r="DU18" s="658">
        <v>42855</v>
      </c>
      <c r="DV18" s="658">
        <v>42886</v>
      </c>
      <c r="DW18" s="658">
        <v>42916</v>
      </c>
      <c r="DX18" s="658">
        <v>42947</v>
      </c>
      <c r="DY18" s="658">
        <v>42978</v>
      </c>
      <c r="DZ18" s="658">
        <v>43008</v>
      </c>
      <c r="EA18" s="658">
        <v>43039</v>
      </c>
      <c r="EB18" s="658">
        <v>43069</v>
      </c>
      <c r="EC18" s="658">
        <v>43100</v>
      </c>
      <c r="ED18" s="658">
        <v>43131</v>
      </c>
      <c r="EE18" s="658">
        <v>43159</v>
      </c>
      <c r="EF18" s="658">
        <v>43190</v>
      </c>
      <c r="EG18" s="658">
        <v>43220</v>
      </c>
      <c r="EH18" s="658">
        <v>43251</v>
      </c>
      <c r="EI18" s="658">
        <v>43281</v>
      </c>
      <c r="EJ18" s="658">
        <v>43312</v>
      </c>
      <c r="EK18" s="658">
        <v>43343</v>
      </c>
      <c r="EL18" s="658">
        <v>43373</v>
      </c>
      <c r="EM18" s="658">
        <v>43404</v>
      </c>
      <c r="EN18" s="658">
        <v>43434</v>
      </c>
      <c r="EO18" s="658">
        <v>43465</v>
      </c>
      <c r="EP18" s="658">
        <v>43496</v>
      </c>
      <c r="EQ18" s="658">
        <v>43524</v>
      </c>
      <c r="ER18" s="658">
        <v>43555</v>
      </c>
      <c r="ES18" s="658">
        <v>43585</v>
      </c>
      <c r="ET18" s="658">
        <v>43616</v>
      </c>
      <c r="EU18" s="658">
        <v>43646</v>
      </c>
      <c r="EV18" s="658">
        <v>43677</v>
      </c>
      <c r="EW18" s="658">
        <v>43708</v>
      </c>
      <c r="EX18" s="658">
        <v>43738</v>
      </c>
      <c r="EY18" s="658">
        <v>43769</v>
      </c>
      <c r="EZ18" s="658">
        <v>43799</v>
      </c>
      <c r="FA18" s="658">
        <v>43830</v>
      </c>
      <c r="FB18" s="658">
        <v>43861</v>
      </c>
      <c r="FC18" s="658">
        <v>43890</v>
      </c>
      <c r="FD18" s="658">
        <v>43921</v>
      </c>
      <c r="FE18" s="658">
        <v>43951</v>
      </c>
      <c r="FF18" s="658">
        <v>43982</v>
      </c>
      <c r="FG18" s="658">
        <v>44012</v>
      </c>
      <c r="FH18" s="658">
        <v>44043</v>
      </c>
      <c r="FI18" s="658">
        <v>44074</v>
      </c>
      <c r="FJ18" s="658">
        <v>44104</v>
      </c>
      <c r="FK18" s="658">
        <v>44135</v>
      </c>
      <c r="FL18" s="658">
        <v>44165</v>
      </c>
      <c r="FM18" s="658">
        <v>44196</v>
      </c>
      <c r="FN18" s="658">
        <v>44227</v>
      </c>
      <c r="FO18" s="658">
        <v>44255</v>
      </c>
      <c r="FP18" s="658">
        <v>44286</v>
      </c>
      <c r="FQ18" s="658">
        <v>44316</v>
      </c>
      <c r="FR18" s="658">
        <v>44347</v>
      </c>
      <c r="FS18" s="658">
        <v>44377</v>
      </c>
      <c r="FT18" s="658">
        <v>44408</v>
      </c>
      <c r="FU18" s="658">
        <v>44439</v>
      </c>
      <c r="FV18" s="658">
        <v>44469</v>
      </c>
      <c r="FW18" s="658">
        <v>44500</v>
      </c>
      <c r="FX18" s="658">
        <v>44530</v>
      </c>
      <c r="FY18" s="658">
        <v>44561</v>
      </c>
      <c r="FZ18" s="658">
        <v>44592</v>
      </c>
      <c r="GA18" s="658">
        <v>44620</v>
      </c>
      <c r="GB18" s="658">
        <v>44651</v>
      </c>
      <c r="GC18" s="658">
        <v>44681</v>
      </c>
      <c r="GD18" s="658">
        <v>44712</v>
      </c>
      <c r="GE18" s="658">
        <v>44742</v>
      </c>
      <c r="GF18" s="658">
        <v>44773</v>
      </c>
      <c r="GG18" s="658">
        <v>44804</v>
      </c>
      <c r="GH18" s="658">
        <v>44834</v>
      </c>
      <c r="GI18" s="658">
        <v>44865</v>
      </c>
      <c r="GJ18" s="658">
        <v>44895</v>
      </c>
      <c r="GK18" s="658">
        <v>44926</v>
      </c>
      <c r="GL18" s="658">
        <v>44957</v>
      </c>
      <c r="GM18" s="658">
        <v>44985</v>
      </c>
      <c r="GN18" s="658">
        <v>45016</v>
      </c>
      <c r="GO18" s="658">
        <v>45046</v>
      </c>
      <c r="GP18" s="658">
        <v>45077</v>
      </c>
      <c r="GQ18" s="658">
        <v>45107</v>
      </c>
      <c r="GR18" s="658">
        <v>45138</v>
      </c>
      <c r="GS18" s="658">
        <v>45169</v>
      </c>
      <c r="GT18" s="658">
        <v>45199</v>
      </c>
      <c r="GU18" s="658">
        <v>45230</v>
      </c>
      <c r="GV18" s="658">
        <v>45260</v>
      </c>
      <c r="GW18" s="658">
        <v>45291</v>
      </c>
      <c r="GX18" s="658">
        <v>45322</v>
      </c>
      <c r="GY18" s="658">
        <v>45351</v>
      </c>
      <c r="GZ18" s="658">
        <v>45382</v>
      </c>
      <c r="HA18" s="658">
        <v>45412</v>
      </c>
      <c r="HB18" s="658">
        <v>45443</v>
      </c>
      <c r="HC18" s="658">
        <v>45473</v>
      </c>
      <c r="HD18" s="658">
        <v>45504</v>
      </c>
      <c r="HE18" s="658">
        <v>45535</v>
      </c>
      <c r="HF18" s="658">
        <v>45565</v>
      </c>
      <c r="HG18" s="658">
        <v>45596</v>
      </c>
      <c r="HH18" s="658">
        <v>45626</v>
      </c>
      <c r="HI18" s="658">
        <v>45657</v>
      </c>
    </row>
    <row r="19" spans="1:217" ht="13.5" customHeight="1">
      <c r="A19" s="174"/>
      <c r="B19" s="186">
        <v>-0.86</v>
      </c>
      <c r="C19" s="186">
        <v>-0.71</v>
      </c>
      <c r="D19" s="186">
        <v>-0.57999999999999996</v>
      </c>
      <c r="E19" s="186">
        <v>-0.81</v>
      </c>
      <c r="F19" s="186">
        <v>-0.41</v>
      </c>
      <c r="G19" s="186">
        <v>-0.37</v>
      </c>
      <c r="H19" s="186">
        <v>-0.43</v>
      </c>
      <c r="I19" s="186">
        <v>-0.10</v>
      </c>
      <c r="J19" s="186">
        <v>-0.04</v>
      </c>
      <c r="K19" s="186">
        <v>-0.61</v>
      </c>
      <c r="L19" s="186">
        <v>-0.48</v>
      </c>
      <c r="M19" s="186">
        <v>-0.15</v>
      </c>
      <c r="N19" s="186">
        <v>-0.36</v>
      </c>
      <c r="O19" s="186">
        <v>0.45</v>
      </c>
      <c r="P19" s="186">
        <v>0.15</v>
      </c>
      <c r="Q19" s="186">
        <v>0.14000000000000001</v>
      </c>
      <c r="R19" s="186">
        <v>-0.11</v>
      </c>
      <c r="S19" s="186">
        <v>0.28000000000000003</v>
      </c>
      <c r="T19" s="186">
        <v>1</v>
      </c>
      <c r="U19" s="186">
        <v>0.28000000000000003</v>
      </c>
      <c r="V19" s="186">
        <v>-0.53</v>
      </c>
      <c r="W19" s="186">
        <v>-0.97</v>
      </c>
      <c r="X19" s="186">
        <v>-1.51</v>
      </c>
      <c r="Y19" s="186">
        <v>-0.68</v>
      </c>
      <c r="Z19" s="295">
        <v>-0.38</v>
      </c>
      <c r="AA19" s="295">
        <v>-0.42</v>
      </c>
      <c r="AB19" s="295">
        <v>0.21</v>
      </c>
      <c r="AC19" s="295">
        <v>0.87</v>
      </c>
      <c r="AD19" s="295">
        <v>0.36</v>
      </c>
      <c r="AE19" s="295">
        <v>-0.49</v>
      </c>
      <c r="AF19" s="295">
        <v>-0.73</v>
      </c>
      <c r="AG19" s="295">
        <v>-1.1100000000000001</v>
      </c>
      <c r="AH19" s="295">
        <v>-0.49</v>
      </c>
      <c r="AI19" s="295">
        <v>-0.46</v>
      </c>
      <c r="AJ19" s="295">
        <v>-0.79</v>
      </c>
      <c r="AK19" s="295">
        <v>-0.62</v>
      </c>
      <c r="AL19" s="295">
        <v>-0.33</v>
      </c>
      <c r="AM19" s="295">
        <v>-0.16</v>
      </c>
      <c r="AN19" s="295">
        <v>0.35</v>
      </c>
      <c r="AO19" s="295">
        <v>0.28000000000000003</v>
      </c>
      <c r="AP19" s="295">
        <v>0.42</v>
      </c>
      <c r="AQ19" s="295">
        <v>-0.04</v>
      </c>
      <c r="AR19" s="295">
        <v>-0.05</v>
      </c>
      <c r="AS19" s="295">
        <v>0.30</v>
      </c>
      <c r="AT19" s="295">
        <v>0.37</v>
      </c>
      <c r="AU19" s="295">
        <v>0.68</v>
      </c>
      <c r="AV19" s="295">
        <v>0.45</v>
      </c>
      <c r="AW19" s="295">
        <v>0.70</v>
      </c>
      <c r="AX19" s="295">
        <v>0.77</v>
      </c>
      <c r="AY19" s="295">
        <v>0.36</v>
      </c>
      <c r="AZ19" s="295">
        <v>0.73</v>
      </c>
      <c r="BA19" s="295">
        <v>1.60</v>
      </c>
      <c r="BB19" s="295">
        <v>0.93</v>
      </c>
      <c r="BC19" s="295">
        <v>0.20</v>
      </c>
      <c r="BD19" s="295">
        <v>0.28999999999999998</v>
      </c>
      <c r="BE19" s="295">
        <v>-0.09</v>
      </c>
      <c r="BF19" s="295">
        <v>-0.54</v>
      </c>
      <c r="BG19" s="295">
        <v>-0.36</v>
      </c>
      <c r="BH19" s="295">
        <v>0.15</v>
      </c>
      <c r="BI19" s="295">
        <v>-0.03</v>
      </c>
      <c r="BJ19" s="295">
        <v>0.39</v>
      </c>
      <c r="BK19" s="295">
        <v>0.02</v>
      </c>
      <c r="BL19" s="295">
        <v>-0.35</v>
      </c>
      <c r="BM19" s="295">
        <v>-0.31</v>
      </c>
      <c r="BN19" s="295">
        <v>-0.66</v>
      </c>
      <c r="BO19" s="295">
        <v>-0.70</v>
      </c>
      <c r="BP19" s="295">
        <v>-0.67</v>
      </c>
      <c r="BQ19" s="295">
        <v>-0.13</v>
      </c>
      <c r="BR19" s="295">
        <v>-0.25</v>
      </c>
      <c r="BS19" s="295">
        <v>0.01</v>
      </c>
      <c r="BT19" s="295">
        <v>-0.33</v>
      </c>
      <c r="BU19" s="295">
        <v>-0.13</v>
      </c>
      <c r="BV19" s="295">
        <v>-0.03</v>
      </c>
      <c r="BW19" s="295">
        <v>-0.36</v>
      </c>
      <c r="BX19" s="295">
        <v>-0.53</v>
      </c>
      <c r="BY19" s="295">
        <v>-0.71</v>
      </c>
      <c r="BZ19" s="295">
        <v>-0.84</v>
      </c>
      <c r="CA19" s="295">
        <v>-0.65</v>
      </c>
      <c r="CB19" s="295">
        <v>-0.64</v>
      </c>
      <c r="CC19" s="295">
        <v>-0.56000000000000005</v>
      </c>
      <c r="CD19" s="295">
        <v>-0.27</v>
      </c>
      <c r="CE19" s="295">
        <v>-0.18</v>
      </c>
      <c r="CF19" s="295">
        <v>-0.69</v>
      </c>
      <c r="CG19" s="295">
        <v>-0.49</v>
      </c>
      <c r="CH19" s="295">
        <v>-0.63</v>
      </c>
      <c r="CI19" s="295">
        <v>-0.28999999999999998</v>
      </c>
      <c r="CJ19" s="295">
        <v>-0.62</v>
      </c>
      <c r="CK19" s="295">
        <v>-0.82</v>
      </c>
      <c r="CL19" s="295">
        <v>-0.82</v>
      </c>
      <c r="CM19" s="295">
        <v>-0.68</v>
      </c>
      <c r="CN19" s="295">
        <v>-0.81</v>
      </c>
      <c r="CO19" s="295">
        <v>-0.62</v>
      </c>
      <c r="CP19" s="295">
        <v>-0.81</v>
      </c>
      <c r="CQ19" s="295">
        <v>-0.59</v>
      </c>
      <c r="CR19" s="295">
        <v>-0.96</v>
      </c>
      <c r="CS19" s="295">
        <v>-0.39</v>
      </c>
      <c r="CT19" s="295">
        <v>-0.50</v>
      </c>
      <c r="CU19" s="295">
        <v>-0.32</v>
      </c>
      <c r="CV19" s="295">
        <v>-0.38</v>
      </c>
      <c r="CW19" s="295">
        <v>-0.34</v>
      </c>
      <c r="CX19" s="295">
        <v>-0.54</v>
      </c>
      <c r="CY19" s="295">
        <v>-0.86</v>
      </c>
      <c r="CZ19" s="295">
        <v>-0.41</v>
      </c>
      <c r="DA19" s="295">
        <v>-0.67</v>
      </c>
      <c r="DB19" s="295">
        <v>-0.39</v>
      </c>
      <c r="DC19" s="295">
        <v>-0.23</v>
      </c>
      <c r="DD19" s="295">
        <v>-0.63</v>
      </c>
      <c r="DE19" s="295">
        <v>-0.59</v>
      </c>
      <c r="DF19" s="295">
        <v>-0.79</v>
      </c>
      <c r="DG19" s="295">
        <v>-0.74</v>
      </c>
      <c r="DH19" s="295">
        <v>-0.64</v>
      </c>
      <c r="DI19" s="295">
        <v>-0.26</v>
      </c>
      <c r="DJ19" s="295">
        <v>-0.70</v>
      </c>
      <c r="DK19" s="295">
        <v>-0.28000000000000003</v>
      </c>
      <c r="DL19" s="295">
        <v>-0.16</v>
      </c>
      <c r="DM19" s="295">
        <v>0.09</v>
      </c>
      <c r="DN19" s="295">
        <v>-0.28999999999999998</v>
      </c>
      <c r="DO19" s="295">
        <v>-0.05</v>
      </c>
      <c r="DP19" s="295">
        <v>-0.30</v>
      </c>
      <c r="DQ19" s="295">
        <v>-0.22</v>
      </c>
      <c r="DR19" s="295">
        <v>0.17</v>
      </c>
      <c r="DS19" s="295">
        <v>0.15</v>
      </c>
      <c r="DT19" s="295">
        <v>0.08</v>
      </c>
      <c r="DU19" s="295">
        <v>0.01</v>
      </c>
      <c r="DV19" s="295">
        <v>-0.14000000000000001</v>
      </c>
      <c r="DW19" s="295">
        <v>0.09</v>
      </c>
      <c r="DX19" s="295">
        <v>0.09</v>
      </c>
      <c r="DY19" s="295">
        <v>0.39</v>
      </c>
      <c r="DZ19" s="295">
        <v>0.55000000000000004</v>
      </c>
      <c r="EA19" s="295">
        <v>0.78</v>
      </c>
      <c r="EB19" s="295">
        <v>0.81</v>
      </c>
      <c r="EC19" s="295">
        <v>0.68</v>
      </c>
      <c r="ED19" s="295">
        <v>0.57999999999999996</v>
      </c>
      <c r="EE19" s="295">
        <v>0.05</v>
      </c>
      <c r="EF19" s="295">
        <v>0.43</v>
      </c>
      <c r="EG19" s="295">
        <v>0.51</v>
      </c>
      <c r="EH19" s="295">
        <v>0.37</v>
      </c>
      <c r="EI19" s="295">
        <v>0.43</v>
      </c>
      <c r="EJ19" s="295">
        <v>0.44</v>
      </c>
      <c r="EK19" s="295">
        <v>0.53</v>
      </c>
      <c r="EL19" s="295">
        <v>0.46</v>
      </c>
      <c r="EM19" s="295">
        <v>0.53</v>
      </c>
      <c r="EN19" s="295">
        <v>0.45</v>
      </c>
      <c r="EO19" s="295">
        <v>0.46</v>
      </c>
      <c r="EP19" s="295">
        <v>0.51</v>
      </c>
      <c r="EQ19" s="295">
        <v>0.15</v>
      </c>
      <c r="ER19" s="295">
        <v>0.21</v>
      </c>
      <c r="ES19" s="295">
        <v>0.02</v>
      </c>
      <c r="ET19" s="295">
        <v>-0.61</v>
      </c>
      <c r="EU19" s="295">
        <v>-0.46</v>
      </c>
      <c r="EV19" s="295">
        <v>-0.44</v>
      </c>
      <c r="EW19" s="295">
        <v>-0.28000000000000003</v>
      </c>
      <c r="EX19" s="295">
        <v>0.14000000000000001</v>
      </c>
      <c r="EY19" s="295">
        <v>0.10</v>
      </c>
      <c r="EZ19" s="295">
        <v>0.16</v>
      </c>
      <c r="FA19" s="295">
        <v>0.05</v>
      </c>
      <c r="FB19" s="295">
        <v>0.070000000000000007</v>
      </c>
      <c r="FC19" s="295">
        <v>1.28</v>
      </c>
      <c r="FD19" s="295">
        <v>2.63</v>
      </c>
      <c r="FE19" s="295">
        <v>3.31</v>
      </c>
      <c r="FF19" s="295">
        <v>2.52</v>
      </c>
      <c r="FG19" s="295">
        <v>2.25</v>
      </c>
      <c r="FH19" s="295">
        <v>2.96</v>
      </c>
      <c r="FI19" s="295">
        <v>1.48</v>
      </c>
      <c r="FJ19" s="295">
        <v>0.62</v>
      </c>
      <c r="FK19" s="295">
        <v>0.11</v>
      </c>
      <c r="FL19" s="295">
        <v>0.76</v>
      </c>
      <c r="FM19" s="295">
        <v>1.68</v>
      </c>
      <c r="FN19" s="295">
        <v>1.33</v>
      </c>
      <c r="FO19" s="295">
        <v>1.95</v>
      </c>
      <c r="FP19" s="295">
        <v>2.27</v>
      </c>
      <c r="FQ19" s="295">
        <v>2.76</v>
      </c>
      <c r="FR19" s="295">
        <v>3.04</v>
      </c>
      <c r="FS19" s="295">
        <v>2.77</v>
      </c>
      <c r="FT19" s="295">
        <v>2.95</v>
      </c>
      <c r="FU19" s="295">
        <v>3.30</v>
      </c>
      <c r="FV19" s="295">
        <v>3.37</v>
      </c>
      <c r="FW19" s="295">
        <v>3.92</v>
      </c>
      <c r="FX19" s="295">
        <v>4.32</v>
      </c>
      <c r="FY19" s="295">
        <v>4.41</v>
      </c>
      <c r="FZ19" s="295">
        <v>3.70</v>
      </c>
      <c r="GA19" s="295">
        <v>2.80</v>
      </c>
      <c r="GB19" s="295">
        <v>2.85</v>
      </c>
      <c r="GC19" s="295">
        <v>3.55</v>
      </c>
      <c r="GD19" s="295">
        <v>2.75</v>
      </c>
      <c r="GE19" s="295">
        <v>2.4300000000000002</v>
      </c>
      <c r="GF19" s="295">
        <v>1.83</v>
      </c>
      <c r="GG19" s="295">
        <v>1.52</v>
      </c>
      <c r="GH19" s="295">
        <v>1.03</v>
      </c>
      <c r="GI19" s="295">
        <v>1.1399999999999999</v>
      </c>
      <c r="GJ19" s="295">
        <v>1.27</v>
      </c>
      <c r="GK19" s="295">
        <v>1.34</v>
      </c>
      <c r="GL19" s="295">
        <v>1.08</v>
      </c>
      <c r="GM19" s="295">
        <v>-0.21</v>
      </c>
      <c r="GN19" s="295">
        <v>-1.1399999999999999</v>
      </c>
      <c r="GO19" s="295">
        <v>-1.28</v>
      </c>
      <c r="GP19" s="295">
        <v>-1.56</v>
      </c>
      <c r="GQ19" s="295">
        <v>-1.0900000000000001</v>
      </c>
      <c r="GR19" s="295">
        <v>-0.92</v>
      </c>
      <c r="GS19" s="295">
        <v>-1.05</v>
      </c>
      <c r="GT19" s="295">
        <v>-0.64</v>
      </c>
      <c r="GU19" s="253">
        <v>-0.35</v>
      </c>
      <c r="GV19" s="253">
        <v>0.17</v>
      </c>
      <c r="GW19" s="253">
        <v>-0.15</v>
      </c>
      <c r="GX19" s="253">
        <v>-0.34</v>
      </c>
      <c r="GY19" s="253">
        <v>-0.18</v>
      </c>
      <c r="GZ19" s="253">
        <v>-0.34</v>
      </c>
      <c r="HA19" s="253">
        <v>-0.94</v>
      </c>
      <c r="HB19" s="253">
        <v>-0.56999999999999995</v>
      </c>
      <c r="HC19" s="253">
        <v>-0.34</v>
      </c>
      <c r="HD19" s="253">
        <v>-0.04</v>
      </c>
      <c r="HE19" s="253">
        <v>0.21</v>
      </c>
      <c r="HF19" s="253">
        <v>0.11</v>
      </c>
      <c r="HG19" s="253">
        <v>-0.35</v>
      </c>
      <c r="HH19" s="253">
        <v>-0.27</v>
      </c>
      <c r="HI19" s="253">
        <v>-0.22</v>
      </c>
    </row>
    <row r="20" spans="1:25" ht="13.5" customHeight="1">
      <c r="A20" s="174"/>
      <c r="B20" s="1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</row>
    <row r="21" spans="1:25" ht="13.5" customHeight="1">
      <c r="A21" s="174"/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</row>
    <row r="22" spans="1:12" ht="13.5" customHeight="1">
      <c r="A22" s="174"/>
      <c r="B22" s="186"/>
      <c r="C22" s="186"/>
      <c r="D22" s="186"/>
      <c r="E22" s="186"/>
      <c r="F22" s="186"/>
      <c r="G22" s="186"/>
      <c r="H22" s="186"/>
      <c r="I22" s="186"/>
      <c r="J22" s="186"/>
      <c r="K22" s="186"/>
      <c r="L22" s="186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500-000000000000}">
  <sheetPr codeName="List199">
    <tabColor theme="7" tint="0.399980008602142"/>
  </sheetPr>
  <dimension ref="A1:BI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91" t="s">
        <v>289</v>
      </c>
      <c r="H1" s="2" t="s">
        <v>31</v>
      </c>
    </row>
    <row r="2" ht="13.5" customHeight="1">
      <c r="A2" s="175" t="s">
        <v>60</v>
      </c>
    </row>
    <row r="3" ht="13.5" customHeight="1">
      <c r="A3" s="175" t="s">
        <v>176</v>
      </c>
    </row>
    <row r="18" spans="2:61" ht="13.5" customHeight="1">
      <c r="B18" s="11" t="s">
        <v>487</v>
      </c>
      <c r="C18" s="11" t="s">
        <v>488</v>
      </c>
      <c r="D18" s="11" t="s">
        <v>489</v>
      </c>
      <c r="E18" s="11" t="s">
        <v>490</v>
      </c>
      <c r="F18" s="11" t="s">
        <v>491</v>
      </c>
      <c r="G18" s="11" t="s">
        <v>488</v>
      </c>
      <c r="H18" s="11" t="s">
        <v>489</v>
      </c>
      <c r="I18" s="11" t="s">
        <v>490</v>
      </c>
      <c r="J18" s="11" t="s">
        <v>492</v>
      </c>
      <c r="K18" s="11" t="s">
        <v>488</v>
      </c>
      <c r="L18" s="11" t="s">
        <v>489</v>
      </c>
      <c r="M18" s="11" t="s">
        <v>490</v>
      </c>
      <c r="N18" s="11" t="s">
        <v>493</v>
      </c>
      <c r="O18" s="11" t="s">
        <v>488</v>
      </c>
      <c r="P18" s="11" t="s">
        <v>489</v>
      </c>
      <c r="Q18" s="11" t="s">
        <v>490</v>
      </c>
      <c r="R18" s="11" t="s">
        <v>494</v>
      </c>
      <c r="S18" s="11" t="s">
        <v>488</v>
      </c>
      <c r="T18" s="11" t="s">
        <v>489</v>
      </c>
      <c r="U18" s="11" t="s">
        <v>490</v>
      </c>
      <c r="V18" s="11" t="s">
        <v>495</v>
      </c>
      <c r="W18" s="11" t="s">
        <v>488</v>
      </c>
      <c r="X18" s="11" t="s">
        <v>489</v>
      </c>
      <c r="Y18" s="11" t="s">
        <v>490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4" t="s">
        <v>1136</v>
      </c>
      <c r="B19" s="8">
        <v>-0.40</v>
      </c>
      <c r="C19" s="8">
        <v>4.3499999999999996</v>
      </c>
      <c r="D19" s="8">
        <v>1.31</v>
      </c>
      <c r="E19" s="8">
        <v>2.31</v>
      </c>
      <c r="F19" s="8">
        <v>0.13</v>
      </c>
      <c r="G19" s="8">
        <v>-5.91</v>
      </c>
      <c r="H19" s="8">
        <v>-3.35</v>
      </c>
      <c r="I19" s="8">
        <v>-3.97</v>
      </c>
      <c r="J19" s="8">
        <v>-4.7699999999999996</v>
      </c>
      <c r="K19" s="8">
        <v>-2.94</v>
      </c>
      <c r="L19" s="8">
        <v>-2.13</v>
      </c>
      <c r="M19" s="8">
        <v>-3.52</v>
      </c>
      <c r="N19" s="8">
        <v>-3.74</v>
      </c>
      <c r="O19" s="8">
        <v>-5.20</v>
      </c>
      <c r="P19" s="8">
        <v>-4.16</v>
      </c>
      <c r="Q19" s="8">
        <v>-0.83</v>
      </c>
      <c r="R19" s="8">
        <v>4.8899999999999997</v>
      </c>
      <c r="S19" s="8">
        <v>5.53</v>
      </c>
      <c r="T19" s="8">
        <v>4.8600000000000003</v>
      </c>
      <c r="U19" s="8">
        <v>2.93</v>
      </c>
      <c r="V19" s="8">
        <v>0.76</v>
      </c>
      <c r="W19" s="8">
        <v>0.75</v>
      </c>
      <c r="X19" s="8">
        <v>-0.64</v>
      </c>
      <c r="Y19" s="8">
        <v>-1.04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</row>
    <row r="20" spans="1:61" ht="13.5" customHeight="1">
      <c r="A20" s="174" t="s">
        <v>1137</v>
      </c>
      <c r="B20" s="8">
        <v>-0.24</v>
      </c>
      <c r="C20" s="8">
        <v>-2.02</v>
      </c>
      <c r="D20" s="8">
        <v>-0.79</v>
      </c>
      <c r="E20" s="8">
        <v>0.59</v>
      </c>
      <c r="F20" s="8">
        <v>3.55</v>
      </c>
      <c r="G20" s="8">
        <v>9.06</v>
      </c>
      <c r="H20" s="8">
        <v>10.31</v>
      </c>
      <c r="I20" s="8">
        <v>10.90</v>
      </c>
      <c r="J20" s="8">
        <v>12.58</v>
      </c>
      <c r="K20" s="8">
        <v>14.29</v>
      </c>
      <c r="L20" s="8">
        <v>14.27</v>
      </c>
      <c r="M20" s="8">
        <v>11.69</v>
      </c>
      <c r="N20" s="8">
        <v>9.19</v>
      </c>
      <c r="O20" s="8">
        <v>3.52</v>
      </c>
      <c r="P20" s="8">
        <v>-0.13</v>
      </c>
      <c r="Q20" s="8">
        <v>-0.05</v>
      </c>
      <c r="R20" s="8">
        <v>-3.06</v>
      </c>
      <c r="S20" s="8">
        <v>-0.70</v>
      </c>
      <c r="T20" s="8">
        <v>-0.49</v>
      </c>
      <c r="U20" s="8">
        <v>0.50</v>
      </c>
      <c r="V20" s="8">
        <v>1.60</v>
      </c>
      <c r="W20" s="8">
        <v>2.40</v>
      </c>
      <c r="X20" s="8">
        <v>2.60</v>
      </c>
      <c r="Y20" s="8">
        <v>2.60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4" t="s">
        <v>1138</v>
      </c>
      <c r="B21" s="8">
        <v>-0.64</v>
      </c>
      <c r="C21" s="8">
        <v>2.2400000000000002</v>
      </c>
      <c r="D21" s="8">
        <v>0.52</v>
      </c>
      <c r="E21" s="8">
        <v>2.92</v>
      </c>
      <c r="F21" s="8">
        <v>3.68</v>
      </c>
      <c r="G21" s="8">
        <v>2.61</v>
      </c>
      <c r="H21" s="8">
        <v>6.61</v>
      </c>
      <c r="I21" s="8">
        <v>6.50</v>
      </c>
      <c r="J21" s="8">
        <v>7.22</v>
      </c>
      <c r="K21" s="8">
        <v>10.93</v>
      </c>
      <c r="L21" s="8">
        <v>11.84</v>
      </c>
      <c r="M21" s="8">
        <v>7.77</v>
      </c>
      <c r="N21" s="8">
        <v>5.0999999999999996</v>
      </c>
      <c r="O21" s="8">
        <v>-1.87</v>
      </c>
      <c r="P21" s="8">
        <v>-4.28</v>
      </c>
      <c r="Q21" s="8">
        <v>-0.88</v>
      </c>
      <c r="R21" s="8">
        <v>1.68</v>
      </c>
      <c r="S21" s="8">
        <v>4.78</v>
      </c>
      <c r="T21" s="8">
        <v>4.3499999999999996</v>
      </c>
      <c r="U21" s="8">
        <v>3.44</v>
      </c>
      <c r="V21" s="8">
        <v>2.38</v>
      </c>
      <c r="W21" s="8">
        <v>3.17</v>
      </c>
      <c r="X21" s="8">
        <v>1.94</v>
      </c>
      <c r="Y21" s="8">
        <v>1.53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</row>
    <row r="22" spans="1:6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</row>
    <row r="23" spans="1:61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</row>
    <row r="25" spans="1:61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700-000000000000}">
  <sheetPr codeName="List189">
    <tabColor theme="7" tint="0.399980008602142"/>
  </sheetPr>
  <dimension ref="A1:BI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91" t="s">
        <v>370</v>
      </c>
      <c r="H1" s="2" t="s">
        <v>31</v>
      </c>
    </row>
    <row r="2" ht="13.5" customHeight="1">
      <c r="A2" s="175" t="s">
        <v>272</v>
      </c>
    </row>
    <row r="3" ht="13.5" customHeight="1">
      <c r="A3" s="175" t="s">
        <v>170</v>
      </c>
    </row>
    <row r="18" spans="2:61" ht="13.5" customHeight="1">
      <c r="B18" s="11" t="s">
        <v>487</v>
      </c>
      <c r="C18" s="11" t="s">
        <v>488</v>
      </c>
      <c r="D18" s="11" t="s">
        <v>489</v>
      </c>
      <c r="E18" s="11" t="s">
        <v>490</v>
      </c>
      <c r="F18" s="11" t="s">
        <v>491</v>
      </c>
      <c r="G18" s="11" t="s">
        <v>488</v>
      </c>
      <c r="H18" s="11" t="s">
        <v>489</v>
      </c>
      <c r="I18" s="11" t="s">
        <v>490</v>
      </c>
      <c r="J18" s="11" t="s">
        <v>492</v>
      </c>
      <c r="K18" s="11" t="s">
        <v>488</v>
      </c>
      <c r="L18" s="11" t="s">
        <v>489</v>
      </c>
      <c r="M18" s="11" t="s">
        <v>490</v>
      </c>
      <c r="N18" s="11" t="s">
        <v>493</v>
      </c>
      <c r="O18" s="11" t="s">
        <v>488</v>
      </c>
      <c r="P18" s="11" t="s">
        <v>489</v>
      </c>
      <c r="Q18" s="11" t="s">
        <v>490</v>
      </c>
      <c r="R18" s="11" t="s">
        <v>494</v>
      </c>
      <c r="S18" s="11" t="s">
        <v>488</v>
      </c>
      <c r="T18" s="11" t="s">
        <v>489</v>
      </c>
      <c r="U18" s="11" t="s">
        <v>490</v>
      </c>
      <c r="V18" s="11" t="s">
        <v>495</v>
      </c>
      <c r="W18" s="11" t="s">
        <v>488</v>
      </c>
      <c r="X18" s="11" t="s">
        <v>489</v>
      </c>
      <c r="Y18" s="11" t="s">
        <v>490</v>
      </c>
      <c r="Z18" s="11" t="s">
        <v>509</v>
      </c>
      <c r="AA18" s="11" t="s">
        <v>488</v>
      </c>
      <c r="AB18" s="11" t="s">
        <v>489</v>
      </c>
      <c r="AC18" s="11" t="s">
        <v>490</v>
      </c>
      <c r="AD18" s="11" t="s">
        <v>510</v>
      </c>
      <c r="AE18" s="11" t="s">
        <v>488</v>
      </c>
      <c r="AF18" s="11" t="s">
        <v>489</v>
      </c>
      <c r="AG18" s="11" t="s">
        <v>490</v>
      </c>
      <c r="AH18" s="7" t="s">
        <v>511</v>
      </c>
      <c r="AI18" s="7" t="s">
        <v>488</v>
      </c>
      <c r="AJ18" s="7" t="s">
        <v>489</v>
      </c>
      <c r="AK18" s="7" t="s">
        <v>490</v>
      </c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4" t="s">
        <v>1139</v>
      </c>
      <c r="B19" s="8">
        <v>-2.23</v>
      </c>
      <c r="C19" s="8">
        <v>-1.94</v>
      </c>
      <c r="D19" s="8">
        <v>-1.73</v>
      </c>
      <c r="E19" s="8">
        <v>-1.49</v>
      </c>
      <c r="F19" s="8">
        <v>-1.46</v>
      </c>
      <c r="G19" s="8">
        <v>-1.71</v>
      </c>
      <c r="H19" s="8">
        <v>-2.14</v>
      </c>
      <c r="I19" s="8">
        <v>-2.42</v>
      </c>
      <c r="J19" s="8">
        <v>-2.74</v>
      </c>
      <c r="K19" s="8">
        <v>-3.81</v>
      </c>
      <c r="L19" s="8">
        <v>-4.1900000000000004</v>
      </c>
      <c r="M19" s="8">
        <v>-4.53</v>
      </c>
      <c r="N19" s="8">
        <v>-4.37</v>
      </c>
      <c r="O19" s="8">
        <v>-3.45</v>
      </c>
      <c r="P19" s="8">
        <v>-2.98</v>
      </c>
      <c r="Q19" s="8">
        <v>-2.68</v>
      </c>
      <c r="R19" s="8">
        <v>-2.71</v>
      </c>
      <c r="S19" s="8">
        <v>-2.64</v>
      </c>
      <c r="T19" s="8">
        <v>-2.57</v>
      </c>
      <c r="U19" s="8">
        <v>-2.5099999999999998</v>
      </c>
      <c r="V19" s="8">
        <v>-2.4700000000000002</v>
      </c>
      <c r="W19" s="8">
        <v>-2.39</v>
      </c>
      <c r="X19" s="8">
        <v>-2.33</v>
      </c>
      <c r="Y19" s="8">
        <v>-2.2799999999999998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</row>
    <row r="20" spans="1:61" ht="13.5" customHeight="1">
      <c r="A20" s="174" t="s">
        <v>1140</v>
      </c>
      <c r="B20" s="8">
        <v>2.2599999999999998</v>
      </c>
      <c r="C20" s="8">
        <v>1.47</v>
      </c>
      <c r="D20" s="8">
        <v>1.95</v>
      </c>
      <c r="E20" s="8">
        <v>3.08</v>
      </c>
      <c r="F20" s="8">
        <v>3.49</v>
      </c>
      <c r="G20" s="8">
        <v>3.45</v>
      </c>
      <c r="H20" s="8">
        <v>1.60</v>
      </c>
      <c r="I20" s="8">
        <v>-0.15</v>
      </c>
      <c r="J20" s="8">
        <v>-1.28</v>
      </c>
      <c r="K20" s="8">
        <v>-2.5499999999999998</v>
      </c>
      <c r="L20" s="8">
        <v>-2.62</v>
      </c>
      <c r="M20" s="8">
        <v>-2.91</v>
      </c>
      <c r="N20" s="8">
        <v>-2.09</v>
      </c>
      <c r="O20" s="8">
        <v>-0.56999999999999995</v>
      </c>
      <c r="P20" s="8">
        <v>0.28000000000000003</v>
      </c>
      <c r="Q20" s="8">
        <v>1.61</v>
      </c>
      <c r="R20" s="8">
        <v>2.14</v>
      </c>
      <c r="S20" s="8">
        <v>2.56</v>
      </c>
      <c r="T20" s="8">
        <v>2.90</v>
      </c>
      <c r="U20" s="8">
        <v>2.75</v>
      </c>
      <c r="V20" s="8">
        <v>2.56</v>
      </c>
      <c r="W20" s="8">
        <v>2.16</v>
      </c>
      <c r="X20" s="8">
        <v>1.86</v>
      </c>
      <c r="Y20" s="8">
        <v>1.41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4" t="s">
        <v>1141</v>
      </c>
      <c r="B21" s="8">
        <v>8.3699999999999992</v>
      </c>
      <c r="C21" s="8">
        <v>7.19</v>
      </c>
      <c r="D21" s="8">
        <v>7.35</v>
      </c>
      <c r="E21" s="8">
        <v>7.96</v>
      </c>
      <c r="F21" s="8">
        <v>8.31</v>
      </c>
      <c r="G21" s="8">
        <v>8.9499999999999993</v>
      </c>
      <c r="H21" s="8">
        <v>8</v>
      </c>
      <c r="I21" s="8">
        <v>7.09</v>
      </c>
      <c r="J21" s="8">
        <v>6.32</v>
      </c>
      <c r="K21" s="8">
        <v>6.07</v>
      </c>
      <c r="L21" s="8">
        <v>6.33</v>
      </c>
      <c r="M21" s="8">
        <v>6.29</v>
      </c>
      <c r="N21" s="8">
        <v>6.76</v>
      </c>
      <c r="O21" s="8">
        <v>6.90</v>
      </c>
      <c r="P21" s="8">
        <v>6.89</v>
      </c>
      <c r="Q21" s="8">
        <v>7.42</v>
      </c>
      <c r="R21" s="8">
        <v>7.76</v>
      </c>
      <c r="S21" s="8">
        <v>7.98</v>
      </c>
      <c r="T21" s="8">
        <v>8.33</v>
      </c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</row>
    <row r="22" spans="1:61" ht="13.5" customHeight="1">
      <c r="A22" s="174" t="s">
        <v>1142</v>
      </c>
      <c r="B22" s="8">
        <v>-3.88</v>
      </c>
      <c r="C22" s="8">
        <v>-3.77</v>
      </c>
      <c r="D22" s="8">
        <v>-3.67</v>
      </c>
      <c r="E22" s="8">
        <v>-3.39</v>
      </c>
      <c r="F22" s="8">
        <v>-3.36</v>
      </c>
      <c r="G22" s="8">
        <v>-3.80</v>
      </c>
      <c r="H22" s="8">
        <v>-4.26</v>
      </c>
      <c r="I22" s="8">
        <v>-4.8099999999999996</v>
      </c>
      <c r="J22" s="8">
        <v>-4.8499999999999996</v>
      </c>
      <c r="K22" s="8">
        <v>-4.80</v>
      </c>
      <c r="L22" s="8">
        <v>-4.76</v>
      </c>
      <c r="M22" s="8">
        <v>-4.67</v>
      </c>
      <c r="N22" s="8">
        <v>-4.49</v>
      </c>
      <c r="O22" s="8">
        <v>-4.0199999999999996</v>
      </c>
      <c r="P22" s="8">
        <v>-3.63</v>
      </c>
      <c r="Q22" s="8">
        <v>-3.13</v>
      </c>
      <c r="R22" s="8">
        <v>-2.90</v>
      </c>
      <c r="S22" s="8">
        <v>-2.78</v>
      </c>
      <c r="T22" s="8">
        <v>-2.86</v>
      </c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</row>
    <row r="23" spans="1:61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</row>
    <row r="25" spans="1:61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900-000000000000}">
  <sheetPr codeName="List191">
    <tabColor theme="7" tint="0.399980008602142"/>
  </sheetPr>
  <dimension ref="A1:CG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91" t="s">
        <v>371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176</v>
      </c>
    </row>
    <row r="18" spans="2:85" ht="13.5" customHeight="1">
      <c r="B18" s="11" t="s">
        <v>487</v>
      </c>
      <c r="C18" s="11" t="s">
        <v>488</v>
      </c>
      <c r="D18" s="11" t="s">
        <v>489</v>
      </c>
      <c r="E18" s="11" t="s">
        <v>490</v>
      </c>
      <c r="F18" s="11" t="s">
        <v>491</v>
      </c>
      <c r="G18" s="11" t="s">
        <v>488</v>
      </c>
      <c r="H18" s="11" t="s">
        <v>489</v>
      </c>
      <c r="I18" s="11" t="s">
        <v>490</v>
      </c>
      <c r="J18" s="11" t="s">
        <v>492</v>
      </c>
      <c r="K18" s="11" t="s">
        <v>488</v>
      </c>
      <c r="L18" s="11" t="s">
        <v>489</v>
      </c>
      <c r="M18" s="11" t="s">
        <v>490</v>
      </c>
      <c r="N18" s="11" t="s">
        <v>493</v>
      </c>
      <c r="O18" s="11" t="s">
        <v>488</v>
      </c>
      <c r="P18" s="11" t="s">
        <v>489</v>
      </c>
      <c r="Q18" s="11" t="s">
        <v>490</v>
      </c>
      <c r="R18" s="11" t="s">
        <v>494</v>
      </c>
      <c r="S18" s="11" t="s">
        <v>488</v>
      </c>
      <c r="T18" s="11" t="s">
        <v>489</v>
      </c>
      <c r="U18" s="11" t="s">
        <v>490</v>
      </c>
      <c r="V18" s="11" t="s">
        <v>495</v>
      </c>
      <c r="W18" s="11" t="s">
        <v>488</v>
      </c>
      <c r="X18" s="11" t="s">
        <v>489</v>
      </c>
      <c r="Y18" s="11" t="s">
        <v>490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</row>
    <row r="19" spans="1:85" ht="13.5" customHeight="1">
      <c r="A19" s="174" t="s">
        <v>1143</v>
      </c>
      <c r="B19" s="8">
        <v>0.72</v>
      </c>
      <c r="C19" s="8">
        <v>0.71</v>
      </c>
      <c r="D19" s="8">
        <v>0.69</v>
      </c>
      <c r="E19" s="8">
        <v>0.67</v>
      </c>
      <c r="F19" s="8">
        <v>0.65</v>
      </c>
      <c r="G19" s="8">
        <v>0.64</v>
      </c>
      <c r="H19" s="8">
        <v>0.63</v>
      </c>
      <c r="I19" s="8">
        <v>0.64</v>
      </c>
      <c r="J19" s="8">
        <v>0.65</v>
      </c>
      <c r="K19" s="8">
        <v>0.66</v>
      </c>
      <c r="L19" s="8">
        <v>0.66</v>
      </c>
      <c r="M19" s="8">
        <v>0.68</v>
      </c>
      <c r="N19" s="8">
        <v>0.69</v>
      </c>
      <c r="O19" s="8">
        <v>0.69</v>
      </c>
      <c r="P19" s="8">
        <v>0.69</v>
      </c>
      <c r="Q19" s="8">
        <v>0.69</v>
      </c>
      <c r="R19" s="8">
        <v>0.67</v>
      </c>
      <c r="S19" s="8">
        <v>0.66</v>
      </c>
      <c r="T19" s="8">
        <v>0.62</v>
      </c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</row>
    <row r="20" spans="1:85" ht="13.5" customHeight="1">
      <c r="A20" s="174" t="s">
        <v>1008</v>
      </c>
      <c r="B20" s="8">
        <v>2.0299999999999998</v>
      </c>
      <c r="C20" s="8">
        <v>1.85</v>
      </c>
      <c r="D20" s="8">
        <v>1.98</v>
      </c>
      <c r="E20" s="8">
        <v>1.87</v>
      </c>
      <c r="F20" s="8">
        <v>1.63</v>
      </c>
      <c r="G20" s="8">
        <v>1.69</v>
      </c>
      <c r="H20" s="8">
        <v>1.71</v>
      </c>
      <c r="I20" s="8">
        <v>1.94</v>
      </c>
      <c r="J20" s="8">
        <v>1.88</v>
      </c>
      <c r="K20" s="8">
        <v>1.85</v>
      </c>
      <c r="L20" s="8">
        <v>1.76</v>
      </c>
      <c r="M20" s="8">
        <v>1.40</v>
      </c>
      <c r="N20" s="8">
        <v>1.37</v>
      </c>
      <c r="O20" s="8">
        <v>1.19</v>
      </c>
      <c r="P20" s="8">
        <v>1.1000000000000001</v>
      </c>
      <c r="Q20" s="8">
        <v>1.23</v>
      </c>
      <c r="R20" s="8">
        <v>1.26</v>
      </c>
      <c r="S20" s="8">
        <v>1.35</v>
      </c>
      <c r="T20" s="8">
        <v>1.36</v>
      </c>
      <c r="U20" s="8">
        <v>1.31</v>
      </c>
      <c r="V20" s="8">
        <v>1.31</v>
      </c>
      <c r="W20" s="8">
        <v>1.31</v>
      </c>
      <c r="X20" s="8">
        <v>1.36</v>
      </c>
      <c r="Y20" s="8">
        <v>1.39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</row>
    <row r="21" spans="1:85" ht="13.5" customHeight="1">
      <c r="A21" s="174" t="s">
        <v>1144</v>
      </c>
      <c r="B21" s="8">
        <v>0.64</v>
      </c>
      <c r="C21" s="8">
        <v>0.50</v>
      </c>
      <c r="D21" s="8">
        <v>0.34</v>
      </c>
      <c r="E21" s="8">
        <v>0.09</v>
      </c>
      <c r="F21" s="8">
        <v>0</v>
      </c>
      <c r="G21" s="8">
        <v>0</v>
      </c>
      <c r="H21" s="8">
        <v>0.03</v>
      </c>
      <c r="I21" s="8">
        <v>0.15</v>
      </c>
      <c r="J21" s="8">
        <v>0.12</v>
      </c>
      <c r="K21" s="8">
        <v>0.22</v>
      </c>
      <c r="L21" s="8">
        <v>0.23</v>
      </c>
      <c r="M21" s="8">
        <v>0.20</v>
      </c>
      <c r="N21" s="8">
        <v>0.30</v>
      </c>
      <c r="O21" s="8">
        <v>0.18</v>
      </c>
      <c r="P21" s="8">
        <v>0.11</v>
      </c>
      <c r="Q21" s="8">
        <v>0.05</v>
      </c>
      <c r="R21" s="8">
        <v>-0.01</v>
      </c>
      <c r="S21" s="8">
        <v>0.02</v>
      </c>
      <c r="T21" s="8">
        <v>0.02</v>
      </c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</row>
    <row r="22" spans="1:85" ht="13.5" customHeight="1">
      <c r="A22" s="174" t="s">
        <v>1145</v>
      </c>
      <c r="B22" s="8">
        <v>0.42</v>
      </c>
      <c r="C22" s="8">
        <v>0.37</v>
      </c>
      <c r="D22" s="8">
        <v>0.36</v>
      </c>
      <c r="E22" s="8">
        <v>0.35</v>
      </c>
      <c r="F22" s="8">
        <v>0.27</v>
      </c>
      <c r="G22" s="8">
        <v>0.28999999999999998</v>
      </c>
      <c r="H22" s="8">
        <v>0.23</v>
      </c>
      <c r="I22" s="8">
        <v>0.20</v>
      </c>
      <c r="J22" s="8">
        <v>0.16</v>
      </c>
      <c r="K22" s="8">
        <v>0.070000000000000007</v>
      </c>
      <c r="L22" s="8">
        <v>0.04</v>
      </c>
      <c r="M22" s="8">
        <v>0.01</v>
      </c>
      <c r="N22" s="8">
        <v>0.01</v>
      </c>
      <c r="O22" s="8">
        <v>0.070000000000000007</v>
      </c>
      <c r="P22" s="8">
        <v>0.09</v>
      </c>
      <c r="Q22" s="8">
        <v>0.14000000000000001</v>
      </c>
      <c r="R22" s="8">
        <v>0.19</v>
      </c>
      <c r="S22" s="8">
        <v>0.23</v>
      </c>
      <c r="T22" s="8">
        <v>0.26</v>
      </c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</row>
    <row r="23" spans="1:85" ht="13.5" customHeight="1">
      <c r="A23" s="174" t="s">
        <v>529</v>
      </c>
      <c r="B23" s="8">
        <v>0.25</v>
      </c>
      <c r="C23" s="8">
        <v>0.27</v>
      </c>
      <c r="D23" s="8">
        <v>0.59</v>
      </c>
      <c r="E23" s="8">
        <v>0.76</v>
      </c>
      <c r="F23" s="8">
        <v>0.71</v>
      </c>
      <c r="G23" s="8">
        <v>0.76</v>
      </c>
      <c r="H23" s="8">
        <v>0.82</v>
      </c>
      <c r="I23" s="8">
        <v>0.96</v>
      </c>
      <c r="J23" s="8">
        <v>0.96</v>
      </c>
      <c r="K23" s="8">
        <v>0.91</v>
      </c>
      <c r="L23" s="8">
        <v>0.83</v>
      </c>
      <c r="M23" s="8">
        <v>0.51</v>
      </c>
      <c r="N23" s="8">
        <v>0.37</v>
      </c>
      <c r="O23" s="8">
        <v>0.25</v>
      </c>
      <c r="P23" s="8">
        <v>0.21</v>
      </c>
      <c r="Q23" s="8">
        <v>0.35</v>
      </c>
      <c r="R23" s="8">
        <v>0.41</v>
      </c>
      <c r="S23" s="8">
        <v>0.44</v>
      </c>
      <c r="T23" s="8">
        <v>0.46</v>
      </c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</row>
    <row r="24" spans="1:8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</row>
    <row r="25" spans="1:8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</row>
    <row r="26" spans="1:8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B00-000000000000}">
  <sheetPr codeName="List193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91" t="s">
        <v>372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176</v>
      </c>
    </row>
    <row r="18" spans="2:97" ht="13.5" customHeight="1">
      <c r="B18" s="11" t="s">
        <v>487</v>
      </c>
      <c r="C18" s="11" t="s">
        <v>488</v>
      </c>
      <c r="D18" s="11" t="s">
        <v>489</v>
      </c>
      <c r="E18" s="11" t="s">
        <v>490</v>
      </c>
      <c r="F18" s="11" t="s">
        <v>491</v>
      </c>
      <c r="G18" s="11" t="s">
        <v>488</v>
      </c>
      <c r="H18" s="11" t="s">
        <v>489</v>
      </c>
      <c r="I18" s="11" t="s">
        <v>490</v>
      </c>
      <c r="J18" s="11" t="s">
        <v>492</v>
      </c>
      <c r="K18" s="11" t="s">
        <v>488</v>
      </c>
      <c r="L18" s="11" t="s">
        <v>489</v>
      </c>
      <c r="M18" s="11" t="s">
        <v>490</v>
      </c>
      <c r="N18" s="11" t="s">
        <v>493</v>
      </c>
      <c r="O18" s="11" t="s">
        <v>488</v>
      </c>
      <c r="P18" s="11" t="s">
        <v>489</v>
      </c>
      <c r="Q18" s="11" t="s">
        <v>490</v>
      </c>
      <c r="R18" s="11" t="s">
        <v>494</v>
      </c>
      <c r="S18" s="11" t="s">
        <v>488</v>
      </c>
      <c r="T18" s="11" t="s">
        <v>489</v>
      </c>
      <c r="U18" s="11" t="s">
        <v>490</v>
      </c>
      <c r="V18" s="11" t="s">
        <v>495</v>
      </c>
      <c r="W18" s="11" t="s">
        <v>488</v>
      </c>
      <c r="X18" s="11" t="s">
        <v>489</v>
      </c>
      <c r="Y18" s="11" t="s">
        <v>490</v>
      </c>
      <c r="Z18" s="11" t="s">
        <v>509</v>
      </c>
      <c r="AA18" s="11" t="s">
        <v>488</v>
      </c>
      <c r="AB18" s="11" t="s">
        <v>489</v>
      </c>
      <c r="AC18" s="11" t="s">
        <v>490</v>
      </c>
      <c r="AD18" s="11" t="s">
        <v>510</v>
      </c>
      <c r="AE18" s="11" t="s">
        <v>488</v>
      </c>
      <c r="AF18" s="11" t="s">
        <v>489</v>
      </c>
      <c r="AG18" s="11" t="s">
        <v>490</v>
      </c>
      <c r="AH18" s="7" t="s">
        <v>511</v>
      </c>
      <c r="AI18" s="7" t="s">
        <v>488</v>
      </c>
      <c r="AJ18" s="7" t="s">
        <v>489</v>
      </c>
      <c r="AK18" s="7" t="s">
        <v>490</v>
      </c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496</v>
      </c>
      <c r="B19" s="8">
        <v>-0.070000000000000007</v>
      </c>
      <c r="C19" s="8">
        <v>0.05</v>
      </c>
      <c r="D19" s="8">
        <v>0.13</v>
      </c>
      <c r="E19" s="8">
        <v>0.18</v>
      </c>
      <c r="F19" s="8">
        <v>0.14000000000000001</v>
      </c>
      <c r="G19" s="8">
        <v>0</v>
      </c>
      <c r="H19" s="8">
        <v>-0.09</v>
      </c>
      <c r="I19" s="8">
        <v>-0.12</v>
      </c>
      <c r="J19" s="8">
        <v>-0.14000000000000001</v>
      </c>
      <c r="K19" s="8">
        <v>-0.13</v>
      </c>
      <c r="L19" s="8">
        <v>-0.13</v>
      </c>
      <c r="M19" s="8">
        <v>-0.16</v>
      </c>
      <c r="N19" s="8">
        <v>-0.17</v>
      </c>
      <c r="O19" s="8">
        <v>-0.10</v>
      </c>
      <c r="P19" s="8">
        <v>-0.03</v>
      </c>
      <c r="Q19" s="8">
        <v>-0.01</v>
      </c>
      <c r="R19" s="8">
        <v>0.05</v>
      </c>
      <c r="S19" s="8">
        <v>0.05</v>
      </c>
      <c r="T19" s="8">
        <v>0.070000000000000007</v>
      </c>
      <c r="U19" s="8">
        <v>0.09</v>
      </c>
      <c r="V19" s="8">
        <v>0.09</v>
      </c>
      <c r="W19" s="8">
        <v>0.09</v>
      </c>
      <c r="X19" s="8">
        <v>0.06</v>
      </c>
      <c r="Y19" s="8">
        <v>0.070000000000000007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1010</v>
      </c>
      <c r="B20" s="8">
        <v>-5.13</v>
      </c>
      <c r="C20" s="8">
        <v>-4.8099999999999996</v>
      </c>
      <c r="D20" s="8">
        <v>-3.32</v>
      </c>
      <c r="E20" s="8">
        <v>-4.46</v>
      </c>
      <c r="F20" s="8">
        <v>-4.99</v>
      </c>
      <c r="G20" s="8">
        <v>-5.24</v>
      </c>
      <c r="H20" s="8">
        <v>-6.54</v>
      </c>
      <c r="I20" s="8">
        <v>-5.34</v>
      </c>
      <c r="J20" s="8">
        <v>-4.57</v>
      </c>
      <c r="K20" s="8">
        <v>-4.09</v>
      </c>
      <c r="L20" s="8">
        <v>-5.52</v>
      </c>
      <c r="M20" s="8">
        <v>-5.29</v>
      </c>
      <c r="N20" s="8">
        <v>-5.69</v>
      </c>
      <c r="O20" s="8">
        <v>-6.34</v>
      </c>
      <c r="P20" s="8">
        <v>-3.98</v>
      </c>
      <c r="Q20" s="8">
        <v>-4.24</v>
      </c>
      <c r="R20" s="8">
        <v>-4.37</v>
      </c>
      <c r="S20" s="8">
        <v>-4.6100000000000003</v>
      </c>
      <c r="T20" s="8">
        <v>-5.09</v>
      </c>
      <c r="U20" s="8">
        <v>-5.03</v>
      </c>
      <c r="V20" s="8">
        <v>-5.01</v>
      </c>
      <c r="W20" s="8">
        <v>-4.9800000000000004</v>
      </c>
      <c r="X20" s="8">
        <v>-4.99</v>
      </c>
      <c r="Y20" s="8">
        <v>-4.96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1146</v>
      </c>
      <c r="B21" s="8">
        <v>-5.50</v>
      </c>
      <c r="C21" s="8">
        <v>-5.31</v>
      </c>
      <c r="D21" s="8">
        <v>-3.91</v>
      </c>
      <c r="E21" s="8">
        <v>-5.0999999999999996</v>
      </c>
      <c r="F21" s="8">
        <v>-5.58</v>
      </c>
      <c r="G21" s="8">
        <v>-5.65</v>
      </c>
      <c r="H21" s="8">
        <v>-6.84</v>
      </c>
      <c r="I21" s="8">
        <v>-5.58</v>
      </c>
      <c r="J21" s="8">
        <v>-4.72</v>
      </c>
      <c r="K21" s="8">
        <v>-4.17</v>
      </c>
      <c r="L21" s="8">
        <v>-5.56</v>
      </c>
      <c r="M21" s="8">
        <v>-5.29</v>
      </c>
      <c r="N21" s="8">
        <v>-5.67</v>
      </c>
      <c r="O21" s="8">
        <v>-6.39</v>
      </c>
      <c r="P21" s="8">
        <v>-4.0999999999999996</v>
      </c>
      <c r="Q21" s="8">
        <v>-4.38</v>
      </c>
      <c r="R21" s="8">
        <v>-4.41</v>
      </c>
      <c r="S21" s="8">
        <v>-4.5599999999999996</v>
      </c>
      <c r="T21" s="8">
        <v>-5.07</v>
      </c>
      <c r="U21" s="8">
        <v>-5.04</v>
      </c>
      <c r="V21" s="8">
        <v>-5.03</v>
      </c>
      <c r="W21" s="8">
        <v>-5.0199999999999996</v>
      </c>
      <c r="X21" s="8">
        <v>-5.01</v>
      </c>
      <c r="Y21" s="8">
        <v>-5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1147</v>
      </c>
      <c r="B22" s="8">
        <v>0.43</v>
      </c>
      <c r="C22" s="8">
        <v>0.45</v>
      </c>
      <c r="D22" s="8">
        <v>0.46</v>
      </c>
      <c r="E22" s="8">
        <v>0.45</v>
      </c>
      <c r="F22" s="8">
        <v>0.46</v>
      </c>
      <c r="G22" s="8">
        <v>0.40</v>
      </c>
      <c r="H22" s="8">
        <v>0.39</v>
      </c>
      <c r="I22" s="8">
        <v>0.36</v>
      </c>
      <c r="J22" s="8">
        <v>0.28999999999999998</v>
      </c>
      <c r="K22" s="8">
        <v>0.22</v>
      </c>
      <c r="L22" s="8">
        <v>0.17</v>
      </c>
      <c r="M22" s="8">
        <v>0.16</v>
      </c>
      <c r="N22" s="8">
        <v>0.15</v>
      </c>
      <c r="O22" s="8">
        <v>0.15</v>
      </c>
      <c r="P22" s="8">
        <v>0.15</v>
      </c>
      <c r="Q22" s="8">
        <v>0.15</v>
      </c>
      <c r="R22" s="8">
        <v>-0.01</v>
      </c>
      <c r="S22" s="8">
        <v>-0.09</v>
      </c>
      <c r="T22" s="8">
        <v>-0.09</v>
      </c>
      <c r="U22" s="8">
        <v>-0.08</v>
      </c>
      <c r="V22" s="8">
        <v>-0.070000000000000007</v>
      </c>
      <c r="W22" s="8">
        <v>-0.05</v>
      </c>
      <c r="X22" s="8">
        <v>-0.04</v>
      </c>
      <c r="Y22" s="8">
        <v>-0.03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D00-000000000000}">
  <sheetPr codeName="List187">
    <tabColor theme="7" tint="0.399980008602142"/>
  </sheetPr>
  <dimension ref="A1:CO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91" t="s">
        <v>373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176</v>
      </c>
    </row>
    <row r="18" spans="2:93" ht="13.5" customHeight="1">
      <c r="B18" s="11" t="s">
        <v>487</v>
      </c>
      <c r="C18" s="11" t="s">
        <v>488</v>
      </c>
      <c r="D18" s="11" t="s">
        <v>489</v>
      </c>
      <c r="E18" s="11" t="s">
        <v>490</v>
      </c>
      <c r="F18" s="11" t="s">
        <v>491</v>
      </c>
      <c r="G18" s="11" t="s">
        <v>488</v>
      </c>
      <c r="H18" s="11" t="s">
        <v>489</v>
      </c>
      <c r="I18" s="11" t="s">
        <v>490</v>
      </c>
      <c r="J18" s="11" t="s">
        <v>492</v>
      </c>
      <c r="K18" s="11" t="s">
        <v>488</v>
      </c>
      <c r="L18" s="11" t="s">
        <v>489</v>
      </c>
      <c r="M18" s="11" t="s">
        <v>490</v>
      </c>
      <c r="N18" s="11" t="s">
        <v>493</v>
      </c>
      <c r="O18" s="11" t="s">
        <v>488</v>
      </c>
      <c r="P18" s="11" t="s">
        <v>489</v>
      </c>
      <c r="Q18" s="11" t="s">
        <v>490</v>
      </c>
      <c r="R18" s="11" t="s">
        <v>494</v>
      </c>
      <c r="S18" s="11" t="s">
        <v>488</v>
      </c>
      <c r="T18" s="11" t="s">
        <v>489</v>
      </c>
      <c r="U18" s="11" t="s">
        <v>490</v>
      </c>
      <c r="V18" s="11" t="s">
        <v>495</v>
      </c>
      <c r="W18" s="11" t="s">
        <v>488</v>
      </c>
      <c r="X18" s="11" t="s">
        <v>489</v>
      </c>
      <c r="Y18" s="11" t="s">
        <v>490</v>
      </c>
      <c r="Z18" s="11" t="s">
        <v>509</v>
      </c>
      <c r="AA18" s="11" t="s">
        <v>488</v>
      </c>
      <c r="AB18" s="11" t="s">
        <v>489</v>
      </c>
      <c r="AC18" s="11" t="s">
        <v>490</v>
      </c>
      <c r="AD18" s="11" t="s">
        <v>510</v>
      </c>
      <c r="AE18" s="11" t="s">
        <v>488</v>
      </c>
      <c r="AF18" s="11" t="s">
        <v>489</v>
      </c>
      <c r="AG18" s="11" t="s">
        <v>490</v>
      </c>
      <c r="AH18" s="7" t="s">
        <v>511</v>
      </c>
      <c r="AI18" s="7" t="s">
        <v>488</v>
      </c>
      <c r="AJ18" s="7" t="s">
        <v>489</v>
      </c>
      <c r="AK18" s="7" t="s">
        <v>490</v>
      </c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</row>
    <row r="19" spans="1:93" ht="13.5" customHeight="1">
      <c r="A19" s="174" t="s">
        <v>1006</v>
      </c>
      <c r="B19" s="8">
        <v>3.92</v>
      </c>
      <c r="C19" s="8">
        <v>3.12</v>
      </c>
      <c r="D19" s="8">
        <v>3.59</v>
      </c>
      <c r="E19" s="8">
        <v>4.80</v>
      </c>
      <c r="F19" s="8">
        <v>5.17</v>
      </c>
      <c r="G19" s="8">
        <v>5.21</v>
      </c>
      <c r="H19" s="8">
        <v>3.45</v>
      </c>
      <c r="I19" s="8">
        <v>1.74</v>
      </c>
      <c r="J19" s="8">
        <v>0.76</v>
      </c>
      <c r="K19" s="8">
        <v>-0.27</v>
      </c>
      <c r="L19" s="8">
        <v>-0.23</v>
      </c>
      <c r="M19" s="8">
        <v>-0.32</v>
      </c>
      <c r="N19" s="8">
        <v>0.43</v>
      </c>
      <c r="O19" s="8">
        <v>1.88</v>
      </c>
      <c r="P19" s="8">
        <v>2.64</v>
      </c>
      <c r="Q19" s="8">
        <v>3.81</v>
      </c>
      <c r="R19" s="8">
        <v>4.4400000000000004</v>
      </c>
      <c r="S19" s="8">
        <v>4.83</v>
      </c>
      <c r="T19" s="8">
        <v>5.23</v>
      </c>
      <c r="U19" s="8">
        <v>5.08</v>
      </c>
      <c r="V19" s="8">
        <v>4.91</v>
      </c>
      <c r="W19" s="8">
        <v>4.54</v>
      </c>
      <c r="X19" s="8">
        <v>4.25</v>
      </c>
      <c r="Y19" s="8">
        <v>3.82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</row>
    <row r="20" spans="1:93" ht="13.5" customHeight="1">
      <c r="A20" s="174" t="s">
        <v>513</v>
      </c>
      <c r="B20" s="8">
        <v>0.64</v>
      </c>
      <c r="C20" s="8">
        <v>-0.14000000000000001</v>
      </c>
      <c r="D20" s="8">
        <v>1.90</v>
      </c>
      <c r="E20" s="8">
        <v>1.76</v>
      </c>
      <c r="F20" s="8">
        <v>1.23</v>
      </c>
      <c r="G20" s="8">
        <v>1.22</v>
      </c>
      <c r="H20" s="8">
        <v>-1.75</v>
      </c>
      <c r="I20" s="8">
        <v>-2.06</v>
      </c>
      <c r="J20" s="8">
        <v>-2.31</v>
      </c>
      <c r="K20" s="8">
        <v>-3</v>
      </c>
      <c r="L20" s="8">
        <v>-4.49</v>
      </c>
      <c r="M20" s="8">
        <v>-4.6900000000000004</v>
      </c>
      <c r="N20" s="8">
        <v>-4.33</v>
      </c>
      <c r="O20" s="8">
        <v>-3.69</v>
      </c>
      <c r="P20" s="8">
        <v>-0.70</v>
      </c>
      <c r="Q20" s="8">
        <v>0.31</v>
      </c>
      <c r="R20" s="8">
        <v>1.1499999999999999</v>
      </c>
      <c r="S20" s="8">
        <v>1.30</v>
      </c>
      <c r="T20" s="8">
        <v>1.18</v>
      </c>
      <c r="U20" s="8">
        <v>1.03</v>
      </c>
      <c r="V20" s="8">
        <v>0.86</v>
      </c>
      <c r="W20" s="8">
        <v>0.50</v>
      </c>
      <c r="X20" s="8">
        <v>0.24</v>
      </c>
      <c r="Y20" s="8">
        <v>-0.17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4" t="s">
        <v>1010</v>
      </c>
      <c r="B21" s="8">
        <v>-5.13</v>
      </c>
      <c r="C21" s="8">
        <v>-4.8099999999999996</v>
      </c>
      <c r="D21" s="8">
        <v>-3.32</v>
      </c>
      <c r="E21" s="8">
        <v>-4.46</v>
      </c>
      <c r="F21" s="8">
        <v>-4.99</v>
      </c>
      <c r="G21" s="8">
        <v>-5.24</v>
      </c>
      <c r="H21" s="8">
        <v>-6.54</v>
      </c>
      <c r="I21" s="8">
        <v>-5.34</v>
      </c>
      <c r="J21" s="8">
        <v>-4.57</v>
      </c>
      <c r="K21" s="8">
        <v>-4.09</v>
      </c>
      <c r="L21" s="8">
        <v>-5.52</v>
      </c>
      <c r="M21" s="8">
        <v>-5.29</v>
      </c>
      <c r="N21" s="8">
        <v>-5.69</v>
      </c>
      <c r="O21" s="8">
        <v>-6.34</v>
      </c>
      <c r="P21" s="8">
        <v>-3.98</v>
      </c>
      <c r="Q21" s="8">
        <v>-4.24</v>
      </c>
      <c r="R21" s="8">
        <v>-4.37</v>
      </c>
      <c r="S21" s="8">
        <v>-4.6100000000000003</v>
      </c>
      <c r="T21" s="8">
        <v>-5.09</v>
      </c>
      <c r="U21" s="8">
        <v>-5.03</v>
      </c>
      <c r="V21" s="8">
        <v>-5.01</v>
      </c>
      <c r="W21" s="8">
        <v>-4.9800000000000004</v>
      </c>
      <c r="X21" s="8">
        <v>-4.99</v>
      </c>
      <c r="Y21" s="8">
        <v>-4.96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174" t="s">
        <v>1008</v>
      </c>
      <c r="B22" s="8">
        <v>2.0299999999999998</v>
      </c>
      <c r="C22" s="8">
        <v>1.85</v>
      </c>
      <c r="D22" s="8">
        <v>1.98</v>
      </c>
      <c r="E22" s="8">
        <v>1.87</v>
      </c>
      <c r="F22" s="8">
        <v>1.63</v>
      </c>
      <c r="G22" s="8">
        <v>1.69</v>
      </c>
      <c r="H22" s="8">
        <v>1.71</v>
      </c>
      <c r="I22" s="8">
        <v>1.94</v>
      </c>
      <c r="J22" s="8">
        <v>1.88</v>
      </c>
      <c r="K22" s="8">
        <v>1.85</v>
      </c>
      <c r="L22" s="8">
        <v>1.76</v>
      </c>
      <c r="M22" s="8">
        <v>1.40</v>
      </c>
      <c r="N22" s="8">
        <v>1.37</v>
      </c>
      <c r="O22" s="8">
        <v>1.19</v>
      </c>
      <c r="P22" s="8">
        <v>1.1000000000000001</v>
      </c>
      <c r="Q22" s="8">
        <v>1.23</v>
      </c>
      <c r="R22" s="8">
        <v>1.26</v>
      </c>
      <c r="S22" s="8">
        <v>1.35</v>
      </c>
      <c r="T22" s="8">
        <v>1.36</v>
      </c>
      <c r="U22" s="8">
        <v>1.31</v>
      </c>
      <c r="V22" s="8">
        <v>1.31</v>
      </c>
      <c r="W22" s="8">
        <v>1.31</v>
      </c>
      <c r="X22" s="8">
        <v>1.36</v>
      </c>
      <c r="Y22" s="8">
        <v>1.39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174" t="s">
        <v>1012</v>
      </c>
      <c r="B23" s="8">
        <v>-0.18</v>
      </c>
      <c r="C23" s="8">
        <v>-0.28999999999999998</v>
      </c>
      <c r="D23" s="8">
        <v>-0.34</v>
      </c>
      <c r="E23" s="8">
        <v>-0.45</v>
      </c>
      <c r="F23" s="8">
        <v>-0.59</v>
      </c>
      <c r="G23" s="8">
        <v>-0.52</v>
      </c>
      <c r="H23" s="8">
        <v>-0.45</v>
      </c>
      <c r="I23" s="8">
        <v>-0.47</v>
      </c>
      <c r="J23" s="8">
        <v>-0.45</v>
      </c>
      <c r="K23" s="8">
        <v>-0.50</v>
      </c>
      <c r="L23" s="8">
        <v>-0.50</v>
      </c>
      <c r="M23" s="8">
        <v>-0.47</v>
      </c>
      <c r="N23" s="8">
        <v>-0.44</v>
      </c>
      <c r="O23" s="8">
        <v>-0.42</v>
      </c>
      <c r="P23" s="8">
        <v>-0.46</v>
      </c>
      <c r="Q23" s="8">
        <v>-0.49</v>
      </c>
      <c r="R23" s="8">
        <v>-0.17</v>
      </c>
      <c r="S23" s="8">
        <v>-0.28000000000000003</v>
      </c>
      <c r="T23" s="8">
        <v>-0.32</v>
      </c>
      <c r="U23" s="8">
        <v>-0.33</v>
      </c>
      <c r="V23" s="8">
        <v>-0.35</v>
      </c>
      <c r="W23" s="8">
        <v>-0.37</v>
      </c>
      <c r="X23" s="8">
        <v>-0.39</v>
      </c>
      <c r="Y23" s="8">
        <v>-0.41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  <row r="24" spans="1:93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</row>
    <row r="25" spans="1:93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</row>
    <row r="26" spans="1:93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F00-000000000000}">
  <sheetPr codeName="List203">
    <tabColor theme="7" tint="0.399980008602142"/>
  </sheetPr>
  <dimension ref="A1:CS25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91" t="s">
        <v>290</v>
      </c>
      <c r="H1" s="2" t="s">
        <v>31</v>
      </c>
    </row>
    <row r="2" ht="13.5" customHeight="1">
      <c r="A2" s="175" t="s">
        <v>286</v>
      </c>
    </row>
    <row r="3" ht="13.5" customHeight="1">
      <c r="A3" s="175" t="s">
        <v>108</v>
      </c>
    </row>
    <row r="18" spans="2:97" ht="13.5" customHeight="1">
      <c r="B18" s="11" t="s">
        <v>525</v>
      </c>
      <c r="C18" s="11" t="s">
        <v>488</v>
      </c>
      <c r="D18" s="11" t="s">
        <v>489</v>
      </c>
      <c r="E18" s="11" t="s">
        <v>490</v>
      </c>
      <c r="F18" s="11" t="s">
        <v>487</v>
      </c>
      <c r="G18" s="11" t="s">
        <v>488</v>
      </c>
      <c r="H18" s="11" t="s">
        <v>489</v>
      </c>
      <c r="I18" s="11" t="s">
        <v>490</v>
      </c>
      <c r="J18" s="11" t="s">
        <v>491</v>
      </c>
      <c r="K18" s="11" t="s">
        <v>488</v>
      </c>
      <c r="L18" s="11" t="s">
        <v>489</v>
      </c>
      <c r="M18" s="11" t="s">
        <v>490</v>
      </c>
      <c r="N18" s="11" t="s">
        <v>492</v>
      </c>
      <c r="O18" s="11" t="s">
        <v>488</v>
      </c>
      <c r="P18" s="11" t="s">
        <v>489</v>
      </c>
      <c r="Q18" s="11" t="s">
        <v>490</v>
      </c>
      <c r="R18" s="11" t="s">
        <v>493</v>
      </c>
      <c r="S18" s="11" t="s">
        <v>488</v>
      </c>
      <c r="T18" s="11" t="s">
        <v>489</v>
      </c>
      <c r="U18" s="11" t="s">
        <v>490</v>
      </c>
      <c r="V18" s="11" t="s">
        <v>494</v>
      </c>
      <c r="W18" s="11" t="s">
        <v>488</v>
      </c>
      <c r="X18" s="11" t="s">
        <v>489</v>
      </c>
      <c r="Y18" s="11"/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600</v>
      </c>
      <c r="B19" s="8">
        <v>-2.4700000000000002</v>
      </c>
      <c r="C19" s="8">
        <v>-2.1800000000000002</v>
      </c>
      <c r="D19" s="8">
        <v>-1.81</v>
      </c>
      <c r="E19" s="8">
        <v>-1.55</v>
      </c>
      <c r="F19" s="8">
        <v>-1.04</v>
      </c>
      <c r="G19" s="8">
        <v>-1.54</v>
      </c>
      <c r="H19" s="8">
        <v>-0.21</v>
      </c>
      <c r="I19" s="8">
        <v>0.37</v>
      </c>
      <c r="J19" s="8">
        <v>0.31</v>
      </c>
      <c r="K19" s="8">
        <v>0.52</v>
      </c>
      <c r="L19" s="8">
        <v>-1.59</v>
      </c>
      <c r="M19" s="8">
        <v>-1.66</v>
      </c>
      <c r="N19" s="8">
        <v>-2.06</v>
      </c>
      <c r="O19" s="8">
        <v>-3.28</v>
      </c>
      <c r="P19" s="8">
        <v>-4.3499999999999996</v>
      </c>
      <c r="Q19" s="8">
        <v>-4.6399999999999997</v>
      </c>
      <c r="R19" s="8">
        <v>-3.21</v>
      </c>
      <c r="S19" s="8">
        <v>-1.42</v>
      </c>
      <c r="T19" s="8">
        <v>0.73</v>
      </c>
      <c r="U19" s="8">
        <v>2.09</v>
      </c>
      <c r="V19" s="8">
        <v>2.3199999999999998</v>
      </c>
      <c r="W19" s="8">
        <v>2.36</v>
      </c>
      <c r="X19" s="8">
        <v>2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1148</v>
      </c>
      <c r="B20" s="8">
        <v>2.5499999999999998</v>
      </c>
      <c r="C20" s="8">
        <v>0.46</v>
      </c>
      <c r="D20" s="8">
        <v>0.61</v>
      </c>
      <c r="E20" s="8">
        <v>0.39</v>
      </c>
      <c r="F20" s="8">
        <v>-1.66</v>
      </c>
      <c r="G20" s="8">
        <v>-0.45</v>
      </c>
      <c r="H20" s="8">
        <v>-0.91</v>
      </c>
      <c r="I20" s="8">
        <v>1.04</v>
      </c>
      <c r="J20" s="8">
        <v>1.82</v>
      </c>
      <c r="K20" s="8">
        <v>2.2599999999999998</v>
      </c>
      <c r="L20" s="8">
        <v>2.65</v>
      </c>
      <c r="M20" s="8">
        <v>1.17</v>
      </c>
      <c r="N20" s="8">
        <v>1.37</v>
      </c>
      <c r="O20" s="8">
        <v>1.22</v>
      </c>
      <c r="P20" s="8">
        <v>-0.56999999999999995</v>
      </c>
      <c r="Q20" s="8">
        <v>-0.25</v>
      </c>
      <c r="R20" s="8">
        <v>-0.68</v>
      </c>
      <c r="S20" s="8">
        <v>-1.39</v>
      </c>
      <c r="T20" s="8">
        <v>0.19</v>
      </c>
      <c r="U20" s="8">
        <v>-0.12</v>
      </c>
      <c r="V20" s="8">
        <v>-0.25</v>
      </c>
      <c r="W20" s="8">
        <v>0.39</v>
      </c>
      <c r="X20" s="8">
        <v>0.44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1149</v>
      </c>
      <c r="B21" s="8">
        <v>0.44</v>
      </c>
      <c r="C21" s="8">
        <v>0.24</v>
      </c>
      <c r="D21" s="8">
        <v>0.21</v>
      </c>
      <c r="E21" s="8">
        <v>0.05</v>
      </c>
      <c r="F21" s="8">
        <v>-0.78</v>
      </c>
      <c r="G21" s="8">
        <v>-2.70</v>
      </c>
      <c r="H21" s="8">
        <v>-3.63</v>
      </c>
      <c r="I21" s="8">
        <v>-5.46</v>
      </c>
      <c r="J21" s="8">
        <v>-6.54</v>
      </c>
      <c r="K21" s="8">
        <v>-5.67</v>
      </c>
      <c r="L21" s="8">
        <v>-5.66</v>
      </c>
      <c r="M21" s="8">
        <v>-5.04</v>
      </c>
      <c r="N21" s="8">
        <v>-3.94</v>
      </c>
      <c r="O21" s="8">
        <v>-3.21</v>
      </c>
      <c r="P21" s="8">
        <v>-3.30</v>
      </c>
      <c r="Q21" s="8">
        <v>-3.26</v>
      </c>
      <c r="R21" s="8">
        <v>-3.95</v>
      </c>
      <c r="S21" s="8">
        <v>-4.17</v>
      </c>
      <c r="T21" s="8">
        <v>-3.91</v>
      </c>
      <c r="U21" s="8">
        <v>-4.18</v>
      </c>
      <c r="V21" s="8">
        <v>-3.51</v>
      </c>
      <c r="W21" s="8">
        <v>-3.28</v>
      </c>
      <c r="X21" s="8">
        <v>-3.13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601</v>
      </c>
      <c r="B22" s="8">
        <v>0.65</v>
      </c>
      <c r="C22" s="8">
        <v>0.63</v>
      </c>
      <c r="D22" s="8">
        <v>0.57999999999999996</v>
      </c>
      <c r="E22" s="8">
        <v>0.34</v>
      </c>
      <c r="F22" s="8">
        <v>1.0900000000000001</v>
      </c>
      <c r="G22" s="8">
        <v>2.21</v>
      </c>
      <c r="H22" s="8">
        <v>3.10</v>
      </c>
      <c r="I22" s="8">
        <v>4.5199999999999996</v>
      </c>
      <c r="J22" s="8">
        <v>5.69</v>
      </c>
      <c r="K22" s="8">
        <v>5.35</v>
      </c>
      <c r="L22" s="8">
        <v>5.36</v>
      </c>
      <c r="M22" s="8">
        <v>5.03</v>
      </c>
      <c r="N22" s="8">
        <v>4.04</v>
      </c>
      <c r="O22" s="8">
        <v>3.48</v>
      </c>
      <c r="P22" s="8">
        <v>3.88</v>
      </c>
      <c r="Q22" s="8">
        <v>3.86</v>
      </c>
      <c r="R22" s="8">
        <v>4.2300000000000004</v>
      </c>
      <c r="S22" s="8">
        <v>4.6900000000000004</v>
      </c>
      <c r="T22" s="8">
        <v>4.6500000000000004</v>
      </c>
      <c r="U22" s="8">
        <v>4.78</v>
      </c>
      <c r="V22" s="8">
        <v>4.7300000000000004</v>
      </c>
      <c r="W22" s="8">
        <v>4.5999999999999996</v>
      </c>
      <c r="X22" s="8">
        <v>4.45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 t="s">
        <v>1150</v>
      </c>
      <c r="B23" s="8">
        <v>1.17</v>
      </c>
      <c r="C23" s="8">
        <v>-0.84</v>
      </c>
      <c r="D23" s="8">
        <v>-0.41</v>
      </c>
      <c r="E23" s="8">
        <v>-0.78</v>
      </c>
      <c r="F23" s="8">
        <v>-2.39</v>
      </c>
      <c r="G23" s="8">
        <v>-2.4700000000000002</v>
      </c>
      <c r="H23" s="8">
        <v>-1.66</v>
      </c>
      <c r="I23" s="8">
        <v>0.46</v>
      </c>
      <c r="J23" s="8">
        <v>1.27</v>
      </c>
      <c r="K23" s="8">
        <v>2.4500000000000002</v>
      </c>
      <c r="L23" s="8">
        <v>0.76</v>
      </c>
      <c r="M23" s="8">
        <v>-0.50</v>
      </c>
      <c r="N23" s="8">
        <v>-0.59</v>
      </c>
      <c r="O23" s="8">
        <v>-1.80</v>
      </c>
      <c r="P23" s="8">
        <v>-4.34</v>
      </c>
      <c r="Q23" s="8">
        <v>-4.28</v>
      </c>
      <c r="R23" s="8">
        <v>-3.61</v>
      </c>
      <c r="S23" s="8">
        <v>-2.2799999999999998</v>
      </c>
      <c r="T23" s="8">
        <v>1.65</v>
      </c>
      <c r="U23" s="8">
        <v>2.57</v>
      </c>
      <c r="V23" s="8">
        <v>3.28</v>
      </c>
      <c r="W23" s="8">
        <v>4.07</v>
      </c>
      <c r="X23" s="8">
        <v>3.76</v>
      </c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100-000000000000}">
  <sheetPr codeName="List60">
    <tabColor theme="6" tint="0.399980008602142"/>
    <pageSetUpPr fitToPage="1"/>
  </sheetPr>
  <dimension ref="A1:O4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0" width="0" style="64" hidden="1" customWidth="1"/>
    <col min="21" max="61" width="0" style="64" hidden="1" customWidth="1"/>
    <col min="62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278</v>
      </c>
      <c r="B3" s="21" t="s">
        <v>279</v>
      </c>
      <c r="E3"/>
      <c r="F3"/>
      <c r="G3"/>
      <c r="H3"/>
    </row>
    <row r="4" spans="1:8" ht="12.75" customHeight="1">
      <c r="A4" s="61" t="s">
        <v>114</v>
      </c>
      <c r="B4" s="61" t="s">
        <v>115</v>
      </c>
      <c r="E4" s="293"/>
      <c r="F4" s="293"/>
      <c r="G4" s="293"/>
      <c r="H4" s="293"/>
    </row>
    <row r="5" spans="1:5" ht="12.75" customHeight="1">
      <c r="A5" s="61" t="s">
        <v>217</v>
      </c>
      <c r="B5" s="61" t="s">
        <v>219</v>
      </c>
      <c r="E5" s="158"/>
    </row>
    <row r="6" spans="5:8" ht="12.75" customHeight="1">
      <c r="E6" s="167"/>
      <c r="F6" s="121"/>
      <c r="H6" s="112"/>
    </row>
    <row r="7" spans="1:14" ht="1.5" customHeight="1" thickBot="1">
      <c r="A7" s="264"/>
      <c r="B7" s="264"/>
      <c r="C7" s="264"/>
      <c r="D7" s="264"/>
      <c r="E7" s="265"/>
      <c r="F7" s="271"/>
      <c r="G7" s="264"/>
      <c r="H7" s="266"/>
      <c r="I7" s="264"/>
      <c r="J7" s="264"/>
      <c r="K7" s="264"/>
      <c r="L7" s="264"/>
      <c r="M7" s="264"/>
      <c r="N7" s="264"/>
    </row>
    <row r="8" spans="1:14" ht="12.75" customHeight="1">
      <c r="A8" s="280"/>
      <c r="B8" s="280"/>
      <c r="C8" s="305"/>
      <c r="D8" s="305"/>
      <c r="E8" s="281">
        <v>2016</v>
      </c>
      <c r="F8" s="281">
        <v>2017</v>
      </c>
      <c r="G8" s="281">
        <v>2018</v>
      </c>
      <c r="H8" s="281">
        <v>2019</v>
      </c>
      <c r="I8" s="281">
        <v>2020</v>
      </c>
      <c r="J8" s="281">
        <v>2021</v>
      </c>
      <c r="K8" s="281">
        <v>2022</v>
      </c>
      <c r="L8" s="281">
        <v>2023</v>
      </c>
      <c r="M8" s="317">
        <v>2024</v>
      </c>
      <c r="N8" s="317">
        <v>2025</v>
      </c>
    </row>
    <row r="9" spans="1:14" ht="12.75" customHeight="1">
      <c r="A9" s="755"/>
      <c r="B9" s="755"/>
      <c r="C9" s="345"/>
      <c r="D9" s="345"/>
      <c r="E9" s="737"/>
      <c r="F9" s="737"/>
      <c r="G9" s="737"/>
      <c r="H9" s="737"/>
      <c r="I9" s="737"/>
      <c r="J9" s="737"/>
      <c r="K9" s="737"/>
      <c r="L9" s="737"/>
      <c r="M9" s="739" t="s">
        <v>642</v>
      </c>
      <c r="N9" s="739" t="s">
        <v>518</v>
      </c>
    </row>
    <row r="10" spans="1:14" ht="12.75" customHeight="1" hidden="1">
      <c r="A10" s="755"/>
      <c r="B10" s="755"/>
      <c r="C10" s="345"/>
      <c r="D10" s="345"/>
      <c r="E10" s="737"/>
      <c r="F10" s="737"/>
      <c r="G10" s="737"/>
      <c r="H10" s="737"/>
      <c r="I10" s="737"/>
      <c r="J10" s="737"/>
      <c r="K10" s="737"/>
      <c r="L10" s="737"/>
      <c r="M10" s="739" t="s">
        <v>667</v>
      </c>
      <c r="N10" s="739" t="s">
        <v>524</v>
      </c>
    </row>
    <row r="11" spans="1:14" ht="12.75" customHeight="1">
      <c r="A11" s="815" t="s">
        <v>1000</v>
      </c>
      <c r="B11" s="387" t="s">
        <v>1001</v>
      </c>
      <c r="C11" s="417" t="s">
        <v>985</v>
      </c>
      <c r="D11" s="417" t="s">
        <v>986</v>
      </c>
      <c r="E11" s="418">
        <v>111.50</v>
      </c>
      <c r="F11" s="418">
        <v>114.90</v>
      </c>
      <c r="G11" s="418">
        <v>117.60</v>
      </c>
      <c r="H11" s="418">
        <v>119.70</v>
      </c>
      <c r="I11" s="418">
        <v>113.90</v>
      </c>
      <c r="J11" s="418">
        <v>120</v>
      </c>
      <c r="K11" s="418">
        <v>123.20</v>
      </c>
      <c r="L11" s="418">
        <v>123.60</v>
      </c>
      <c r="M11" s="323">
        <v>124</v>
      </c>
      <c r="N11" s="323">
        <v>126</v>
      </c>
    </row>
    <row r="12" spans="1:14" ht="12.75" customHeight="1">
      <c r="A12" s="740" t="s">
        <v>662</v>
      </c>
      <c r="B12" s="740" t="s">
        <v>662</v>
      </c>
      <c r="C12" s="416" t="s">
        <v>345</v>
      </c>
      <c r="D12" s="416" t="s">
        <v>346</v>
      </c>
      <c r="E12" s="703">
        <v>2.10</v>
      </c>
      <c r="F12" s="703">
        <v>3.10</v>
      </c>
      <c r="G12" s="703">
        <v>2.2999999999999998</v>
      </c>
      <c r="H12" s="703">
        <v>1.80</v>
      </c>
      <c r="I12" s="703">
        <v>-4.9000000000000004</v>
      </c>
      <c r="J12" s="703">
        <v>5.40</v>
      </c>
      <c r="K12" s="703">
        <v>2.60</v>
      </c>
      <c r="L12" s="703">
        <v>0.30</v>
      </c>
      <c r="M12" s="704">
        <v>0.60</v>
      </c>
      <c r="N12" s="704">
        <v>1.30</v>
      </c>
    </row>
    <row r="13" spans="1:14" ht="12.75" customHeight="1">
      <c r="A13" s="740" t="s">
        <v>987</v>
      </c>
      <c r="B13" s="740" t="s">
        <v>1002</v>
      </c>
      <c r="C13" s="415" t="s">
        <v>985</v>
      </c>
      <c r="D13" s="415" t="s">
        <v>986</v>
      </c>
      <c r="E13" s="710">
        <v>109.70</v>
      </c>
      <c r="F13" s="710">
        <v>111.80</v>
      </c>
      <c r="G13" s="710">
        <v>114.90</v>
      </c>
      <c r="H13" s="710">
        <v>115.60</v>
      </c>
      <c r="I13" s="710">
        <v>114.50</v>
      </c>
      <c r="J13" s="710">
        <v>119.20</v>
      </c>
      <c r="K13" s="710">
        <v>121</v>
      </c>
      <c r="L13" s="710">
        <v>116.70</v>
      </c>
      <c r="M13" s="711">
        <v>115</v>
      </c>
      <c r="N13" s="711">
        <v>117</v>
      </c>
    </row>
    <row r="14" spans="1:14" ht="12.75" customHeight="1">
      <c r="A14" s="740" t="s">
        <v>662</v>
      </c>
      <c r="B14" s="740" t="s">
        <v>662</v>
      </c>
      <c r="C14" s="416" t="s">
        <v>345</v>
      </c>
      <c r="D14" s="416" t="s">
        <v>346</v>
      </c>
      <c r="E14" s="703">
        <v>1.70</v>
      </c>
      <c r="F14" s="703">
        <v>1.90</v>
      </c>
      <c r="G14" s="703">
        <v>2.80</v>
      </c>
      <c r="H14" s="703">
        <v>0.60</v>
      </c>
      <c r="I14" s="703">
        <v>-0.90</v>
      </c>
      <c r="J14" s="703">
        <v>4.0999999999999996</v>
      </c>
      <c r="K14" s="703">
        <v>1.50</v>
      </c>
      <c r="L14" s="703">
        <v>-3.60</v>
      </c>
      <c r="M14" s="704">
        <v>-1.30</v>
      </c>
      <c r="N14" s="704">
        <v>2</v>
      </c>
    </row>
    <row r="15" spans="1:14" ht="12.75" customHeight="1">
      <c r="A15" s="740" t="s">
        <v>988</v>
      </c>
      <c r="B15" s="740" t="s">
        <v>1003</v>
      </c>
      <c r="C15" s="415" t="s">
        <v>985</v>
      </c>
      <c r="D15" s="415" t="s">
        <v>986</v>
      </c>
      <c r="E15" s="710">
        <v>122.40</v>
      </c>
      <c r="F15" s="710">
        <v>128.50</v>
      </c>
      <c r="G15" s="710">
        <v>135.10</v>
      </c>
      <c r="H15" s="710">
        <v>138.40</v>
      </c>
      <c r="I15" s="710">
        <v>130.40</v>
      </c>
      <c r="J15" s="710">
        <v>143.10</v>
      </c>
      <c r="K15" s="710">
        <v>149.10</v>
      </c>
      <c r="L15" s="710">
        <v>144.19999999999999</v>
      </c>
      <c r="M15" s="711">
        <v>143</v>
      </c>
      <c r="N15" s="711">
        <v>148</v>
      </c>
    </row>
    <row r="16" spans="1:14" ht="12.75" customHeight="1">
      <c r="A16" s="807" t="s">
        <v>662</v>
      </c>
      <c r="B16" s="807" t="s">
        <v>662</v>
      </c>
      <c r="C16" s="416" t="s">
        <v>345</v>
      </c>
      <c r="D16" s="416" t="s">
        <v>346</v>
      </c>
      <c r="E16" s="703">
        <v>3.90</v>
      </c>
      <c r="F16" s="703">
        <v>5</v>
      </c>
      <c r="G16" s="703">
        <v>5.0999999999999996</v>
      </c>
      <c r="H16" s="703">
        <v>2.40</v>
      </c>
      <c r="I16" s="703">
        <v>-5.80</v>
      </c>
      <c r="J16" s="703">
        <v>9.6999999999999993</v>
      </c>
      <c r="K16" s="703">
        <v>4.20</v>
      </c>
      <c r="L16" s="703">
        <v>-3.30</v>
      </c>
      <c r="M16" s="704">
        <v>-0.70</v>
      </c>
      <c r="N16" s="704">
        <v>3.30</v>
      </c>
    </row>
    <row r="17" spans="1:14" ht="12.75" customHeight="1">
      <c r="A17" s="740" t="s">
        <v>989</v>
      </c>
      <c r="B17" s="740" t="s">
        <v>990</v>
      </c>
      <c r="C17" s="415" t="s">
        <v>985</v>
      </c>
      <c r="D17" s="415" t="s">
        <v>986</v>
      </c>
      <c r="E17" s="710">
        <v>112.90</v>
      </c>
      <c r="F17" s="710">
        <v>115.40</v>
      </c>
      <c r="G17" s="710">
        <v>113.40</v>
      </c>
      <c r="H17" s="710">
        <v>111.80</v>
      </c>
      <c r="I17" s="710">
        <v>110.50</v>
      </c>
      <c r="J17" s="710">
        <v>108.70</v>
      </c>
      <c r="K17" s="710">
        <v>108.60</v>
      </c>
      <c r="L17" s="710">
        <v>114.90</v>
      </c>
      <c r="M17" s="711">
        <v>117</v>
      </c>
      <c r="N17" s="711">
        <v>116</v>
      </c>
    </row>
    <row r="18" spans="1:14" ht="12.75" customHeight="1">
      <c r="A18" s="807" t="s">
        <v>662</v>
      </c>
      <c r="B18" s="807" t="s">
        <v>662</v>
      </c>
      <c r="C18" s="416" t="s">
        <v>345</v>
      </c>
      <c r="D18" s="416" t="s">
        <v>346</v>
      </c>
      <c r="E18" s="703">
        <v>0</v>
      </c>
      <c r="F18" s="703">
        <v>2.2000000000000002</v>
      </c>
      <c r="G18" s="703">
        <v>-1.80</v>
      </c>
      <c r="H18" s="703">
        <v>-1.40</v>
      </c>
      <c r="I18" s="703">
        <v>-1.1000000000000001</v>
      </c>
      <c r="J18" s="703">
        <v>-1.70</v>
      </c>
      <c r="K18" s="703">
        <v>-0.10</v>
      </c>
      <c r="L18" s="703">
        <v>5.80</v>
      </c>
      <c r="M18" s="704">
        <v>1.70</v>
      </c>
      <c r="N18" s="704">
        <v>-0.50</v>
      </c>
    </row>
    <row r="19" spans="1:14" ht="12.75" customHeight="1">
      <c r="A19" s="740" t="s">
        <v>991</v>
      </c>
      <c r="B19" s="740" t="s">
        <v>992</v>
      </c>
      <c r="C19" s="415" t="s">
        <v>985</v>
      </c>
      <c r="D19" s="415" t="s">
        <v>986</v>
      </c>
      <c r="E19" s="710">
        <v>138.19999999999999</v>
      </c>
      <c r="F19" s="710">
        <v>148.30000000000001</v>
      </c>
      <c r="G19" s="710">
        <v>153.19999999999999</v>
      </c>
      <c r="H19" s="710">
        <v>154.69999999999999</v>
      </c>
      <c r="I19" s="710">
        <v>144.10</v>
      </c>
      <c r="J19" s="710">
        <v>155.60</v>
      </c>
      <c r="K19" s="710">
        <v>162</v>
      </c>
      <c r="L19" s="710">
        <v>165.70</v>
      </c>
      <c r="M19" s="711">
        <v>167</v>
      </c>
      <c r="N19" s="711">
        <v>172</v>
      </c>
    </row>
    <row r="20" spans="1:14" ht="12.75" customHeight="1">
      <c r="A20" s="807" t="s">
        <v>662</v>
      </c>
      <c r="B20" s="807" t="s">
        <v>662</v>
      </c>
      <c r="C20" s="416" t="s">
        <v>345</v>
      </c>
      <c r="D20" s="416" t="s">
        <v>346</v>
      </c>
      <c r="E20" s="703">
        <v>3.90</v>
      </c>
      <c r="F20" s="703">
        <v>7.30</v>
      </c>
      <c r="G20" s="703">
        <v>3.30</v>
      </c>
      <c r="H20" s="703">
        <v>1</v>
      </c>
      <c r="I20" s="703">
        <v>-6.80</v>
      </c>
      <c r="J20" s="703">
        <v>7.90</v>
      </c>
      <c r="K20" s="703">
        <v>4.20</v>
      </c>
      <c r="L20" s="703">
        <v>2.2999999999999998</v>
      </c>
      <c r="M20" s="704">
        <v>1</v>
      </c>
      <c r="N20" s="704">
        <v>2.70</v>
      </c>
    </row>
    <row r="21" spans="1:14" ht="12.75" customHeight="1">
      <c r="A21" s="387" t="s">
        <v>1004</v>
      </c>
      <c r="B21" s="387" t="s">
        <v>993</v>
      </c>
      <c r="C21" s="417" t="s">
        <v>985</v>
      </c>
      <c r="D21" s="417" t="s">
        <v>986</v>
      </c>
      <c r="E21" s="418">
        <v>106.90</v>
      </c>
      <c r="F21" s="418">
        <v>103.90</v>
      </c>
      <c r="G21" s="418">
        <v>100.20</v>
      </c>
      <c r="H21" s="418">
        <v>100.50</v>
      </c>
      <c r="I21" s="418">
        <v>102.40</v>
      </c>
      <c r="J21" s="418">
        <v>99.10</v>
      </c>
      <c r="K21" s="418">
        <v>95.70</v>
      </c>
      <c r="L21" s="418">
        <v>92.40</v>
      </c>
      <c r="M21" s="323">
        <v>97</v>
      </c>
      <c r="N21" s="323">
        <v>97</v>
      </c>
    </row>
    <row r="22" spans="1:14" ht="12.75" customHeight="1">
      <c r="A22" s="740" t="s">
        <v>662</v>
      </c>
      <c r="B22" s="740" t="s">
        <v>662</v>
      </c>
      <c r="C22" s="416" t="s">
        <v>345</v>
      </c>
      <c r="D22" s="416" t="s">
        <v>346</v>
      </c>
      <c r="E22" s="703">
        <v>-2.10</v>
      </c>
      <c r="F22" s="703">
        <v>-2.80</v>
      </c>
      <c r="G22" s="703">
        <v>-3.60</v>
      </c>
      <c r="H22" s="703">
        <v>0.30</v>
      </c>
      <c r="I22" s="703">
        <v>1.90</v>
      </c>
      <c r="J22" s="703">
        <v>-3.30</v>
      </c>
      <c r="K22" s="703">
        <v>-3.30</v>
      </c>
      <c r="L22" s="703">
        <v>-3.50</v>
      </c>
      <c r="M22" s="704">
        <v>4.50</v>
      </c>
      <c r="N22" s="704">
        <v>0</v>
      </c>
    </row>
    <row r="23" spans="1:14" ht="12.75" customHeight="1">
      <c r="A23" s="740" t="s">
        <v>994</v>
      </c>
      <c r="B23" s="740" t="s">
        <v>995</v>
      </c>
      <c r="C23" s="415" t="s">
        <v>985</v>
      </c>
      <c r="D23" s="415" t="s">
        <v>986</v>
      </c>
      <c r="E23" s="710">
        <v>98.20</v>
      </c>
      <c r="F23" s="710">
        <v>100.20</v>
      </c>
      <c r="G23" s="710">
        <v>103.20</v>
      </c>
      <c r="H23" s="710">
        <v>103.80</v>
      </c>
      <c r="I23" s="710">
        <v>103.20</v>
      </c>
      <c r="J23" s="710">
        <v>111.90</v>
      </c>
      <c r="K23" s="710">
        <v>126.70</v>
      </c>
      <c r="L23" s="710">
        <v>130.50</v>
      </c>
      <c r="M23" s="711">
        <v>129</v>
      </c>
      <c r="N23" s="711">
        <v>132</v>
      </c>
    </row>
    <row r="24" spans="1:15" ht="12.75" customHeight="1">
      <c r="A24" s="807" t="s">
        <v>662</v>
      </c>
      <c r="B24" s="807" t="s">
        <v>662</v>
      </c>
      <c r="C24" s="416" t="s">
        <v>345</v>
      </c>
      <c r="D24" s="416" t="s">
        <v>346</v>
      </c>
      <c r="E24" s="703">
        <v>-0.70</v>
      </c>
      <c r="F24" s="703">
        <v>2.10</v>
      </c>
      <c r="G24" s="703">
        <v>3</v>
      </c>
      <c r="H24" s="703">
        <v>0.60</v>
      </c>
      <c r="I24" s="703">
        <v>-0.60</v>
      </c>
      <c r="J24" s="703">
        <v>8.40</v>
      </c>
      <c r="K24" s="703">
        <v>13.20</v>
      </c>
      <c r="L24" s="703">
        <v>3</v>
      </c>
      <c r="M24" s="704">
        <v>-0.90</v>
      </c>
      <c r="N24" s="704">
        <v>2.2999999999999998</v>
      </c>
      <c r="O24" s="295"/>
    </row>
    <row r="25" spans="1:14" ht="12.75" customHeight="1">
      <c r="A25" s="740" t="s">
        <v>996</v>
      </c>
      <c r="B25" s="740" t="s">
        <v>997</v>
      </c>
      <c r="C25" s="415" t="s">
        <v>985</v>
      </c>
      <c r="D25" s="415" t="s">
        <v>986</v>
      </c>
      <c r="E25" s="710">
        <v>104.90</v>
      </c>
      <c r="F25" s="710">
        <v>104.20</v>
      </c>
      <c r="G25" s="710">
        <v>103.40</v>
      </c>
      <c r="H25" s="710">
        <v>104.40</v>
      </c>
      <c r="I25" s="710">
        <v>105.70</v>
      </c>
      <c r="J25" s="710">
        <v>110.80</v>
      </c>
      <c r="K25" s="710">
        <v>121.30</v>
      </c>
      <c r="L25" s="710">
        <v>120.60</v>
      </c>
      <c r="M25" s="711">
        <v>125</v>
      </c>
      <c r="N25" s="711">
        <v>128</v>
      </c>
    </row>
    <row r="26" spans="1:14" ht="12.75" customHeight="1">
      <c r="A26" s="807" t="s">
        <v>662</v>
      </c>
      <c r="B26" s="807" t="s">
        <v>662</v>
      </c>
      <c r="C26" s="416" t="s">
        <v>345</v>
      </c>
      <c r="D26" s="416" t="s">
        <v>346</v>
      </c>
      <c r="E26" s="703">
        <v>-2.80</v>
      </c>
      <c r="F26" s="703">
        <v>-0.70</v>
      </c>
      <c r="G26" s="703">
        <v>-0.70</v>
      </c>
      <c r="H26" s="703">
        <v>1</v>
      </c>
      <c r="I26" s="703">
        <v>1.30</v>
      </c>
      <c r="J26" s="703">
        <v>4.80</v>
      </c>
      <c r="K26" s="703">
        <v>9.40</v>
      </c>
      <c r="L26" s="703">
        <v>-0.60</v>
      </c>
      <c r="M26" s="704">
        <v>3.50</v>
      </c>
      <c r="N26" s="704">
        <v>2.2000000000000002</v>
      </c>
    </row>
    <row r="27" spans="1:14" ht="12.75" customHeight="1">
      <c r="A27" s="387" t="s">
        <v>998</v>
      </c>
      <c r="B27" s="387" t="s">
        <v>999</v>
      </c>
      <c r="C27" s="417" t="s">
        <v>985</v>
      </c>
      <c r="D27" s="417" t="s">
        <v>986</v>
      </c>
      <c r="E27" s="418">
        <v>144.90</v>
      </c>
      <c r="F27" s="418">
        <v>154.40</v>
      </c>
      <c r="G27" s="418">
        <v>158.40</v>
      </c>
      <c r="H27" s="418">
        <v>161.50</v>
      </c>
      <c r="I27" s="418">
        <v>152.30000000000001</v>
      </c>
      <c r="J27" s="418">
        <v>172.40</v>
      </c>
      <c r="K27" s="418">
        <v>196.60</v>
      </c>
      <c r="L27" s="418">
        <v>199.80</v>
      </c>
      <c r="M27" s="323">
        <v>209</v>
      </c>
      <c r="N27" s="323">
        <v>219</v>
      </c>
    </row>
    <row r="28" spans="1:14" ht="12.75" customHeight="1" thickBot="1">
      <c r="A28" s="449" t="s">
        <v>662</v>
      </c>
      <c r="B28" s="449" t="s">
        <v>662</v>
      </c>
      <c r="C28" s="420" t="s">
        <v>345</v>
      </c>
      <c r="D28" s="420" t="s">
        <v>346</v>
      </c>
      <c r="E28" s="373">
        <v>1</v>
      </c>
      <c r="F28" s="373">
        <v>6.50</v>
      </c>
      <c r="G28" s="373">
        <v>2.60</v>
      </c>
      <c r="H28" s="373">
        <v>2</v>
      </c>
      <c r="I28" s="373">
        <v>-5.70</v>
      </c>
      <c r="J28" s="373">
        <v>13.20</v>
      </c>
      <c r="K28" s="373">
        <v>14.10</v>
      </c>
      <c r="L28" s="373">
        <v>1.70</v>
      </c>
      <c r="M28" s="324">
        <v>4.5999999999999996</v>
      </c>
      <c r="N28" s="324">
        <v>5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42" ht="12.75" customHeight="1" hidden="1">
      <c r="O42" s="168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200-000000000000}">
  <sheetPr codeName="List61">
    <tabColor theme="6" tint="0.399980008602142"/>
    <pageSetUpPr fitToPage="1"/>
  </sheetPr>
  <dimension ref="A1:M49"/>
  <sheetViews>
    <sheetView showGridLines="0" zoomScale="130" zoomScaleNormal="130" workbookViewId="0" topLeftCell="A1">
      <selection pane="topLeft" activeCell="J1" sqref="J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58" width="0" style="64" hidden="1" customWidth="1"/>
    <col min="59" max="16384" width="0" style="64" hidden="1"/>
  </cols>
  <sheetData>
    <row r="1" spans="1:9" ht="12.75" customHeight="1">
      <c r="A1" s="2" t="s">
        <v>31</v>
      </c>
      <c r="B1" s="2" t="s">
        <v>30</v>
      </c>
      <c r="E1"/>
      <c r="F1"/>
      <c r="G1"/>
      <c r="H1"/>
      <c r="I1"/>
    </row>
    <row r="2" spans="1:2" ht="12.75" customHeight="1">
      <c r="A2" s="68"/>
      <c r="B2" s="68"/>
    </row>
    <row r="3" spans="1:8" ht="12.75" customHeight="1">
      <c r="A3" s="21" t="s">
        <v>280</v>
      </c>
      <c r="B3" s="21" t="s">
        <v>281</v>
      </c>
      <c r="E3"/>
      <c r="F3"/>
      <c r="G3"/>
      <c r="H3"/>
    </row>
    <row r="4" spans="1:8" ht="12.75" customHeight="1">
      <c r="A4" s="61" t="s">
        <v>114</v>
      </c>
      <c r="B4" s="61" t="s">
        <v>115</v>
      </c>
      <c r="E4" s="293"/>
      <c r="F4" s="293"/>
      <c r="G4" s="293"/>
      <c r="H4" s="293"/>
    </row>
    <row r="5" spans="1:2" ht="12.75" customHeight="1">
      <c r="A5" s="61" t="s">
        <v>217</v>
      </c>
      <c r="B5" s="61" t="s">
        <v>219</v>
      </c>
    </row>
    <row r="6" spans="7:11" s="86" customFormat="1" ht="12.75" customHeight="1">
      <c r="G6" s="89"/>
      <c r="K6" s="89"/>
    </row>
    <row r="7" spans="1:12" ht="1.5" customHeight="1" thickBot="1">
      <c r="A7" s="267"/>
      <c r="B7" s="267"/>
      <c r="C7" s="294"/>
      <c r="D7" s="294"/>
      <c r="E7" s="267"/>
      <c r="F7" s="267"/>
      <c r="G7" s="272"/>
      <c r="H7" s="267"/>
      <c r="I7" s="267"/>
      <c r="J7" s="267"/>
      <c r="K7" s="272"/>
      <c r="L7" s="267"/>
    </row>
    <row r="8" spans="1:12" ht="12.75" customHeight="1">
      <c r="A8" s="280"/>
      <c r="B8" s="280"/>
      <c r="C8" s="346"/>
      <c r="D8" s="346"/>
      <c r="E8" s="362">
        <v>2024</v>
      </c>
      <c r="F8" s="347"/>
      <c r="G8" s="347"/>
      <c r="H8" s="908"/>
      <c r="I8" s="348">
        <v>2025</v>
      </c>
      <c r="J8" s="348"/>
      <c r="K8" s="348"/>
      <c r="L8" s="348"/>
    </row>
    <row r="9" spans="1:12" ht="12.75" customHeight="1">
      <c r="A9" s="736"/>
      <c r="B9" s="736"/>
      <c r="C9" s="349"/>
      <c r="D9" s="349"/>
      <c r="E9" s="284" t="s">
        <v>663</v>
      </c>
      <c r="F9" s="748" t="s">
        <v>664</v>
      </c>
      <c r="G9" s="748" t="s">
        <v>665</v>
      </c>
      <c r="H9" s="885" t="s">
        <v>666</v>
      </c>
      <c r="I9" s="749" t="s">
        <v>663</v>
      </c>
      <c r="J9" s="749" t="s">
        <v>664</v>
      </c>
      <c r="K9" s="749" t="s">
        <v>665</v>
      </c>
      <c r="L9" s="749" t="s">
        <v>666</v>
      </c>
    </row>
    <row r="10" spans="1:12" ht="12.75" customHeight="1">
      <c r="A10" s="755"/>
      <c r="B10" s="755"/>
      <c r="C10" s="345"/>
      <c r="D10" s="345"/>
      <c r="E10" s="285"/>
      <c r="F10" s="737"/>
      <c r="G10" s="737"/>
      <c r="H10" s="886" t="s">
        <v>642</v>
      </c>
      <c r="I10" s="739" t="s">
        <v>518</v>
      </c>
      <c r="J10" s="739" t="s">
        <v>518</v>
      </c>
      <c r="K10" s="739" t="s">
        <v>518</v>
      </c>
      <c r="L10" s="739" t="s">
        <v>518</v>
      </c>
    </row>
    <row r="11" spans="1:12" ht="12.75" customHeight="1" hidden="1">
      <c r="A11" s="755"/>
      <c r="B11" s="755"/>
      <c r="C11" s="345"/>
      <c r="D11" s="345"/>
      <c r="E11" s="386"/>
      <c r="F11" s="576"/>
      <c r="G11" s="576"/>
      <c r="H11" s="886" t="s">
        <v>667</v>
      </c>
      <c r="I11" s="739" t="s">
        <v>524</v>
      </c>
      <c r="J11" s="739" t="s">
        <v>524</v>
      </c>
      <c r="K11" s="739" t="s">
        <v>524</v>
      </c>
      <c r="L11" s="739" t="s">
        <v>524</v>
      </c>
    </row>
    <row r="12" spans="1:12" ht="12.75" customHeight="1">
      <c r="A12" s="815" t="s">
        <v>1000</v>
      </c>
      <c r="B12" s="387" t="s">
        <v>1001</v>
      </c>
      <c r="C12" s="417" t="s">
        <v>985</v>
      </c>
      <c r="D12" s="417" t="s">
        <v>986</v>
      </c>
      <c r="E12" s="423">
        <v>124.20</v>
      </c>
      <c r="F12" s="418">
        <v>124.20</v>
      </c>
      <c r="G12" s="418">
        <v>124.30</v>
      </c>
      <c r="H12" s="880">
        <v>125</v>
      </c>
      <c r="I12" s="323">
        <v>125</v>
      </c>
      <c r="J12" s="323">
        <v>126</v>
      </c>
      <c r="K12" s="323">
        <v>126</v>
      </c>
      <c r="L12" s="323">
        <v>127</v>
      </c>
    </row>
    <row r="13" spans="1:12" ht="12.75" customHeight="1">
      <c r="A13" s="740" t="s">
        <v>662</v>
      </c>
      <c r="B13" s="740" t="s">
        <v>662</v>
      </c>
      <c r="C13" s="416" t="s">
        <v>345</v>
      </c>
      <c r="D13" s="416" t="s">
        <v>346</v>
      </c>
      <c r="E13" s="421">
        <v>0.60</v>
      </c>
      <c r="F13" s="703">
        <v>0.70</v>
      </c>
      <c r="G13" s="703">
        <v>0.40</v>
      </c>
      <c r="H13" s="881">
        <v>0.70</v>
      </c>
      <c r="I13" s="704">
        <v>0.70</v>
      </c>
      <c r="J13" s="704">
        <v>1.1000000000000001</v>
      </c>
      <c r="K13" s="704">
        <v>1.50</v>
      </c>
      <c r="L13" s="704">
        <v>1.80</v>
      </c>
    </row>
    <row r="14" spans="1:12" ht="12.75" customHeight="1">
      <c r="A14" s="740" t="s">
        <v>1005</v>
      </c>
      <c r="B14" s="740" t="s">
        <v>1002</v>
      </c>
      <c r="C14" s="415" t="s">
        <v>985</v>
      </c>
      <c r="D14" s="415" t="s">
        <v>986</v>
      </c>
      <c r="E14" s="422">
        <v>114.30</v>
      </c>
      <c r="F14" s="710">
        <v>115</v>
      </c>
      <c r="G14" s="710">
        <v>115.40</v>
      </c>
      <c r="H14" s="951">
        <v>116</v>
      </c>
      <c r="I14" s="711">
        <v>116</v>
      </c>
      <c r="J14" s="711">
        <v>117</v>
      </c>
      <c r="K14" s="711">
        <v>118</v>
      </c>
      <c r="L14" s="711">
        <v>118</v>
      </c>
    </row>
    <row r="15" spans="1:12" ht="12.75" customHeight="1">
      <c r="A15" s="740" t="s">
        <v>662</v>
      </c>
      <c r="B15" s="740" t="s">
        <v>662</v>
      </c>
      <c r="C15" s="416" t="s">
        <v>345</v>
      </c>
      <c r="D15" s="416" t="s">
        <v>346</v>
      </c>
      <c r="E15" s="421">
        <v>-3.40</v>
      </c>
      <c r="F15" s="703">
        <v>-1.90</v>
      </c>
      <c r="G15" s="703">
        <v>-0.60</v>
      </c>
      <c r="H15" s="881">
        <v>0.80</v>
      </c>
      <c r="I15" s="704">
        <v>1.90</v>
      </c>
      <c r="J15" s="704">
        <v>1.80</v>
      </c>
      <c r="K15" s="704">
        <v>2</v>
      </c>
      <c r="L15" s="704">
        <v>2.10</v>
      </c>
    </row>
    <row r="16" spans="1:12" ht="12.75" customHeight="1">
      <c r="A16" s="740" t="s">
        <v>988</v>
      </c>
      <c r="B16" s="740" t="s">
        <v>1003</v>
      </c>
      <c r="C16" s="415" t="s">
        <v>985</v>
      </c>
      <c r="D16" s="415" t="s">
        <v>986</v>
      </c>
      <c r="E16" s="422">
        <v>141.90</v>
      </c>
      <c r="F16" s="710">
        <v>142.90</v>
      </c>
      <c r="G16" s="710">
        <v>143.50</v>
      </c>
      <c r="H16" s="951">
        <v>144</v>
      </c>
      <c r="I16" s="711">
        <v>146</v>
      </c>
      <c r="J16" s="711">
        <v>147</v>
      </c>
      <c r="K16" s="711">
        <v>149</v>
      </c>
      <c r="L16" s="711">
        <v>150</v>
      </c>
    </row>
    <row r="17" spans="1:12" ht="12.75" customHeight="1">
      <c r="A17" s="807" t="s">
        <v>662</v>
      </c>
      <c r="B17" s="807" t="s">
        <v>662</v>
      </c>
      <c r="C17" s="416" t="s">
        <v>345</v>
      </c>
      <c r="D17" s="416" t="s">
        <v>346</v>
      </c>
      <c r="E17" s="421">
        <v>-2.80</v>
      </c>
      <c r="F17" s="703">
        <v>-1.20</v>
      </c>
      <c r="G17" s="703">
        <v>-0.30</v>
      </c>
      <c r="H17" s="881">
        <v>1.50</v>
      </c>
      <c r="I17" s="704">
        <v>2.60</v>
      </c>
      <c r="J17" s="704">
        <v>2.90</v>
      </c>
      <c r="K17" s="704">
        <v>3.60</v>
      </c>
      <c r="L17" s="704">
        <v>4</v>
      </c>
    </row>
    <row r="18" spans="1:12" ht="12.75" customHeight="1">
      <c r="A18" s="740" t="s">
        <v>989</v>
      </c>
      <c r="B18" s="740" t="s">
        <v>990</v>
      </c>
      <c r="C18" s="415" t="s">
        <v>985</v>
      </c>
      <c r="D18" s="415" t="s">
        <v>986</v>
      </c>
      <c r="E18" s="422">
        <v>116.50</v>
      </c>
      <c r="F18" s="710">
        <v>116.10</v>
      </c>
      <c r="G18" s="710">
        <v>118.20</v>
      </c>
      <c r="H18" s="951">
        <v>117</v>
      </c>
      <c r="I18" s="711">
        <v>116</v>
      </c>
      <c r="J18" s="711">
        <v>116</v>
      </c>
      <c r="K18" s="711">
        <v>116</v>
      </c>
      <c r="L18" s="711">
        <v>116</v>
      </c>
    </row>
    <row r="19" spans="1:12" ht="12.75" customHeight="1">
      <c r="A19" s="807" t="s">
        <v>662</v>
      </c>
      <c r="B19" s="807" t="s">
        <v>662</v>
      </c>
      <c r="C19" s="416" t="s">
        <v>345</v>
      </c>
      <c r="D19" s="416" t="s">
        <v>346</v>
      </c>
      <c r="E19" s="421">
        <v>2.10</v>
      </c>
      <c r="F19" s="703">
        <v>0.50</v>
      </c>
      <c r="G19" s="703">
        <v>3.90</v>
      </c>
      <c r="H19" s="881">
        <v>0.50</v>
      </c>
      <c r="I19" s="704">
        <v>-0.20</v>
      </c>
      <c r="J19" s="704">
        <v>0</v>
      </c>
      <c r="K19" s="704">
        <v>-1.60</v>
      </c>
      <c r="L19" s="704">
        <v>-0.30</v>
      </c>
    </row>
    <row r="20" spans="1:12" ht="12.75" customHeight="1">
      <c r="A20" s="740" t="s">
        <v>991</v>
      </c>
      <c r="B20" s="740" t="s">
        <v>992</v>
      </c>
      <c r="C20" s="415" t="s">
        <v>985</v>
      </c>
      <c r="D20" s="415" t="s">
        <v>986</v>
      </c>
      <c r="E20" s="422">
        <v>165.30</v>
      </c>
      <c r="F20" s="710">
        <v>165.90</v>
      </c>
      <c r="G20" s="710">
        <v>169.70</v>
      </c>
      <c r="H20" s="951">
        <v>169</v>
      </c>
      <c r="I20" s="711">
        <v>169</v>
      </c>
      <c r="J20" s="711">
        <v>171</v>
      </c>
      <c r="K20" s="711">
        <v>173</v>
      </c>
      <c r="L20" s="711">
        <v>175</v>
      </c>
    </row>
    <row r="21" spans="1:12" ht="12.75" customHeight="1">
      <c r="A21" s="807" t="s">
        <v>662</v>
      </c>
      <c r="B21" s="807" t="s">
        <v>662</v>
      </c>
      <c r="C21" s="416" t="s">
        <v>345</v>
      </c>
      <c r="D21" s="416" t="s">
        <v>346</v>
      </c>
      <c r="E21" s="421">
        <v>-0.80</v>
      </c>
      <c r="F21" s="703">
        <v>-0.80</v>
      </c>
      <c r="G21" s="703">
        <v>3.60</v>
      </c>
      <c r="H21" s="881">
        <v>2</v>
      </c>
      <c r="I21" s="704">
        <v>2.40</v>
      </c>
      <c r="J21" s="704">
        <v>2.90</v>
      </c>
      <c r="K21" s="704">
        <v>1.90</v>
      </c>
      <c r="L21" s="704">
        <v>3.70</v>
      </c>
    </row>
    <row r="22" spans="1:12" ht="12.75" customHeight="1">
      <c r="A22" s="387" t="s">
        <v>1004</v>
      </c>
      <c r="B22" s="387" t="s">
        <v>993</v>
      </c>
      <c r="C22" s="417" t="s">
        <v>985</v>
      </c>
      <c r="D22" s="417" t="s">
        <v>986</v>
      </c>
      <c r="E22" s="423">
        <v>96.50</v>
      </c>
      <c r="F22" s="418">
        <v>96</v>
      </c>
      <c r="G22" s="418">
        <v>96.90</v>
      </c>
      <c r="H22" s="880">
        <v>97</v>
      </c>
      <c r="I22" s="323">
        <v>97</v>
      </c>
      <c r="J22" s="323">
        <v>97</v>
      </c>
      <c r="K22" s="323">
        <v>96</v>
      </c>
      <c r="L22" s="323">
        <v>96</v>
      </c>
    </row>
    <row r="23" spans="1:12" ht="12.75" customHeight="1">
      <c r="A23" s="740" t="s">
        <v>662</v>
      </c>
      <c r="B23" s="740" t="s">
        <v>662</v>
      </c>
      <c r="C23" s="416" t="s">
        <v>345</v>
      </c>
      <c r="D23" s="416" t="s">
        <v>346</v>
      </c>
      <c r="E23" s="421">
        <v>4.9000000000000004</v>
      </c>
      <c r="F23" s="703">
        <v>5.50</v>
      </c>
      <c r="G23" s="703">
        <v>4.9000000000000004</v>
      </c>
      <c r="H23" s="881">
        <v>2.90</v>
      </c>
      <c r="I23" s="704">
        <v>0.80</v>
      </c>
      <c r="J23" s="704">
        <v>0.70</v>
      </c>
      <c r="K23" s="704">
        <v>-0.60</v>
      </c>
      <c r="L23" s="704">
        <v>-1</v>
      </c>
    </row>
    <row r="24" spans="1:12" ht="12.75" customHeight="1">
      <c r="A24" s="740" t="s">
        <v>994</v>
      </c>
      <c r="B24" s="740" t="s">
        <v>995</v>
      </c>
      <c r="C24" s="415" t="s">
        <v>985</v>
      </c>
      <c r="D24" s="415" t="s">
        <v>986</v>
      </c>
      <c r="E24" s="422">
        <v>128.50</v>
      </c>
      <c r="F24" s="710">
        <v>130.69999999999999</v>
      </c>
      <c r="G24" s="710">
        <v>128.30000000000001</v>
      </c>
      <c r="H24" s="951">
        <v>130</v>
      </c>
      <c r="I24" s="711">
        <v>131</v>
      </c>
      <c r="J24" s="711">
        <v>134</v>
      </c>
      <c r="K24" s="711">
        <v>132</v>
      </c>
      <c r="L24" s="711">
        <v>133</v>
      </c>
    </row>
    <row r="25" spans="1:12" ht="12.75" customHeight="1">
      <c r="A25" s="807" t="s">
        <v>662</v>
      </c>
      <c r="B25" s="807" t="s">
        <v>662</v>
      </c>
      <c r="C25" s="416" t="s">
        <v>345</v>
      </c>
      <c r="D25" s="416" t="s">
        <v>346</v>
      </c>
      <c r="E25" s="421">
        <v>-3.10</v>
      </c>
      <c r="F25" s="703">
        <v>-0.70</v>
      </c>
      <c r="G25" s="703">
        <v>-0.50</v>
      </c>
      <c r="H25" s="881">
        <v>0.50</v>
      </c>
      <c r="I25" s="704">
        <v>1.60</v>
      </c>
      <c r="J25" s="704">
        <v>2.40</v>
      </c>
      <c r="K25" s="704">
        <v>2.60</v>
      </c>
      <c r="L25" s="704">
        <v>2.60</v>
      </c>
    </row>
    <row r="26" spans="1:12" ht="12.75" customHeight="1">
      <c r="A26" s="740" t="s">
        <v>996</v>
      </c>
      <c r="B26" s="740" t="s">
        <v>997</v>
      </c>
      <c r="C26" s="415" t="s">
        <v>985</v>
      </c>
      <c r="D26" s="415" t="s">
        <v>986</v>
      </c>
      <c r="E26" s="422">
        <v>124</v>
      </c>
      <c r="F26" s="710">
        <v>125.40</v>
      </c>
      <c r="G26" s="710">
        <v>124.40</v>
      </c>
      <c r="H26" s="951">
        <v>126</v>
      </c>
      <c r="I26" s="711">
        <v>127</v>
      </c>
      <c r="J26" s="711">
        <v>129</v>
      </c>
      <c r="K26" s="711">
        <v>127</v>
      </c>
      <c r="L26" s="711">
        <v>128</v>
      </c>
    </row>
    <row r="27" spans="1:12" ht="12.75" customHeight="1">
      <c r="A27" s="807" t="s">
        <v>662</v>
      </c>
      <c r="B27" s="807" t="s">
        <v>662</v>
      </c>
      <c r="C27" s="416" t="s">
        <v>345</v>
      </c>
      <c r="D27" s="416" t="s">
        <v>346</v>
      </c>
      <c r="E27" s="421">
        <v>1.70</v>
      </c>
      <c r="F27" s="703">
        <v>4.80</v>
      </c>
      <c r="G27" s="703">
        <v>4.4000000000000004</v>
      </c>
      <c r="H27" s="881">
        <v>3.40</v>
      </c>
      <c r="I27" s="704">
        <v>2.40</v>
      </c>
      <c r="J27" s="704">
        <v>3.20</v>
      </c>
      <c r="K27" s="704">
        <v>1.90</v>
      </c>
      <c r="L27" s="704">
        <v>1.50</v>
      </c>
    </row>
    <row r="28" spans="1:12" ht="12.75" customHeight="1">
      <c r="A28" s="387" t="s">
        <v>998</v>
      </c>
      <c r="B28" s="387" t="s">
        <v>999</v>
      </c>
      <c r="C28" s="417" t="s">
        <v>985</v>
      </c>
      <c r="D28" s="417" t="s">
        <v>986</v>
      </c>
      <c r="E28" s="423">
        <v>205</v>
      </c>
      <c r="F28" s="418">
        <v>208.10</v>
      </c>
      <c r="G28" s="418">
        <v>211</v>
      </c>
      <c r="H28" s="880">
        <v>212</v>
      </c>
      <c r="I28" s="323">
        <v>215</v>
      </c>
      <c r="J28" s="323">
        <v>221</v>
      </c>
      <c r="K28" s="323">
        <v>219</v>
      </c>
      <c r="L28" s="323">
        <v>223</v>
      </c>
    </row>
    <row r="29" spans="1:12" ht="12.75" customHeight="1" thickBot="1">
      <c r="A29" s="449" t="s">
        <v>662</v>
      </c>
      <c r="B29" s="449" t="s">
        <v>662</v>
      </c>
      <c r="C29" s="420" t="s">
        <v>345</v>
      </c>
      <c r="D29" s="420" t="s">
        <v>346</v>
      </c>
      <c r="E29" s="490">
        <v>0.80</v>
      </c>
      <c r="F29" s="373">
        <v>4</v>
      </c>
      <c r="G29" s="373">
        <v>8.10</v>
      </c>
      <c r="H29" s="930">
        <v>5.50</v>
      </c>
      <c r="I29" s="324">
        <v>4.80</v>
      </c>
      <c r="J29" s="324">
        <v>6.20</v>
      </c>
      <c r="K29" s="324">
        <v>3.90</v>
      </c>
      <c r="L29" s="324">
        <v>5.30</v>
      </c>
    </row>
    <row r="30" ht="12.75" customHeight="1"/>
    <row r="31" ht="12.75" customHeight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spans="1:13" ht="12.75" customHeight="1" hidden="1">
      <c r="A39" s="117"/>
      <c r="B39" s="117"/>
      <c r="C39" s="118"/>
      <c r="D39" s="118"/>
      <c r="E39" s="118"/>
      <c r="F39" s="118"/>
      <c r="G39" s="118"/>
      <c r="H39" s="86"/>
      <c r="I39" s="118"/>
      <c r="J39" s="118"/>
      <c r="K39" s="118"/>
      <c r="L39" s="86"/>
      <c r="M39" s="86"/>
    </row>
    <row r="40" spans="1:13" ht="12.75" customHeight="1" hidden="1">
      <c r="A40" s="117"/>
      <c r="B40" s="117"/>
      <c r="C40" s="86"/>
      <c r="D40" s="86"/>
      <c r="E40" s="86"/>
      <c r="F40" s="86"/>
      <c r="G40" s="118"/>
      <c r="H40" s="86"/>
      <c r="I40" s="86"/>
      <c r="J40" s="86"/>
      <c r="K40" s="118"/>
      <c r="L40" s="86"/>
      <c r="M40" s="86"/>
    </row>
    <row r="41" spans="1:13" ht="12.75" customHeight="1" hidden="1">
      <c r="A41" s="86"/>
      <c r="B41" s="86"/>
      <c r="C41" s="120"/>
      <c r="D41" s="120"/>
      <c r="E41" s="120"/>
      <c r="F41" s="120"/>
      <c r="G41" s="156"/>
      <c r="H41" s="86"/>
      <c r="I41" s="120"/>
      <c r="J41" s="120"/>
      <c r="K41" s="156"/>
      <c r="L41" s="86"/>
      <c r="M41" s="86"/>
    </row>
    <row r="42" spans="1:13" ht="12.75" customHeight="1" hidden="1">
      <c r="A42" s="86"/>
      <c r="B42" s="86"/>
      <c r="C42" s="120"/>
      <c r="D42" s="120"/>
      <c r="E42" s="120"/>
      <c r="F42" s="120"/>
      <c r="G42" s="120"/>
      <c r="H42" s="86"/>
      <c r="I42" s="120"/>
      <c r="J42" s="120"/>
      <c r="K42" s="120"/>
      <c r="L42" s="86"/>
      <c r="M42" s="86"/>
    </row>
    <row r="43" spans="1:13" ht="12.75" customHeight="1" hidden="1">
      <c r="A43" s="86"/>
      <c r="B43" s="86"/>
      <c r="C43" s="120"/>
      <c r="D43" s="120"/>
      <c r="E43" s="120"/>
      <c r="F43" s="120"/>
      <c r="G43" s="120"/>
      <c r="H43" s="86"/>
      <c r="I43" s="120"/>
      <c r="J43" s="120"/>
      <c r="K43" s="120"/>
      <c r="L43" s="86"/>
      <c r="M43" s="86"/>
    </row>
    <row r="44" spans="1:13" ht="12.75" customHeight="1" hidden="1">
      <c r="A44" s="86"/>
      <c r="B44" s="86"/>
      <c r="C44" s="120"/>
      <c r="D44" s="120"/>
      <c r="E44" s="120"/>
      <c r="F44" s="120"/>
      <c r="G44" s="120"/>
      <c r="H44" s="86"/>
      <c r="I44" s="120"/>
      <c r="J44" s="120"/>
      <c r="K44" s="120"/>
      <c r="L44" s="86"/>
      <c r="M44" s="86"/>
    </row>
    <row r="45" spans="1:13" ht="12.75" customHeight="1" hidden="1">
      <c r="A45" s="86"/>
      <c r="B45" s="86"/>
      <c r="C45" s="120"/>
      <c r="D45" s="120"/>
      <c r="E45" s="120"/>
      <c r="F45" s="120"/>
      <c r="G45" s="120"/>
      <c r="H45" s="86"/>
      <c r="I45" s="120"/>
      <c r="J45" s="120"/>
      <c r="K45" s="120"/>
      <c r="L45" s="86"/>
      <c r="M45" s="86"/>
    </row>
    <row r="46" spans="1:13" ht="12.75" customHeight="1" hidden="1">
      <c r="A46" s="86"/>
      <c r="B46" s="86"/>
      <c r="C46" s="120"/>
      <c r="D46" s="120"/>
      <c r="E46" s="120"/>
      <c r="F46" s="120"/>
      <c r="G46" s="120"/>
      <c r="H46" s="86"/>
      <c r="I46" s="120"/>
      <c r="J46" s="120"/>
      <c r="K46" s="120"/>
      <c r="L46" s="86"/>
      <c r="M46" s="86"/>
    </row>
    <row r="47" spans="1:13" ht="12.75" customHeight="1" hidden="1">
      <c r="A47" s="92"/>
      <c r="B47" s="92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</row>
    <row r="48" spans="1:13" ht="12.75" customHeight="1" hidden="1">
      <c r="A48" s="86"/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</row>
    <row r="49" spans="1:13" ht="12.75" customHeight="1" hidden="1">
      <c r="A49" s="86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J1" sqref="J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J1" sqref="J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300-000000000000}">
  <sheetPr codeName="List94">
    <tabColor theme="6" tint="0.399980008602142"/>
    <pageSetUpPr fitToPage="1"/>
  </sheetPr>
  <dimension ref="A1:N51"/>
  <sheetViews>
    <sheetView showGridLines="0" zoomScale="130" zoomScaleNormal="130" workbookViewId="0" topLeftCell="A1">
      <selection pane="topLeft" activeCell="M3" sqref="M3"/>
    </sheetView>
  </sheetViews>
  <sheetFormatPr defaultColWidth="0" defaultRowHeight="12.75" customHeight="1" zeroHeight="1"/>
  <cols>
    <col min="1" max="1" width="31.8333333333333" style="64" customWidth="1"/>
    <col min="2" max="2" width="0" style="64" hidden="1" customWidth="1"/>
    <col min="3" max="3" width="8.3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4" width="0" style="64" hidden="1" customWidth="1"/>
    <col min="25" max="55" width="0" style="64" hidden="1" customWidth="1"/>
    <col min="56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 s="253"/>
    </row>
    <row r="2" spans="1:2" ht="12.75" customHeight="1">
      <c r="A2" s="163"/>
      <c r="B2" s="163"/>
    </row>
    <row r="3" spans="1:8" ht="12.75" customHeight="1">
      <c r="A3" s="21" t="s">
        <v>282</v>
      </c>
      <c r="B3" s="21" t="s">
        <v>283</v>
      </c>
      <c r="E3"/>
      <c r="F3"/>
      <c r="G3"/>
      <c r="H3"/>
    </row>
    <row r="4" spans="1:2" ht="12.75" customHeight="1">
      <c r="A4" s="61" t="s">
        <v>176</v>
      </c>
      <c r="B4" s="61" t="s">
        <v>179</v>
      </c>
    </row>
    <row r="5" ht="12.75" customHeight="1">
      <c r="B5" s="62"/>
    </row>
    <row r="6" spans="1:14" s="253" customFormat="1" ht="1.5" customHeight="1" thickBot="1">
      <c r="A6" s="262"/>
      <c r="B6" s="263"/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</row>
    <row r="7" spans="1:14" s="253" customFormat="1" ht="12.75" customHeight="1">
      <c r="A7" s="280"/>
      <c r="B7" s="280"/>
      <c r="C7" s="305"/>
      <c r="D7" s="305"/>
      <c r="E7" s="281">
        <v>2016</v>
      </c>
      <c r="F7" s="281">
        <v>2017</v>
      </c>
      <c r="G7" s="281">
        <v>2018</v>
      </c>
      <c r="H7" s="281">
        <v>2019</v>
      </c>
      <c r="I7" s="281">
        <v>2020</v>
      </c>
      <c r="J7" s="281">
        <v>2021</v>
      </c>
      <c r="K7" s="281">
        <v>2022</v>
      </c>
      <c r="L7" s="281">
        <v>2023</v>
      </c>
      <c r="M7" s="317">
        <v>2024</v>
      </c>
      <c r="N7" s="317">
        <v>2025</v>
      </c>
    </row>
    <row r="8" spans="1:14" s="253" customFormat="1" ht="12.75" customHeight="1">
      <c r="A8" s="755"/>
      <c r="B8" s="755"/>
      <c r="C8" s="345"/>
      <c r="D8" s="345"/>
      <c r="E8" s="737"/>
      <c r="F8" s="737"/>
      <c r="G8" s="737"/>
      <c r="H8" s="737"/>
      <c r="I8" s="737"/>
      <c r="J8" s="737"/>
      <c r="K8" s="737"/>
      <c r="L8" s="737"/>
      <c r="M8" s="739" t="s">
        <v>642</v>
      </c>
      <c r="N8" s="739" t="s">
        <v>518</v>
      </c>
    </row>
    <row r="9" spans="1:14" s="253" customFormat="1" ht="12.75" customHeight="1" hidden="1">
      <c r="A9" s="755"/>
      <c r="B9" s="755"/>
      <c r="C9" s="345"/>
      <c r="D9" s="345"/>
      <c r="E9" s="737"/>
      <c r="F9" s="737"/>
      <c r="G9" s="737"/>
      <c r="H9" s="737"/>
      <c r="I9" s="737"/>
      <c r="J9" s="737"/>
      <c r="K9" s="737"/>
      <c r="L9" s="737"/>
      <c r="M9" s="739" t="s">
        <v>667</v>
      </c>
      <c r="N9" s="739" t="s">
        <v>524</v>
      </c>
    </row>
    <row r="10" spans="1:14" s="253" customFormat="1" ht="12.75" customHeight="1">
      <c r="A10" s="849" t="s">
        <v>512</v>
      </c>
      <c r="B10" s="387" t="s">
        <v>515</v>
      </c>
      <c r="C10" s="417" t="s">
        <v>682</v>
      </c>
      <c r="D10" s="417" t="s">
        <v>949</v>
      </c>
      <c r="E10" s="426">
        <v>365</v>
      </c>
      <c r="F10" s="426">
        <v>394</v>
      </c>
      <c r="G10" s="426">
        <v>333</v>
      </c>
      <c r="H10" s="426">
        <v>358</v>
      </c>
      <c r="I10" s="426">
        <v>389</v>
      </c>
      <c r="J10" s="426">
        <v>232</v>
      </c>
      <c r="K10" s="426">
        <v>76</v>
      </c>
      <c r="L10" s="426">
        <v>384</v>
      </c>
      <c r="M10" s="323">
        <v>512</v>
      </c>
      <c r="N10" s="323">
        <v>439</v>
      </c>
    </row>
    <row r="11" spans="1:14" s="253" customFormat="1" ht="12.75" customHeight="1">
      <c r="A11" s="740" t="s">
        <v>662</v>
      </c>
      <c r="B11" s="740" t="s">
        <v>662</v>
      </c>
      <c r="C11" s="416" t="s">
        <v>354</v>
      </c>
      <c r="D11" s="416" t="s">
        <v>681</v>
      </c>
      <c r="E11" s="703">
        <v>7.50</v>
      </c>
      <c r="F11" s="703">
        <v>7.60</v>
      </c>
      <c r="G11" s="703">
        <v>6.10</v>
      </c>
      <c r="H11" s="703">
        <v>6.10</v>
      </c>
      <c r="I11" s="703">
        <v>6.70</v>
      </c>
      <c r="J11" s="703">
        <v>3.70</v>
      </c>
      <c r="K11" s="703">
        <v>1.1000000000000001</v>
      </c>
      <c r="L11" s="703">
        <v>5</v>
      </c>
      <c r="M11" s="704">
        <v>6.40</v>
      </c>
      <c r="N11" s="704">
        <v>5.20</v>
      </c>
    </row>
    <row r="12" spans="1:14" s="253" customFormat="1" ht="12.75" customHeight="1">
      <c r="A12" s="810" t="s">
        <v>1006</v>
      </c>
      <c r="B12" s="810" t="s">
        <v>1007</v>
      </c>
      <c r="C12" s="415" t="s">
        <v>682</v>
      </c>
      <c r="D12" s="415" t="s">
        <v>949</v>
      </c>
      <c r="E12" s="816">
        <v>259</v>
      </c>
      <c r="F12" s="816">
        <v>259</v>
      </c>
      <c r="G12" s="816">
        <v>201</v>
      </c>
      <c r="H12" s="816">
        <v>240</v>
      </c>
      <c r="I12" s="816">
        <v>280</v>
      </c>
      <c r="J12" s="816">
        <v>110</v>
      </c>
      <c r="K12" s="816">
        <v>-23</v>
      </c>
      <c r="L12" s="816">
        <v>290</v>
      </c>
      <c r="M12" s="817">
        <v>407</v>
      </c>
      <c r="N12" s="817">
        <v>322</v>
      </c>
    </row>
    <row r="13" spans="1:14" s="253" customFormat="1" ht="12.75" customHeight="1">
      <c r="A13" s="845" t="s">
        <v>662</v>
      </c>
      <c r="B13" s="845" t="s">
        <v>662</v>
      </c>
      <c r="C13" s="416" t="s">
        <v>354</v>
      </c>
      <c r="D13" s="416" t="s">
        <v>681</v>
      </c>
      <c r="E13" s="703">
        <v>5.30</v>
      </c>
      <c r="F13" s="703">
        <v>5</v>
      </c>
      <c r="G13" s="703">
        <v>3.70</v>
      </c>
      <c r="H13" s="703">
        <v>4.0999999999999996</v>
      </c>
      <c r="I13" s="703">
        <v>4.80</v>
      </c>
      <c r="J13" s="703">
        <v>1.70</v>
      </c>
      <c r="K13" s="703">
        <v>-0.30</v>
      </c>
      <c r="L13" s="703">
        <v>3.80</v>
      </c>
      <c r="M13" s="704">
        <v>5.0999999999999996</v>
      </c>
      <c r="N13" s="704">
        <v>3.80</v>
      </c>
    </row>
    <row r="14" spans="1:14" s="253" customFormat="1" ht="12.75" customHeight="1">
      <c r="A14" s="810" t="s">
        <v>1008</v>
      </c>
      <c r="B14" s="810" t="s">
        <v>1009</v>
      </c>
      <c r="C14" s="415" t="s">
        <v>682</v>
      </c>
      <c r="D14" s="415" t="s">
        <v>949</v>
      </c>
      <c r="E14" s="816">
        <v>107</v>
      </c>
      <c r="F14" s="816">
        <v>135</v>
      </c>
      <c r="G14" s="816">
        <v>132</v>
      </c>
      <c r="H14" s="816">
        <v>119</v>
      </c>
      <c r="I14" s="816">
        <v>109</v>
      </c>
      <c r="J14" s="816">
        <v>122</v>
      </c>
      <c r="K14" s="816">
        <v>99</v>
      </c>
      <c r="L14" s="816">
        <v>93</v>
      </c>
      <c r="M14" s="817">
        <v>105</v>
      </c>
      <c r="N14" s="817">
        <v>117</v>
      </c>
    </row>
    <row r="15" spans="1:14" s="253" customFormat="1" ht="12.75" customHeight="1">
      <c r="A15" s="621" t="s">
        <v>662</v>
      </c>
      <c r="B15" s="621" t="s">
        <v>662</v>
      </c>
      <c r="C15" s="416" t="s">
        <v>354</v>
      </c>
      <c r="D15" s="416" t="s">
        <v>681</v>
      </c>
      <c r="E15" s="703">
        <v>2.2000000000000002</v>
      </c>
      <c r="F15" s="703">
        <v>2.60</v>
      </c>
      <c r="G15" s="703">
        <v>2.40</v>
      </c>
      <c r="H15" s="703">
        <v>2</v>
      </c>
      <c r="I15" s="703">
        <v>1.90</v>
      </c>
      <c r="J15" s="703">
        <v>1.90</v>
      </c>
      <c r="K15" s="703">
        <v>1.40</v>
      </c>
      <c r="L15" s="703">
        <v>1.20</v>
      </c>
      <c r="M15" s="353">
        <v>1.30</v>
      </c>
      <c r="N15" s="353">
        <v>1.40</v>
      </c>
    </row>
    <row r="16" spans="1:14" s="253" customFormat="1" ht="12.75" customHeight="1">
      <c r="A16" s="387" t="s">
        <v>1010</v>
      </c>
      <c r="B16" s="387" t="s">
        <v>1011</v>
      </c>
      <c r="C16" s="417" t="s">
        <v>682</v>
      </c>
      <c r="D16" s="417" t="s">
        <v>949</v>
      </c>
      <c r="E16" s="426">
        <v>-253</v>
      </c>
      <c r="F16" s="426">
        <v>-281</v>
      </c>
      <c r="G16" s="426">
        <v>-289</v>
      </c>
      <c r="H16" s="426">
        <v>-319</v>
      </c>
      <c r="I16" s="426">
        <v>-260</v>
      </c>
      <c r="J16" s="426">
        <v>-337</v>
      </c>
      <c r="K16" s="426">
        <v>-373</v>
      </c>
      <c r="L16" s="426">
        <v>-323</v>
      </c>
      <c r="M16" s="711">
        <v>-403</v>
      </c>
      <c r="N16" s="711">
        <v>-418</v>
      </c>
    </row>
    <row r="17" spans="1:14" s="253" customFormat="1" ht="12.75" customHeight="1">
      <c r="A17" s="740" t="s">
        <v>662</v>
      </c>
      <c r="B17" s="740" t="s">
        <v>662</v>
      </c>
      <c r="C17" s="416" t="s">
        <v>354</v>
      </c>
      <c r="D17" s="416" t="s">
        <v>681</v>
      </c>
      <c r="E17" s="703">
        <v>-5.20</v>
      </c>
      <c r="F17" s="703">
        <v>-5.40</v>
      </c>
      <c r="G17" s="703">
        <v>-5.30</v>
      </c>
      <c r="H17" s="703">
        <v>-5.40</v>
      </c>
      <c r="I17" s="703">
        <v>-4.50</v>
      </c>
      <c r="J17" s="703">
        <v>-5.30</v>
      </c>
      <c r="K17" s="703">
        <v>-5.30</v>
      </c>
      <c r="L17" s="703">
        <v>-4.20</v>
      </c>
      <c r="M17" s="704">
        <v>-5</v>
      </c>
      <c r="N17" s="704">
        <v>-5</v>
      </c>
    </row>
    <row r="18" spans="1:14" s="253" customFormat="1" ht="12.75" customHeight="1">
      <c r="A18" s="740" t="s">
        <v>1012</v>
      </c>
      <c r="B18" s="740" t="s">
        <v>1013</v>
      </c>
      <c r="C18" s="415" t="s">
        <v>682</v>
      </c>
      <c r="D18" s="415" t="s">
        <v>949</v>
      </c>
      <c r="E18" s="828">
        <v>-27</v>
      </c>
      <c r="F18" s="828">
        <v>-33</v>
      </c>
      <c r="G18" s="828">
        <v>-22</v>
      </c>
      <c r="H18" s="828">
        <v>-19</v>
      </c>
      <c r="I18" s="828">
        <v>-26</v>
      </c>
      <c r="J18" s="828">
        <v>-30</v>
      </c>
      <c r="K18" s="828">
        <v>-33</v>
      </c>
      <c r="L18" s="828">
        <v>-37</v>
      </c>
      <c r="M18" s="711">
        <v>-26</v>
      </c>
      <c r="N18" s="711">
        <v>-34</v>
      </c>
    </row>
    <row r="19" spans="1:14" s="253" customFormat="1" ht="12.75" customHeight="1">
      <c r="A19" s="823" t="s">
        <v>662</v>
      </c>
      <c r="B19" s="823" t="s">
        <v>662</v>
      </c>
      <c r="C19" s="483" t="s">
        <v>354</v>
      </c>
      <c r="D19" s="483" t="s">
        <v>681</v>
      </c>
      <c r="E19" s="461">
        <v>-0.60</v>
      </c>
      <c r="F19" s="461">
        <v>-0.60</v>
      </c>
      <c r="G19" s="461">
        <v>-0.40</v>
      </c>
      <c r="H19" s="461">
        <v>-0.30</v>
      </c>
      <c r="I19" s="461">
        <v>-0.50</v>
      </c>
      <c r="J19" s="461">
        <v>-0.50</v>
      </c>
      <c r="K19" s="461">
        <v>-0.50</v>
      </c>
      <c r="L19" s="461">
        <v>-0.50</v>
      </c>
      <c r="M19" s="353">
        <v>-0.30</v>
      </c>
      <c r="N19" s="353">
        <v>-0.40</v>
      </c>
    </row>
    <row r="20" spans="1:14" s="253" customFormat="1" ht="12.75" customHeight="1">
      <c r="A20" s="740" t="s">
        <v>513</v>
      </c>
      <c r="B20" s="740" t="s">
        <v>516</v>
      </c>
      <c r="C20" s="415" t="s">
        <v>682</v>
      </c>
      <c r="D20" s="415" t="s">
        <v>949</v>
      </c>
      <c r="E20" s="828">
        <v>85</v>
      </c>
      <c r="F20" s="828">
        <v>80</v>
      </c>
      <c r="G20" s="828">
        <v>21</v>
      </c>
      <c r="H20" s="828">
        <v>20</v>
      </c>
      <c r="I20" s="828">
        <v>103</v>
      </c>
      <c r="J20" s="828">
        <v>-130</v>
      </c>
      <c r="K20" s="828">
        <v>-330</v>
      </c>
      <c r="L20" s="828">
        <v>24</v>
      </c>
      <c r="M20" s="323">
        <v>82</v>
      </c>
      <c r="N20" s="323">
        <v>-14</v>
      </c>
    </row>
    <row r="21" spans="1:14" s="253" customFormat="1" ht="12.75" customHeight="1">
      <c r="A21" s="740" t="s">
        <v>662</v>
      </c>
      <c r="B21" s="740" t="s">
        <v>662</v>
      </c>
      <c r="C21" s="416" t="s">
        <v>354</v>
      </c>
      <c r="D21" s="416" t="s">
        <v>681</v>
      </c>
      <c r="E21" s="703">
        <v>1.80</v>
      </c>
      <c r="F21" s="703">
        <v>1.50</v>
      </c>
      <c r="G21" s="703">
        <v>0.40</v>
      </c>
      <c r="H21" s="703">
        <v>0.30</v>
      </c>
      <c r="I21" s="703">
        <v>1.80</v>
      </c>
      <c r="J21" s="703">
        <v>-2.10</v>
      </c>
      <c r="K21" s="703">
        <v>-4.70</v>
      </c>
      <c r="L21" s="703">
        <v>0.30</v>
      </c>
      <c r="M21" s="704">
        <v>1</v>
      </c>
      <c r="N21" s="704">
        <v>-0.20</v>
      </c>
    </row>
    <row r="22" spans="1:14" s="253" customFormat="1" ht="12.75" customHeight="1">
      <c r="A22" s="740" t="s">
        <v>1014</v>
      </c>
      <c r="B22" s="740" t="s">
        <v>1015</v>
      </c>
      <c r="C22" s="415" t="s">
        <v>682</v>
      </c>
      <c r="D22" s="415" t="s">
        <v>949</v>
      </c>
      <c r="E22" s="828">
        <v>52</v>
      </c>
      <c r="F22" s="828">
        <v>45</v>
      </c>
      <c r="G22" s="828">
        <v>27</v>
      </c>
      <c r="H22" s="828">
        <v>27</v>
      </c>
      <c r="I22" s="828">
        <v>67</v>
      </c>
      <c r="J22" s="828">
        <v>107</v>
      </c>
      <c r="K22" s="828">
        <v>45</v>
      </c>
      <c r="L22" s="828">
        <v>88</v>
      </c>
      <c r="M22" s="711">
        <v>93</v>
      </c>
      <c r="N22" s="711">
        <v>101</v>
      </c>
    </row>
    <row r="23" spans="1:14" s="253" customFormat="1" ht="12.75" customHeight="1">
      <c r="A23" s="740" t="s">
        <v>662</v>
      </c>
      <c r="B23" s="740" t="s">
        <v>662</v>
      </c>
      <c r="C23" s="416" t="s">
        <v>354</v>
      </c>
      <c r="D23" s="416" t="s">
        <v>681</v>
      </c>
      <c r="E23" s="703">
        <v>1.1000000000000001</v>
      </c>
      <c r="F23" s="703">
        <v>0.90</v>
      </c>
      <c r="G23" s="703">
        <v>0.50</v>
      </c>
      <c r="H23" s="703">
        <v>0.50</v>
      </c>
      <c r="I23" s="703">
        <v>1.1000000000000001</v>
      </c>
      <c r="J23" s="703">
        <v>1.70</v>
      </c>
      <c r="K23" s="703">
        <v>0.60</v>
      </c>
      <c r="L23" s="703">
        <v>1.20</v>
      </c>
      <c r="M23" s="704">
        <v>1.20</v>
      </c>
      <c r="N23" s="704">
        <v>1.20</v>
      </c>
    </row>
    <row r="24" spans="1:14" s="253" customFormat="1" ht="12.75" customHeight="1">
      <c r="A24" s="740" t="s">
        <v>1032</v>
      </c>
      <c r="B24" s="740" t="s">
        <v>517</v>
      </c>
      <c r="C24" s="415" t="s">
        <v>682</v>
      </c>
      <c r="D24" s="415" t="s">
        <v>949</v>
      </c>
      <c r="E24" s="828">
        <v>137</v>
      </c>
      <c r="F24" s="828">
        <v>125</v>
      </c>
      <c r="G24" s="828">
        <v>49</v>
      </c>
      <c r="H24" s="828">
        <v>46</v>
      </c>
      <c r="I24" s="828">
        <v>169</v>
      </c>
      <c r="J24" s="828">
        <v>-23</v>
      </c>
      <c r="K24" s="828">
        <v>-286</v>
      </c>
      <c r="L24" s="828">
        <v>112</v>
      </c>
      <c r="M24" s="711">
        <v>176</v>
      </c>
      <c r="N24" s="711">
        <v>87</v>
      </c>
    </row>
    <row r="25" spans="1:14" s="253" customFormat="1" ht="12.75" customHeight="1">
      <c r="A25" s="621" t="s">
        <v>662</v>
      </c>
      <c r="B25" s="621" t="s">
        <v>662</v>
      </c>
      <c r="C25" s="416" t="s">
        <v>354</v>
      </c>
      <c r="D25" s="416" t="s">
        <v>681</v>
      </c>
      <c r="E25" s="703">
        <v>2.80</v>
      </c>
      <c r="F25" s="703">
        <v>2.40</v>
      </c>
      <c r="G25" s="703">
        <v>0.90</v>
      </c>
      <c r="H25" s="703">
        <v>0.80</v>
      </c>
      <c r="I25" s="703">
        <v>2.90</v>
      </c>
      <c r="J25" s="703">
        <v>-0.40</v>
      </c>
      <c r="K25" s="703">
        <v>-4.0999999999999996</v>
      </c>
      <c r="L25" s="703">
        <v>1.50</v>
      </c>
      <c r="M25" s="353">
        <v>2.2000000000000002</v>
      </c>
      <c r="N25" s="353">
        <v>1</v>
      </c>
    </row>
    <row r="26" spans="1:14" s="253" customFormat="1" ht="12.75" customHeight="1">
      <c r="A26" s="387" t="s">
        <v>1016</v>
      </c>
      <c r="B26" s="387" t="s">
        <v>1017</v>
      </c>
      <c r="C26" s="417" t="s">
        <v>682</v>
      </c>
      <c r="D26" s="417" t="s">
        <v>949</v>
      </c>
      <c r="E26" s="424">
        <v>122</v>
      </c>
      <c r="F26" s="424">
        <v>116</v>
      </c>
      <c r="G26" s="424">
        <v>61</v>
      </c>
      <c r="H26" s="424">
        <v>8</v>
      </c>
      <c r="I26" s="424">
        <v>162</v>
      </c>
      <c r="J26" s="424">
        <v>-18</v>
      </c>
      <c r="K26" s="424">
        <v>-292</v>
      </c>
      <c r="L26" s="424">
        <v>145</v>
      </c>
      <c r="M26" s="323" t="s">
        <v>679</v>
      </c>
      <c r="N26" s="323" t="s">
        <v>679</v>
      </c>
    </row>
    <row r="27" spans="1:14" s="253" customFormat="1" ht="12.75" customHeight="1">
      <c r="A27" s="810" t="s">
        <v>1018</v>
      </c>
      <c r="B27" s="810" t="s">
        <v>1019</v>
      </c>
      <c r="C27" s="416" t="s">
        <v>682</v>
      </c>
      <c r="D27" s="416" t="s">
        <v>949</v>
      </c>
      <c r="E27" s="846">
        <v>-187</v>
      </c>
      <c r="F27" s="846">
        <v>-46</v>
      </c>
      <c r="G27" s="846">
        <v>-51</v>
      </c>
      <c r="H27" s="846">
        <v>-137</v>
      </c>
      <c r="I27" s="846">
        <v>-149</v>
      </c>
      <c r="J27" s="846">
        <v>-29</v>
      </c>
      <c r="K27" s="846">
        <v>-83</v>
      </c>
      <c r="L27" s="846">
        <v>-16</v>
      </c>
      <c r="M27" s="768" t="s">
        <v>679</v>
      </c>
      <c r="N27" s="768" t="s">
        <v>679</v>
      </c>
    </row>
    <row r="28" spans="1:14" s="253" customFormat="1" ht="12.75" customHeight="1">
      <c r="A28" s="810" t="s">
        <v>1020</v>
      </c>
      <c r="B28" s="810" t="s">
        <v>1021</v>
      </c>
      <c r="C28" s="416" t="s">
        <v>682</v>
      </c>
      <c r="D28" s="416" t="s">
        <v>949</v>
      </c>
      <c r="E28" s="846">
        <v>-170</v>
      </c>
      <c r="F28" s="846">
        <v>-268</v>
      </c>
      <c r="G28" s="846">
        <v>30</v>
      </c>
      <c r="H28" s="846">
        <v>-105</v>
      </c>
      <c r="I28" s="846">
        <v>-136</v>
      </c>
      <c r="J28" s="846">
        <v>75</v>
      </c>
      <c r="K28" s="846">
        <v>331</v>
      </c>
      <c r="L28" s="846">
        <v>90</v>
      </c>
      <c r="M28" s="768" t="s">
        <v>679</v>
      </c>
      <c r="N28" s="768" t="s">
        <v>679</v>
      </c>
    </row>
    <row r="29" spans="1:14" s="253" customFormat="1" ht="12.75" customHeight="1">
      <c r="A29" s="810" t="s">
        <v>1022</v>
      </c>
      <c r="B29" s="810" t="s">
        <v>1023</v>
      </c>
      <c r="C29" s="416" t="s">
        <v>682</v>
      </c>
      <c r="D29" s="416" t="s">
        <v>949</v>
      </c>
      <c r="E29" s="846">
        <v>11</v>
      </c>
      <c r="F29" s="846">
        <v>-14</v>
      </c>
      <c r="G29" s="846">
        <v>-15</v>
      </c>
      <c r="H29" s="846">
        <v>1</v>
      </c>
      <c r="I29" s="846">
        <v>11</v>
      </c>
      <c r="J29" s="846">
        <v>-58</v>
      </c>
      <c r="K29" s="846">
        <v>-45</v>
      </c>
      <c r="L29" s="846">
        <v>1</v>
      </c>
      <c r="M29" s="768" t="s">
        <v>679</v>
      </c>
      <c r="N29" s="768" t="s">
        <v>679</v>
      </c>
    </row>
    <row r="30" spans="1:14" s="253" customFormat="1" ht="12.75" customHeight="1">
      <c r="A30" s="847" t="s">
        <v>1024</v>
      </c>
      <c r="B30" s="847" t="s">
        <v>1025</v>
      </c>
      <c r="C30" s="416" t="s">
        <v>682</v>
      </c>
      <c r="D30" s="416" t="s">
        <v>949</v>
      </c>
      <c r="E30" s="846">
        <v>-97</v>
      </c>
      <c r="F30" s="846">
        <v>-802</v>
      </c>
      <c r="G30" s="846">
        <v>47</v>
      </c>
      <c r="H30" s="846">
        <v>139</v>
      </c>
      <c r="I30" s="846">
        <v>388</v>
      </c>
      <c r="J30" s="846">
        <v>-302</v>
      </c>
      <c r="K30" s="846">
        <v>-188</v>
      </c>
      <c r="L30" s="846">
        <v>34</v>
      </c>
      <c r="M30" s="768" t="s">
        <v>679</v>
      </c>
      <c r="N30" s="768" t="s">
        <v>679</v>
      </c>
    </row>
    <row r="31" spans="1:14" s="253" customFormat="1" ht="12.75" customHeight="1">
      <c r="A31" s="810" t="s">
        <v>1026</v>
      </c>
      <c r="B31" s="847" t="s">
        <v>1027</v>
      </c>
      <c r="C31" s="416" t="s">
        <v>682</v>
      </c>
      <c r="D31" s="416" t="s">
        <v>949</v>
      </c>
      <c r="E31" s="846">
        <v>564</v>
      </c>
      <c r="F31" s="846">
        <v>1246</v>
      </c>
      <c r="G31" s="846">
        <v>50</v>
      </c>
      <c r="H31" s="846">
        <v>110</v>
      </c>
      <c r="I31" s="846">
        <v>48</v>
      </c>
      <c r="J31" s="846">
        <v>296</v>
      </c>
      <c r="K31" s="846">
        <v>-307</v>
      </c>
      <c r="L31" s="846">
        <v>36</v>
      </c>
      <c r="M31" s="768" t="s">
        <v>679</v>
      </c>
      <c r="N31" s="768" t="s">
        <v>679</v>
      </c>
    </row>
    <row r="32" spans="1:14" s="253" customFormat="1" ht="12.75" customHeight="1">
      <c r="A32" s="387" t="s">
        <v>1028</v>
      </c>
      <c r="B32" s="387" t="s">
        <v>1029</v>
      </c>
      <c r="C32" s="417" t="s">
        <v>682</v>
      </c>
      <c r="D32" s="417" t="s">
        <v>949</v>
      </c>
      <c r="E32" s="424">
        <v>-1304</v>
      </c>
      <c r="F32" s="424">
        <v>-1278</v>
      </c>
      <c r="G32" s="424">
        <v>-1323</v>
      </c>
      <c r="H32" s="424">
        <v>-1150</v>
      </c>
      <c r="I32" s="424">
        <v>-932</v>
      </c>
      <c r="J32" s="424">
        <v>-939</v>
      </c>
      <c r="K32" s="424">
        <v>-1424</v>
      </c>
      <c r="L32" s="424">
        <v>-1022</v>
      </c>
      <c r="M32" s="326" t="s">
        <v>679</v>
      </c>
      <c r="N32" s="326" t="s">
        <v>679</v>
      </c>
    </row>
    <row r="33" spans="1:14" s="253" customFormat="1" ht="12.75" customHeight="1">
      <c r="A33" s="740" t="s">
        <v>662</v>
      </c>
      <c r="B33" s="740" t="s">
        <v>662</v>
      </c>
      <c r="C33" s="416" t="s">
        <v>354</v>
      </c>
      <c r="D33" s="416" t="s">
        <v>681</v>
      </c>
      <c r="E33" s="703">
        <v>-26.90</v>
      </c>
      <c r="F33" s="703">
        <v>-24.70</v>
      </c>
      <c r="G33" s="703">
        <v>-24.20</v>
      </c>
      <c r="H33" s="703">
        <v>-19.50</v>
      </c>
      <c r="I33" s="703">
        <v>-16</v>
      </c>
      <c r="J33" s="703">
        <v>-14.90</v>
      </c>
      <c r="K33" s="703">
        <v>-20.20</v>
      </c>
      <c r="L33" s="703">
        <v>-13.40</v>
      </c>
      <c r="M33" s="848" t="s">
        <v>679</v>
      </c>
      <c r="N33" s="848" t="s">
        <v>679</v>
      </c>
    </row>
    <row r="34" spans="1:14" s="253" customFormat="1" ht="12.75" customHeight="1">
      <c r="A34" s="740" t="s">
        <v>1030</v>
      </c>
      <c r="B34" s="740" t="s">
        <v>1031</v>
      </c>
      <c r="C34" s="415" t="s">
        <v>682</v>
      </c>
      <c r="D34" s="415" t="s">
        <v>949</v>
      </c>
      <c r="E34" s="764">
        <v>3499</v>
      </c>
      <c r="F34" s="764">
        <v>4370</v>
      </c>
      <c r="G34" s="764">
        <v>4413</v>
      </c>
      <c r="H34" s="764">
        <v>4384</v>
      </c>
      <c r="I34" s="764">
        <v>4321</v>
      </c>
      <c r="J34" s="764">
        <v>4594</v>
      </c>
      <c r="K34" s="764">
        <v>4662</v>
      </c>
      <c r="L34" s="764">
        <v>4699</v>
      </c>
      <c r="M34" s="824" t="s">
        <v>679</v>
      </c>
      <c r="N34" s="824" t="s">
        <v>679</v>
      </c>
    </row>
    <row r="35" spans="1:14" s="253" customFormat="1" ht="12.75" customHeight="1" thickBot="1">
      <c r="A35" s="844" t="s">
        <v>662</v>
      </c>
      <c r="B35" s="844" t="s">
        <v>662</v>
      </c>
      <c r="C35" s="420" t="s">
        <v>354</v>
      </c>
      <c r="D35" s="420" t="s">
        <v>681</v>
      </c>
      <c r="E35" s="373">
        <v>72.20</v>
      </c>
      <c r="F35" s="373">
        <v>84.40</v>
      </c>
      <c r="G35" s="373">
        <v>80.599999999999994</v>
      </c>
      <c r="H35" s="373">
        <v>74.400000000000006</v>
      </c>
      <c r="I35" s="373">
        <v>74.099999999999994</v>
      </c>
      <c r="J35" s="373">
        <v>72.80</v>
      </c>
      <c r="K35" s="373">
        <v>66.099999999999994</v>
      </c>
      <c r="L35" s="373">
        <v>61.70</v>
      </c>
      <c r="M35" s="361" t="s">
        <v>679</v>
      </c>
      <c r="N35" s="361" t="s">
        <v>679</v>
      </c>
    </row>
    <row r="36" s="253" customFormat="1" ht="12.75" customHeight="1"/>
    <row r="37" s="253" customFormat="1" ht="12.75" customHeight="1"/>
    <row r="38" s="253" customFormat="1" ht="12.75" customHeight="1" hidden="1"/>
    <row r="39" s="253" customFormat="1" ht="12.75" customHeight="1" hidden="1"/>
    <row r="40" s="253" customFormat="1" ht="12.75" customHeight="1" hidden="1"/>
    <row r="41" s="253" customFormat="1" ht="12.75" customHeight="1" hidden="1"/>
    <row r="42" s="253" customFormat="1" ht="12.75" customHeight="1" hidden="1"/>
    <row r="43" s="253" customFormat="1" ht="12.75" customHeight="1" hidden="1"/>
    <row r="44" s="253" customFormat="1" ht="12.75" customHeight="1" hidden="1"/>
    <row r="45" s="253" customFormat="1" ht="12.75" customHeight="1" hidden="1"/>
    <row r="46" s="253" customFormat="1" ht="12.75" customHeight="1" hidden="1"/>
    <row r="47" s="253" customFormat="1" ht="12.75" customHeight="1" hidden="1"/>
    <row r="48" s="253" customFormat="1" ht="12.75" customHeight="1" hidden="1"/>
    <row r="49" s="253" customFormat="1" ht="12.75" customHeight="1" hidden="1"/>
    <row r="50" s="253" customFormat="1" ht="12.75" customHeight="1" hidden="1"/>
    <row r="51" spans="8:12" ht="12.75" customHeight="1" hidden="1">
      <c r="H51" s="166"/>
      <c r="I51" s="166"/>
      <c r="J51" s="166"/>
      <c r="K51" s="166"/>
      <c r="L51" s="166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M4" sqref="M4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M3" sqref="M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B1">
      <selection pane="topLeft" activeCell="M1" sqref="M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scale="80" r:id="rId1"/>
  <headerFooter alignWithMargins="0">
    <oddFooter>&amp;C&amp;D &amp;T</oddFooter>
  </headerFooter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400-000000000000}">
  <sheetPr codeName="List93">
    <tabColor theme="6" tint="0.399980008602142"/>
    <pageSetUpPr fitToPage="1"/>
  </sheetPr>
  <dimension ref="A1:L37"/>
  <sheetViews>
    <sheetView showGridLines="0" zoomScale="130" zoomScaleNormal="130" workbookViewId="0" topLeftCell="A1">
      <selection pane="topLeft" activeCell="I2" sqref="I2"/>
    </sheetView>
  </sheetViews>
  <sheetFormatPr defaultColWidth="0" defaultRowHeight="0" customHeight="1" zeroHeight="1"/>
  <cols>
    <col min="1" max="1" width="28.5" style="64" customWidth="1"/>
    <col min="2" max="2" width="0" style="64" hidden="1" customWidth="1"/>
    <col min="3" max="3" width="11.6666666666667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24" width="0" style="64" hidden="1" customWidth="1"/>
    <col min="25" max="57" width="0" style="64" hidden="1" customWidth="1"/>
    <col min="58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 s="253"/>
    </row>
    <row r="2" spans="1:2" ht="12.75" customHeight="1">
      <c r="A2" s="163"/>
      <c r="B2" s="163"/>
    </row>
    <row r="3" spans="1:8" ht="12.75" customHeight="1">
      <c r="A3" s="21" t="s">
        <v>284</v>
      </c>
      <c r="B3" s="21" t="s">
        <v>285</v>
      </c>
      <c r="E3"/>
      <c r="F3"/>
      <c r="G3"/>
      <c r="H3"/>
    </row>
    <row r="4" spans="1:2" ht="12.75" customHeight="1">
      <c r="A4" s="61" t="s">
        <v>41</v>
      </c>
      <c r="B4" s="61" t="s">
        <v>40</v>
      </c>
    </row>
    <row r="5" spans="1:2" ht="12.75" customHeight="1">
      <c r="A5" s="61" t="s">
        <v>176</v>
      </c>
      <c r="B5" s="61" t="s">
        <v>179</v>
      </c>
    </row>
    <row r="6" ht="12.75" customHeight="1">
      <c r="B6" s="62"/>
    </row>
    <row r="7" spans="1:12" s="253" customFormat="1" ht="1.5" customHeight="1" thickBot="1">
      <c r="A7" s="264"/>
      <c r="B7" s="263"/>
      <c r="C7" s="264"/>
      <c r="D7" s="264"/>
      <c r="E7" s="264"/>
      <c r="F7" s="264"/>
      <c r="G7" s="264"/>
      <c r="H7" s="264"/>
      <c r="I7" s="264"/>
      <c r="J7" s="264"/>
      <c r="K7" s="264"/>
      <c r="L7" s="264"/>
    </row>
    <row r="8" spans="1:12" s="253" customFormat="1" ht="12.75" customHeight="1">
      <c r="A8" s="280"/>
      <c r="B8" s="280"/>
      <c r="C8" s="757"/>
      <c r="D8" s="757"/>
      <c r="E8" s="362">
        <v>2024</v>
      </c>
      <c r="F8" s="347"/>
      <c r="G8" s="347"/>
      <c r="H8" s="908"/>
      <c r="I8" s="348">
        <v>2025</v>
      </c>
      <c r="J8" s="348"/>
      <c r="K8" s="348"/>
      <c r="L8" s="348"/>
    </row>
    <row r="9" spans="1:12" s="253" customFormat="1" ht="12.75" customHeight="1">
      <c r="A9" s="736"/>
      <c r="B9" s="736"/>
      <c r="C9" s="758"/>
      <c r="D9" s="758"/>
      <c r="E9" s="284" t="s">
        <v>663</v>
      </c>
      <c r="F9" s="748" t="s">
        <v>664</v>
      </c>
      <c r="G9" s="748" t="s">
        <v>665</v>
      </c>
      <c r="H9" s="885" t="s">
        <v>666</v>
      </c>
      <c r="I9" s="749" t="s">
        <v>663</v>
      </c>
      <c r="J9" s="749" t="s">
        <v>664</v>
      </c>
      <c r="K9" s="749" t="s">
        <v>665</v>
      </c>
      <c r="L9" s="749" t="s">
        <v>666</v>
      </c>
    </row>
    <row r="10" spans="1:12" s="253" customFormat="1" ht="12.75" customHeight="1">
      <c r="A10" s="755"/>
      <c r="B10" s="755"/>
      <c r="C10" s="345"/>
      <c r="D10" s="345"/>
      <c r="E10" s="285"/>
      <c r="F10" s="737"/>
      <c r="G10" s="737"/>
      <c r="H10" s="886" t="s">
        <v>642</v>
      </c>
      <c r="I10" s="739" t="s">
        <v>518</v>
      </c>
      <c r="J10" s="739" t="s">
        <v>518</v>
      </c>
      <c r="K10" s="739" t="s">
        <v>518</v>
      </c>
      <c r="L10" s="739" t="s">
        <v>518</v>
      </c>
    </row>
    <row r="11" spans="1:12" s="253" customFormat="1" ht="12.75" customHeight="1" hidden="1">
      <c r="A11" s="755"/>
      <c r="B11" s="755"/>
      <c r="C11" s="345"/>
      <c r="D11" s="345"/>
      <c r="E11" s="285"/>
      <c r="F11" s="737"/>
      <c r="G11" s="737"/>
      <c r="H11" s="886" t="s">
        <v>667</v>
      </c>
      <c r="I11" s="739" t="s">
        <v>524</v>
      </c>
      <c r="J11" s="739" t="s">
        <v>524</v>
      </c>
      <c r="K11" s="739" t="s">
        <v>524</v>
      </c>
      <c r="L11" s="739" t="s">
        <v>524</v>
      </c>
    </row>
    <row r="12" spans="1:12" s="253" customFormat="1" ht="12.75" customHeight="1">
      <c r="A12" s="849" t="s">
        <v>512</v>
      </c>
      <c r="B12" s="387" t="s">
        <v>515</v>
      </c>
      <c r="C12" s="417" t="s">
        <v>682</v>
      </c>
      <c r="D12" s="417" t="s">
        <v>949</v>
      </c>
      <c r="E12" s="466">
        <v>438</v>
      </c>
      <c r="F12" s="426">
        <v>482</v>
      </c>
      <c r="G12" s="426">
        <v>521</v>
      </c>
      <c r="H12" s="880">
        <v>512</v>
      </c>
      <c r="I12" s="323">
        <v>504</v>
      </c>
      <c r="J12" s="323">
        <v>480</v>
      </c>
      <c r="K12" s="323">
        <v>467</v>
      </c>
      <c r="L12" s="323">
        <v>439</v>
      </c>
    </row>
    <row r="13" spans="1:12" s="253" customFormat="1" ht="12.75" customHeight="1">
      <c r="A13" s="740" t="s">
        <v>662</v>
      </c>
      <c r="B13" s="740" t="s">
        <v>662</v>
      </c>
      <c r="C13" s="416" t="s">
        <v>354</v>
      </c>
      <c r="D13" s="416" t="s">
        <v>681</v>
      </c>
      <c r="E13" s="421">
        <v>5.70</v>
      </c>
      <c r="F13" s="703">
        <v>6.20</v>
      </c>
      <c r="G13" s="703">
        <v>6.60</v>
      </c>
      <c r="H13" s="881">
        <v>6.40</v>
      </c>
      <c r="I13" s="704">
        <v>6.20</v>
      </c>
      <c r="J13" s="704">
        <v>5.90</v>
      </c>
      <c r="K13" s="704">
        <v>5.60</v>
      </c>
      <c r="L13" s="704">
        <v>5.20</v>
      </c>
    </row>
    <row r="14" spans="1:12" s="253" customFormat="1" ht="12.75" customHeight="1">
      <c r="A14" s="810" t="s">
        <v>1006</v>
      </c>
      <c r="B14" s="810" t="s">
        <v>1007</v>
      </c>
      <c r="C14" s="415" t="s">
        <v>682</v>
      </c>
      <c r="D14" s="415" t="s">
        <v>949</v>
      </c>
      <c r="E14" s="484">
        <v>341</v>
      </c>
      <c r="F14" s="816">
        <v>376</v>
      </c>
      <c r="G14" s="816">
        <v>413</v>
      </c>
      <c r="H14" s="910">
        <v>407</v>
      </c>
      <c r="I14" s="817">
        <v>398</v>
      </c>
      <c r="J14" s="817">
        <v>373</v>
      </c>
      <c r="K14" s="817">
        <v>354</v>
      </c>
      <c r="L14" s="817">
        <v>322</v>
      </c>
    </row>
    <row r="15" spans="1:12" s="253" customFormat="1" ht="12.75" customHeight="1">
      <c r="A15" s="810" t="s">
        <v>662</v>
      </c>
      <c r="B15" s="810" t="s">
        <v>662</v>
      </c>
      <c r="C15" s="416" t="s">
        <v>354</v>
      </c>
      <c r="D15" s="416" t="s">
        <v>681</v>
      </c>
      <c r="E15" s="421">
        <v>4.4000000000000004</v>
      </c>
      <c r="F15" s="703">
        <v>4.80</v>
      </c>
      <c r="G15" s="703">
        <v>5.20</v>
      </c>
      <c r="H15" s="881">
        <v>5.0999999999999996</v>
      </c>
      <c r="I15" s="704">
        <v>4.9000000000000004</v>
      </c>
      <c r="J15" s="704">
        <v>4.50</v>
      </c>
      <c r="K15" s="704">
        <v>4.30</v>
      </c>
      <c r="L15" s="704">
        <v>3.80</v>
      </c>
    </row>
    <row r="16" spans="1:12" s="253" customFormat="1" ht="12.75" customHeight="1">
      <c r="A16" s="810" t="s">
        <v>1008</v>
      </c>
      <c r="B16" s="810" t="s">
        <v>1009</v>
      </c>
      <c r="C16" s="415" t="s">
        <v>682</v>
      </c>
      <c r="D16" s="415" t="s">
        <v>949</v>
      </c>
      <c r="E16" s="484">
        <v>97</v>
      </c>
      <c r="F16" s="816">
        <v>105</v>
      </c>
      <c r="G16" s="816">
        <v>107</v>
      </c>
      <c r="H16" s="910">
        <v>105</v>
      </c>
      <c r="I16" s="817">
        <v>106</v>
      </c>
      <c r="J16" s="817">
        <v>107</v>
      </c>
      <c r="K16" s="817">
        <v>113</v>
      </c>
      <c r="L16" s="817">
        <v>117</v>
      </c>
    </row>
    <row r="17" spans="1:12" s="253" customFormat="1" ht="12.75" customHeight="1">
      <c r="A17" s="851" t="s">
        <v>662</v>
      </c>
      <c r="B17" s="851" t="s">
        <v>662</v>
      </c>
      <c r="C17" s="416" t="s">
        <v>354</v>
      </c>
      <c r="D17" s="416" t="s">
        <v>681</v>
      </c>
      <c r="E17" s="421">
        <v>1.30</v>
      </c>
      <c r="F17" s="703">
        <v>1.40</v>
      </c>
      <c r="G17" s="703">
        <v>1.40</v>
      </c>
      <c r="H17" s="920">
        <v>1.30</v>
      </c>
      <c r="I17" s="353">
        <v>1.30</v>
      </c>
      <c r="J17" s="353">
        <v>1.30</v>
      </c>
      <c r="K17" s="353">
        <v>1.40</v>
      </c>
      <c r="L17" s="353">
        <v>1.40</v>
      </c>
    </row>
    <row r="18" spans="1:12" s="253" customFormat="1" ht="12.75" customHeight="1">
      <c r="A18" s="387" t="s">
        <v>1010</v>
      </c>
      <c r="B18" s="387" t="s">
        <v>1011</v>
      </c>
      <c r="C18" s="417" t="s">
        <v>682</v>
      </c>
      <c r="D18" s="417" t="s">
        <v>949</v>
      </c>
      <c r="E18" s="466">
        <v>-336</v>
      </c>
      <c r="F18" s="426">
        <v>-359</v>
      </c>
      <c r="G18" s="426">
        <v>-402</v>
      </c>
      <c r="H18" s="951">
        <v>-403</v>
      </c>
      <c r="I18" s="711">
        <v>-406</v>
      </c>
      <c r="J18" s="711">
        <v>-409</v>
      </c>
      <c r="K18" s="711">
        <v>-415</v>
      </c>
      <c r="L18" s="711">
        <v>-418</v>
      </c>
    </row>
    <row r="19" spans="1:12" s="253" customFormat="1" ht="12.75" customHeight="1">
      <c r="A19" s="740" t="s">
        <v>662</v>
      </c>
      <c r="B19" s="740" t="s">
        <v>662</v>
      </c>
      <c r="C19" s="416" t="s">
        <v>354</v>
      </c>
      <c r="D19" s="416" t="s">
        <v>681</v>
      </c>
      <c r="E19" s="421">
        <v>-4.4000000000000004</v>
      </c>
      <c r="F19" s="703">
        <v>-4.5999999999999996</v>
      </c>
      <c r="G19" s="703">
        <v>-5.0999999999999996</v>
      </c>
      <c r="H19" s="881">
        <v>-5</v>
      </c>
      <c r="I19" s="704">
        <v>-5</v>
      </c>
      <c r="J19" s="704">
        <v>-5</v>
      </c>
      <c r="K19" s="704">
        <v>-5</v>
      </c>
      <c r="L19" s="704">
        <v>-5</v>
      </c>
    </row>
    <row r="20" spans="1:12" s="253" customFormat="1" ht="12.75" customHeight="1">
      <c r="A20" s="740" t="s">
        <v>1012</v>
      </c>
      <c r="B20" s="740" t="s">
        <v>1013</v>
      </c>
      <c r="C20" s="415" t="s">
        <v>682</v>
      </c>
      <c r="D20" s="415" t="s">
        <v>949</v>
      </c>
      <c r="E20" s="467">
        <v>-13</v>
      </c>
      <c r="F20" s="828">
        <v>-22</v>
      </c>
      <c r="G20" s="828">
        <v>-25</v>
      </c>
      <c r="H20" s="951">
        <v>-26</v>
      </c>
      <c r="I20" s="711">
        <v>-28</v>
      </c>
      <c r="J20" s="711">
        <v>-30</v>
      </c>
      <c r="K20" s="711">
        <v>-32</v>
      </c>
      <c r="L20" s="711">
        <v>-34</v>
      </c>
    </row>
    <row r="21" spans="1:12" s="253" customFormat="1" ht="12.75" customHeight="1">
      <c r="A21" s="823" t="s">
        <v>662</v>
      </c>
      <c r="B21" s="823" t="s">
        <v>662</v>
      </c>
      <c r="C21" s="483" t="s">
        <v>354</v>
      </c>
      <c r="D21" s="416" t="s">
        <v>681</v>
      </c>
      <c r="E21" s="469">
        <v>-0.20</v>
      </c>
      <c r="F21" s="461">
        <v>-0.30</v>
      </c>
      <c r="G21" s="461">
        <v>-0.30</v>
      </c>
      <c r="H21" s="920">
        <v>-0.30</v>
      </c>
      <c r="I21" s="353">
        <v>-0.40</v>
      </c>
      <c r="J21" s="353">
        <v>-0.40</v>
      </c>
      <c r="K21" s="353">
        <v>-0.40</v>
      </c>
      <c r="L21" s="353">
        <v>-0.40</v>
      </c>
    </row>
    <row r="22" spans="1:12" s="253" customFormat="1" ht="12.75" customHeight="1">
      <c r="A22" s="740" t="s">
        <v>513</v>
      </c>
      <c r="B22" s="740" t="s">
        <v>516</v>
      </c>
      <c r="C22" s="832" t="s">
        <v>682</v>
      </c>
      <c r="D22" s="417" t="s">
        <v>949</v>
      </c>
      <c r="E22" s="466">
        <v>89</v>
      </c>
      <c r="F22" s="426">
        <v>101</v>
      </c>
      <c r="G22" s="426">
        <v>93</v>
      </c>
      <c r="H22" s="951">
        <v>82</v>
      </c>
      <c r="I22" s="711">
        <v>70</v>
      </c>
      <c r="J22" s="711">
        <v>41</v>
      </c>
      <c r="K22" s="711">
        <v>20</v>
      </c>
      <c r="L22" s="711">
        <v>-14</v>
      </c>
    </row>
    <row r="23" spans="1:12" s="253" customFormat="1" ht="12.75" customHeight="1">
      <c r="A23" s="740" t="s">
        <v>662</v>
      </c>
      <c r="B23" s="740" t="s">
        <v>662</v>
      </c>
      <c r="C23" s="416" t="s">
        <v>354</v>
      </c>
      <c r="D23" s="416" t="s">
        <v>681</v>
      </c>
      <c r="E23" s="421">
        <v>1.20</v>
      </c>
      <c r="F23" s="703">
        <v>1.30</v>
      </c>
      <c r="G23" s="703">
        <v>1.20</v>
      </c>
      <c r="H23" s="881">
        <v>1</v>
      </c>
      <c r="I23" s="704">
        <v>0.90</v>
      </c>
      <c r="J23" s="704">
        <v>0.50</v>
      </c>
      <c r="K23" s="704">
        <v>0.20</v>
      </c>
      <c r="L23" s="704">
        <v>-0.20</v>
      </c>
    </row>
    <row r="24" spans="1:12" s="253" customFormat="1" ht="12.75" customHeight="1">
      <c r="A24" s="740" t="s">
        <v>1014</v>
      </c>
      <c r="B24" s="740" t="s">
        <v>1015</v>
      </c>
      <c r="C24" s="415" t="s">
        <v>682</v>
      </c>
      <c r="D24" s="415" t="s">
        <v>949</v>
      </c>
      <c r="E24" s="467">
        <v>80</v>
      </c>
      <c r="F24" s="828">
        <v>75</v>
      </c>
      <c r="G24" s="828">
        <v>88</v>
      </c>
      <c r="H24" s="951">
        <v>93</v>
      </c>
      <c r="I24" s="711">
        <v>95</v>
      </c>
      <c r="J24" s="711">
        <v>97</v>
      </c>
      <c r="K24" s="711">
        <v>99</v>
      </c>
      <c r="L24" s="711">
        <v>101</v>
      </c>
    </row>
    <row r="25" spans="1:12" s="253" customFormat="1" ht="12.75" customHeight="1">
      <c r="A25" s="740" t="s">
        <v>662</v>
      </c>
      <c r="B25" s="740" t="s">
        <v>662</v>
      </c>
      <c r="C25" s="416" t="s">
        <v>354</v>
      </c>
      <c r="D25" s="416" t="s">
        <v>681</v>
      </c>
      <c r="E25" s="421">
        <v>1</v>
      </c>
      <c r="F25" s="703">
        <v>1</v>
      </c>
      <c r="G25" s="703">
        <v>1.1000000000000001</v>
      </c>
      <c r="H25" s="881">
        <v>1.20</v>
      </c>
      <c r="I25" s="704">
        <v>1.20</v>
      </c>
      <c r="J25" s="704">
        <v>1.20</v>
      </c>
      <c r="K25" s="704">
        <v>1.20</v>
      </c>
      <c r="L25" s="704">
        <v>1.20</v>
      </c>
    </row>
    <row r="26" spans="1:12" s="253" customFormat="1" ht="12.75" customHeight="1">
      <c r="A26" s="740" t="s">
        <v>1032</v>
      </c>
      <c r="B26" s="740" t="s">
        <v>517</v>
      </c>
      <c r="C26" s="415" t="s">
        <v>682</v>
      </c>
      <c r="D26" s="415" t="s">
        <v>949</v>
      </c>
      <c r="E26" s="467">
        <v>169</v>
      </c>
      <c r="F26" s="828">
        <v>176</v>
      </c>
      <c r="G26" s="828">
        <v>181</v>
      </c>
      <c r="H26" s="951">
        <v>176</v>
      </c>
      <c r="I26" s="711">
        <v>165</v>
      </c>
      <c r="J26" s="711">
        <v>138</v>
      </c>
      <c r="K26" s="711">
        <v>119</v>
      </c>
      <c r="L26" s="711">
        <v>87</v>
      </c>
    </row>
    <row r="27" spans="1:12" s="253" customFormat="1" ht="12.75" customHeight="1">
      <c r="A27" s="740" t="s">
        <v>662</v>
      </c>
      <c r="B27" s="740" t="s">
        <v>662</v>
      </c>
      <c r="C27" s="416" t="s">
        <v>354</v>
      </c>
      <c r="D27" s="416" t="s">
        <v>681</v>
      </c>
      <c r="E27" s="421">
        <v>2.2000000000000002</v>
      </c>
      <c r="F27" s="703">
        <v>2.2999999999999998</v>
      </c>
      <c r="G27" s="703">
        <v>2.2999999999999998</v>
      </c>
      <c r="H27" s="881">
        <v>2.2000000000000002</v>
      </c>
      <c r="I27" s="704">
        <v>2</v>
      </c>
      <c r="J27" s="704">
        <v>1.70</v>
      </c>
      <c r="K27" s="704">
        <v>1.40</v>
      </c>
      <c r="L27" s="704">
        <v>1</v>
      </c>
    </row>
    <row r="28" spans="1:12" s="253" customFormat="1" ht="12.75" customHeight="1">
      <c r="A28" s="387" t="s">
        <v>1016</v>
      </c>
      <c r="B28" s="850" t="s">
        <v>1017</v>
      </c>
      <c r="C28" s="417" t="s">
        <v>682</v>
      </c>
      <c r="D28" s="417" t="s">
        <v>949</v>
      </c>
      <c r="E28" s="466">
        <v>182</v>
      </c>
      <c r="F28" s="426">
        <v>204</v>
      </c>
      <c r="G28" s="426">
        <v>161</v>
      </c>
      <c r="H28" s="952" t="s">
        <v>679</v>
      </c>
      <c r="I28" s="320" t="s">
        <v>679</v>
      </c>
      <c r="J28" s="320" t="s">
        <v>679</v>
      </c>
      <c r="K28" s="320" t="s">
        <v>679</v>
      </c>
      <c r="L28" s="320" t="s">
        <v>679</v>
      </c>
    </row>
    <row r="29" spans="1:12" s="253" customFormat="1" ht="12.75" customHeight="1">
      <c r="A29" s="810" t="s">
        <v>1018</v>
      </c>
      <c r="B29" s="810" t="s">
        <v>1019</v>
      </c>
      <c r="C29" s="416" t="s">
        <v>682</v>
      </c>
      <c r="D29" s="416" t="s">
        <v>949</v>
      </c>
      <c r="E29" s="485">
        <v>-18</v>
      </c>
      <c r="F29" s="767">
        <v>7</v>
      </c>
      <c r="G29" s="767">
        <v>-48</v>
      </c>
      <c r="H29" s="881" t="s">
        <v>679</v>
      </c>
      <c r="I29" s="704" t="s">
        <v>679</v>
      </c>
      <c r="J29" s="704" t="s">
        <v>679</v>
      </c>
      <c r="K29" s="704" t="s">
        <v>679</v>
      </c>
      <c r="L29" s="704" t="s">
        <v>679</v>
      </c>
    </row>
    <row r="30" spans="1:12" s="253" customFormat="1" ht="12.75" customHeight="1">
      <c r="A30" s="810" t="s">
        <v>1020</v>
      </c>
      <c r="B30" s="810" t="s">
        <v>1021</v>
      </c>
      <c r="C30" s="416" t="s">
        <v>682</v>
      </c>
      <c r="D30" s="416" t="s">
        <v>949</v>
      </c>
      <c r="E30" s="485">
        <v>104</v>
      </c>
      <c r="F30" s="767">
        <v>143</v>
      </c>
      <c r="G30" s="767">
        <v>97</v>
      </c>
      <c r="H30" s="881" t="s">
        <v>679</v>
      </c>
      <c r="I30" s="704" t="s">
        <v>679</v>
      </c>
      <c r="J30" s="704" t="s">
        <v>679</v>
      </c>
      <c r="K30" s="704" t="s">
        <v>679</v>
      </c>
      <c r="L30" s="704" t="s">
        <v>679</v>
      </c>
    </row>
    <row r="31" spans="1:12" s="253" customFormat="1" ht="12.75" customHeight="1">
      <c r="A31" s="810" t="s">
        <v>1022</v>
      </c>
      <c r="B31" s="810" t="s">
        <v>1023</v>
      </c>
      <c r="C31" s="416" t="s">
        <v>682</v>
      </c>
      <c r="D31" s="416" t="s">
        <v>949</v>
      </c>
      <c r="E31" s="485">
        <v>-26</v>
      </c>
      <c r="F31" s="767">
        <v>-39</v>
      </c>
      <c r="G31" s="767">
        <v>-25</v>
      </c>
      <c r="H31" s="881" t="s">
        <v>679</v>
      </c>
      <c r="I31" s="704" t="s">
        <v>679</v>
      </c>
      <c r="J31" s="704" t="s">
        <v>679</v>
      </c>
      <c r="K31" s="704" t="s">
        <v>679</v>
      </c>
      <c r="L31" s="704" t="s">
        <v>679</v>
      </c>
    </row>
    <row r="32" spans="1:12" s="253" customFormat="1" ht="12.75" customHeight="1">
      <c r="A32" s="847" t="s">
        <v>1024</v>
      </c>
      <c r="B32" s="847" t="s">
        <v>1025</v>
      </c>
      <c r="C32" s="416" t="s">
        <v>682</v>
      </c>
      <c r="D32" s="416" t="s">
        <v>949</v>
      </c>
      <c r="E32" s="485">
        <v>-43</v>
      </c>
      <c r="F32" s="767">
        <v>-44</v>
      </c>
      <c r="G32" s="767">
        <v>50</v>
      </c>
      <c r="H32" s="881" t="s">
        <v>679</v>
      </c>
      <c r="I32" s="704" t="s">
        <v>679</v>
      </c>
      <c r="J32" s="704" t="s">
        <v>679</v>
      </c>
      <c r="K32" s="704" t="s">
        <v>679</v>
      </c>
      <c r="L32" s="704" t="s">
        <v>679</v>
      </c>
    </row>
    <row r="33" spans="1:12" s="253" customFormat="1" ht="12.75" customHeight="1">
      <c r="A33" s="810" t="s">
        <v>1026</v>
      </c>
      <c r="B33" s="847" t="s">
        <v>1027</v>
      </c>
      <c r="C33" s="416" t="s">
        <v>682</v>
      </c>
      <c r="D33" s="416" t="s">
        <v>949</v>
      </c>
      <c r="E33" s="486">
        <v>165</v>
      </c>
      <c r="F33" s="846">
        <v>136</v>
      </c>
      <c r="G33" s="846">
        <v>87</v>
      </c>
      <c r="H33" s="881" t="s">
        <v>679</v>
      </c>
      <c r="I33" s="704" t="s">
        <v>679</v>
      </c>
      <c r="J33" s="704" t="s">
        <v>679</v>
      </c>
      <c r="K33" s="704" t="s">
        <v>679</v>
      </c>
      <c r="L33" s="704" t="s">
        <v>679</v>
      </c>
    </row>
    <row r="34" spans="1:12" s="253" customFormat="1" ht="12.75" customHeight="1">
      <c r="A34" s="387" t="s">
        <v>1028</v>
      </c>
      <c r="B34" s="387" t="s">
        <v>1029</v>
      </c>
      <c r="C34" s="417" t="s">
        <v>1033</v>
      </c>
      <c r="D34" s="417" t="s">
        <v>1034</v>
      </c>
      <c r="E34" s="468">
        <v>-764</v>
      </c>
      <c r="F34" s="424">
        <v>-745</v>
      </c>
      <c r="G34" s="424">
        <v>-654</v>
      </c>
      <c r="H34" s="909" t="s">
        <v>679</v>
      </c>
      <c r="I34" s="326" t="s">
        <v>679</v>
      </c>
      <c r="J34" s="326" t="s">
        <v>679</v>
      </c>
      <c r="K34" s="326" t="s">
        <v>679</v>
      </c>
      <c r="L34" s="326" t="s">
        <v>679</v>
      </c>
    </row>
    <row r="35" spans="1:12" s="253" customFormat="1" ht="12.75" customHeight="1">
      <c r="A35" s="740" t="s">
        <v>662</v>
      </c>
      <c r="B35" s="740" t="s">
        <v>662</v>
      </c>
      <c r="C35" s="416" t="s">
        <v>354</v>
      </c>
      <c r="D35" s="416" t="s">
        <v>681</v>
      </c>
      <c r="E35" s="487">
        <v>-9.90</v>
      </c>
      <c r="F35" s="808">
        <v>-9.60</v>
      </c>
      <c r="G35" s="808">
        <v>-8.3000000000000007</v>
      </c>
      <c r="H35" s="953" t="s">
        <v>679</v>
      </c>
      <c r="I35" s="848" t="s">
        <v>679</v>
      </c>
      <c r="J35" s="848" t="s">
        <v>679</v>
      </c>
      <c r="K35" s="848" t="s">
        <v>679</v>
      </c>
      <c r="L35" s="848" t="s">
        <v>679</v>
      </c>
    </row>
    <row r="36" spans="1:12" s="253" customFormat="1" ht="12.75" customHeight="1">
      <c r="A36" s="740" t="s">
        <v>1035</v>
      </c>
      <c r="B36" s="740" t="s">
        <v>1031</v>
      </c>
      <c r="C36" s="415" t="s">
        <v>1033</v>
      </c>
      <c r="D36" s="415" t="s">
        <v>1034</v>
      </c>
      <c r="E36" s="465">
        <v>4918</v>
      </c>
      <c r="F36" s="764">
        <v>4899</v>
      </c>
      <c r="G36" s="764">
        <v>5075</v>
      </c>
      <c r="H36" s="932" t="s">
        <v>679</v>
      </c>
      <c r="I36" s="824" t="s">
        <v>679</v>
      </c>
      <c r="J36" s="824" t="s">
        <v>679</v>
      </c>
      <c r="K36" s="824" t="s">
        <v>679</v>
      </c>
      <c r="L36" s="824" t="s">
        <v>679</v>
      </c>
    </row>
    <row r="37" spans="1:12" s="253" customFormat="1" ht="12.75" customHeight="1" thickBot="1">
      <c r="A37" s="403" t="s">
        <v>662</v>
      </c>
      <c r="B37" s="403" t="s">
        <v>662</v>
      </c>
      <c r="C37" s="420" t="s">
        <v>354</v>
      </c>
      <c r="D37" s="420" t="s">
        <v>681</v>
      </c>
      <c r="E37" s="489">
        <v>63.90</v>
      </c>
      <c r="F37" s="488">
        <v>62.90</v>
      </c>
      <c r="G37" s="488">
        <v>64.20</v>
      </c>
      <c r="H37" s="954" t="s">
        <v>679</v>
      </c>
      <c r="I37" s="361" t="s">
        <v>679</v>
      </c>
      <c r="J37" s="361" t="s">
        <v>679</v>
      </c>
      <c r="K37" s="361" t="s">
        <v>679</v>
      </c>
      <c r="L37" s="361" t="s">
        <v>679</v>
      </c>
    </row>
    <row r="38" s="253" customFormat="1" ht="12.75" customHeight="1"/>
    <row r="39" s="253" customFormat="1" ht="12.75" customHeight="1"/>
    <row r="40" s="253" customFormat="1" ht="12.75" customHeight="1" hidden="1"/>
    <row r="41" s="253" customFormat="1" ht="12.75" customHeight="1" hidden="1"/>
    <row r="42" s="253" customFormat="1" ht="12.75" customHeight="1" hidden="1"/>
    <row r="43" s="253" customFormat="1" ht="12.75" customHeight="1" hidden="1"/>
    <row r="44" s="253" customFormat="1" ht="12.75" customHeight="1" hidden="1"/>
    <row r="45" s="253" customFormat="1" ht="12.75" customHeight="1" hidden="1"/>
    <row r="46" s="253" customFormat="1" ht="12.75" customHeight="1" hidden="1"/>
    <row r="47" s="253" customFormat="1" ht="12.75" customHeight="1" hidden="1"/>
    <row r="48" s="253" customFormat="1" ht="12.75" customHeight="1" hidden="1"/>
    <row r="49" s="253" customFormat="1" ht="12.75" customHeight="1" hidden="1"/>
    <row r="50" s="253" customFormat="1" ht="12.75" customHeight="1" hidden="1"/>
    <row r="51" s="253" customFormat="1" ht="12.75" customHeight="1" hidden="1"/>
    <row r="52" s="253" customFormat="1" ht="12.75" customHeight="1" hidden="1"/>
  </sheetData>
  <sheetProtection sheet="1" objects="1" scenarios="1"/>
  <customSheetViews>
    <customSheetView guid="{8b932041-d103-4244-8f3f-8a721a5de28f}" fitToPage="1" hiddenColumns="1" hiddenRows="1" scale="130" showGridLines="0" topLeftCell="B4">
      <selection pane="topLeft" activeCell="K5" sqref="K5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4">
      <selection pane="topLeft" activeCell="J5" sqref="J5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B4">
      <selection pane="topLeft" activeCell="L4" sqref="L4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167">
    <tabColor theme="7" tint="0.399980008602142"/>
  </sheetPr>
  <dimension ref="A1:Y28"/>
  <sheetViews>
    <sheetView showGridLines="0" zoomScale="160" zoomScaleNormal="160" workbookViewId="0" topLeftCell="A1">
      <selection pane="topLeft" activeCell="K7" sqref="K7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91" t="s">
        <v>417</v>
      </c>
      <c r="H1" s="2" t="s">
        <v>31</v>
      </c>
    </row>
    <row r="2" ht="13.5" customHeight="1">
      <c r="A2" s="175" t="s">
        <v>424</v>
      </c>
    </row>
    <row r="3" ht="13.5" customHeight="1">
      <c r="A3" s="175" t="s">
        <v>108</v>
      </c>
    </row>
    <row r="18" spans="1:25" ht="13.5" customHeight="1">
      <c r="A18" s="253"/>
      <c r="B18" s="185" t="s">
        <v>525</v>
      </c>
      <c r="C18" s="185" t="s">
        <v>488</v>
      </c>
      <c r="D18" s="185" t="s">
        <v>489</v>
      </c>
      <c r="E18" s="185" t="s">
        <v>490</v>
      </c>
      <c r="F18" s="185" t="s">
        <v>487</v>
      </c>
      <c r="G18" s="185" t="s">
        <v>488</v>
      </c>
      <c r="H18" s="185" t="s">
        <v>489</v>
      </c>
      <c r="I18" s="185" t="s">
        <v>490</v>
      </c>
      <c r="J18" s="185" t="s">
        <v>491</v>
      </c>
      <c r="K18" s="185" t="s">
        <v>488</v>
      </c>
      <c r="L18" s="185" t="s">
        <v>489</v>
      </c>
      <c r="M18" s="11" t="s">
        <v>490</v>
      </c>
      <c r="N18" s="11" t="s">
        <v>492</v>
      </c>
      <c r="O18" s="11" t="s">
        <v>488</v>
      </c>
      <c r="P18" s="11" t="s">
        <v>489</v>
      </c>
      <c r="Q18" s="11" t="s">
        <v>490</v>
      </c>
      <c r="R18" s="11" t="s">
        <v>493</v>
      </c>
      <c r="S18" s="11" t="s">
        <v>488</v>
      </c>
      <c r="T18" s="11" t="s">
        <v>489</v>
      </c>
      <c r="U18" s="11" t="s">
        <v>490</v>
      </c>
      <c r="V18" s="11" t="s">
        <v>494</v>
      </c>
      <c r="W18" s="11" t="s">
        <v>488</v>
      </c>
      <c r="X18" s="11" t="s">
        <v>489</v>
      </c>
      <c r="Y18" s="11" t="s">
        <v>490</v>
      </c>
    </row>
    <row r="19" spans="1:25" ht="13.5" customHeight="1">
      <c r="A19" s="174" t="s">
        <v>526</v>
      </c>
      <c r="B19" s="186">
        <v>-11.22</v>
      </c>
      <c r="C19" s="186">
        <v>-10.050000000000001</v>
      </c>
      <c r="D19" s="186">
        <v>-8.41</v>
      </c>
      <c r="E19" s="186">
        <v>-7.35</v>
      </c>
      <c r="F19" s="186">
        <v>-2.34</v>
      </c>
      <c r="G19" s="186">
        <v>2.14</v>
      </c>
      <c r="H19" s="186">
        <v>6.90</v>
      </c>
      <c r="I19" s="186">
        <v>0.56000000000000005</v>
      </c>
      <c r="J19" s="186">
        <v>-0.79</v>
      </c>
      <c r="K19" s="186">
        <v>-2.3199999999999998</v>
      </c>
      <c r="L19" s="186">
        <v>-12.13</v>
      </c>
      <c r="M19" s="8">
        <v>-11.24</v>
      </c>
      <c r="N19" s="8">
        <v>-9.09</v>
      </c>
      <c r="O19" s="8">
        <v>-17.73</v>
      </c>
      <c r="P19" s="8">
        <v>-14.21</v>
      </c>
      <c r="Q19" s="8">
        <v>-13.64</v>
      </c>
      <c r="R19" s="8">
        <v>-5</v>
      </c>
      <c r="S19" s="8">
        <v>-7.55</v>
      </c>
      <c r="T19" s="8">
        <v>-2.90</v>
      </c>
      <c r="U19" s="8">
        <v>0.99</v>
      </c>
      <c r="V19" s="8">
        <v>-5.0999999999999996</v>
      </c>
      <c r="W19" s="8">
        <v>-3.38</v>
      </c>
      <c r="X19" s="8">
        <v>-2.09</v>
      </c>
      <c r="Y19" s="8">
        <v>0.67</v>
      </c>
    </row>
    <row r="20" spans="1:25" ht="13.5" customHeight="1">
      <c r="A20" s="174" t="s">
        <v>527</v>
      </c>
      <c r="B20" s="186">
        <v>14.48</v>
      </c>
      <c r="C20" s="186">
        <v>12.12</v>
      </c>
      <c r="D20" s="186">
        <v>16.260000000000002</v>
      </c>
      <c r="E20" s="186">
        <v>16.21</v>
      </c>
      <c r="F20" s="186">
        <v>12.06</v>
      </c>
      <c r="G20" s="186">
        <v>1.36</v>
      </c>
      <c r="H20" s="186">
        <v>3.54</v>
      </c>
      <c r="I20" s="186">
        <v>4.18</v>
      </c>
      <c r="J20" s="186">
        <v>5.82</v>
      </c>
      <c r="K20" s="186">
        <v>2.38</v>
      </c>
      <c r="L20" s="186">
        <v>9.36</v>
      </c>
      <c r="M20" s="186">
        <v>9.65</v>
      </c>
      <c r="N20" s="186">
        <v>10.050000000000001</v>
      </c>
      <c r="O20" s="186">
        <v>4.6500000000000004</v>
      </c>
      <c r="P20" s="186">
        <v>9.27</v>
      </c>
      <c r="Q20" s="186">
        <v>5.32</v>
      </c>
      <c r="R20" s="186">
        <v>2.68</v>
      </c>
      <c r="S20" s="186">
        <v>4.16</v>
      </c>
      <c r="T20" s="186">
        <v>3.98</v>
      </c>
      <c r="U20" s="186">
        <v>2.17</v>
      </c>
      <c r="V20" s="186">
        <v>2.42</v>
      </c>
      <c r="W20" s="186">
        <v>1.47</v>
      </c>
      <c r="X20" s="186">
        <v>1.59</v>
      </c>
      <c r="Y20" s="186">
        <v>6.50</v>
      </c>
    </row>
    <row r="21" spans="1:25" ht="13.5" customHeight="1">
      <c r="A21" s="174" t="s">
        <v>528</v>
      </c>
      <c r="B21" s="186">
        <v>6.80</v>
      </c>
      <c r="C21" s="186">
        <v>5.14</v>
      </c>
      <c r="D21" s="186">
        <v>4.6399999999999997</v>
      </c>
      <c r="E21" s="186">
        <v>0.90</v>
      </c>
      <c r="F21" s="186">
        <v>3.76</v>
      </c>
      <c r="G21" s="186">
        <v>-0.52</v>
      </c>
      <c r="H21" s="186">
        <v>-1.74</v>
      </c>
      <c r="I21" s="186">
        <v>0.26</v>
      </c>
      <c r="J21" s="186">
        <v>5.19</v>
      </c>
      <c r="K21" s="186">
        <v>7.89</v>
      </c>
      <c r="L21" s="186">
        <v>13.92</v>
      </c>
      <c r="M21" s="186">
        <v>13.48</v>
      </c>
      <c r="N21" s="186">
        <v>13.20</v>
      </c>
      <c r="O21" s="186">
        <v>16.62</v>
      </c>
      <c r="P21" s="186">
        <v>18.19</v>
      </c>
      <c r="Q21" s="186">
        <v>14.54</v>
      </c>
      <c r="R21" s="186">
        <v>12.04</v>
      </c>
      <c r="S21" s="186">
        <v>8.77</v>
      </c>
      <c r="T21" s="186">
        <v>5.29</v>
      </c>
      <c r="U21" s="186">
        <v>2.37</v>
      </c>
      <c r="V21" s="186">
        <v>9.40</v>
      </c>
      <c r="W21" s="186">
        <v>8.98</v>
      </c>
      <c r="X21" s="186">
        <v>2.79</v>
      </c>
      <c r="Y21" s="186">
        <v>6.82</v>
      </c>
    </row>
    <row r="22" spans="1:25" ht="13.5" customHeight="1">
      <c r="A22" s="174" t="s">
        <v>529</v>
      </c>
      <c r="B22" s="186">
        <v>-3.26</v>
      </c>
      <c r="C22" s="186">
        <v>-2.2999999999999998</v>
      </c>
      <c r="D22" s="186">
        <v>-5.42</v>
      </c>
      <c r="E22" s="186">
        <v>-3.50</v>
      </c>
      <c r="F22" s="186">
        <v>-4.91</v>
      </c>
      <c r="G22" s="186">
        <v>12.86</v>
      </c>
      <c r="H22" s="186">
        <v>4.5199999999999996</v>
      </c>
      <c r="I22" s="186">
        <v>4.54</v>
      </c>
      <c r="J22" s="186">
        <v>7.34</v>
      </c>
      <c r="K22" s="186">
        <v>7.39</v>
      </c>
      <c r="L22" s="186">
        <v>3.04</v>
      </c>
      <c r="M22" s="186">
        <v>2.38</v>
      </c>
      <c r="N22" s="186">
        <v>0.96</v>
      </c>
      <c r="O22" s="186">
        <v>2.0499999999999998</v>
      </c>
      <c r="P22" s="186">
        <v>1.08</v>
      </c>
      <c r="Q22" s="186">
        <v>-3.92</v>
      </c>
      <c r="R22" s="186">
        <v>-0.50</v>
      </c>
      <c r="S22" s="186">
        <v>3.18</v>
      </c>
      <c r="T22" s="186">
        <v>0.90</v>
      </c>
      <c r="U22" s="186">
        <v>6.34</v>
      </c>
      <c r="V22" s="186">
        <v>3</v>
      </c>
      <c r="W22" s="186">
        <v>1.55</v>
      </c>
      <c r="X22" s="186">
        <v>-1.27</v>
      </c>
      <c r="Y22" s="186">
        <v>-2.0699999999999998</v>
      </c>
    </row>
    <row r="23" spans="1:25" ht="13.5" customHeight="1">
      <c r="A23" s="190"/>
      <c r="B23" s="191"/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</row>
    <row r="24" spans="1:25" ht="13.5" customHeight="1">
      <c r="A24" s="190"/>
      <c r="B24" s="191"/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</row>
    <row r="25" spans="1:25" ht="13.5" customHeight="1">
      <c r="A25" s="190"/>
      <c r="B25" s="191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</row>
    <row r="26" spans="1:25" ht="13.5" customHeight="1">
      <c r="A26" s="190"/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</row>
    <row r="27" spans="1:25" ht="13.5" customHeight="1">
      <c r="A27" s="190"/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</row>
    <row r="28" spans="1:25" ht="13.5" customHeight="1">
      <c r="A28" s="190"/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500-000000000000}">
  <sheetPr codeName="List16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600-000000000000}">
  <sheetPr codeName="List137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174" t="s">
        <v>1159</v>
      </c>
      <c r="H1" s="2" t="s">
        <v>31</v>
      </c>
    </row>
    <row r="2" ht="13.5" customHeight="1">
      <c r="A2" s="175" t="s">
        <v>51</v>
      </c>
    </row>
    <row r="3" ht="13.5" customHeight="1">
      <c r="A3" s="175" t="s">
        <v>385</v>
      </c>
    </row>
    <row r="17" spans="2:18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26" ht="13.5" customHeight="1">
      <c r="A18" s="12"/>
      <c r="B18" s="183">
        <v>45322</v>
      </c>
      <c r="C18" s="183">
        <v>45351</v>
      </c>
      <c r="D18" s="183">
        <v>45382</v>
      </c>
      <c r="E18" s="183">
        <v>45412</v>
      </c>
      <c r="F18" s="183">
        <v>45443</v>
      </c>
      <c r="G18" s="183">
        <v>45473</v>
      </c>
      <c r="H18" s="183">
        <v>45504</v>
      </c>
      <c r="I18" s="183">
        <v>45535</v>
      </c>
      <c r="J18" s="183">
        <v>45565</v>
      </c>
      <c r="K18" s="183">
        <v>45596</v>
      </c>
      <c r="L18" s="183">
        <v>45626</v>
      </c>
      <c r="M18" s="183">
        <v>45657</v>
      </c>
      <c r="N18" s="183">
        <v>45688</v>
      </c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</row>
    <row r="19" spans="1:26" ht="13.5" customHeight="1">
      <c r="A19" s="13" t="s">
        <v>406</v>
      </c>
      <c r="B19" s="8">
        <v>2.50</v>
      </c>
      <c r="C19" s="8"/>
      <c r="D19" s="8"/>
      <c r="E19" s="8">
        <v>2.60</v>
      </c>
      <c r="F19" s="8"/>
      <c r="G19" s="8"/>
      <c r="H19" s="8"/>
      <c r="I19" s="8">
        <v>2.70</v>
      </c>
      <c r="J19" s="8"/>
      <c r="K19" s="8"/>
      <c r="L19" s="8">
        <v>2.50</v>
      </c>
      <c r="M19" s="8"/>
      <c r="N19" s="8">
        <v>2.2999999999999998</v>
      </c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3.5" customHeight="1">
      <c r="A20" s="13" t="s">
        <v>407</v>
      </c>
      <c r="B20" s="8">
        <v>2.80</v>
      </c>
      <c r="C20" s="8">
        <v>2.70</v>
      </c>
      <c r="D20" s="8">
        <v>2.70</v>
      </c>
      <c r="E20" s="8">
        <v>2.70</v>
      </c>
      <c r="F20" s="8">
        <v>2.60</v>
      </c>
      <c r="G20" s="8">
        <v>2.60</v>
      </c>
      <c r="H20" s="8">
        <v>2.60</v>
      </c>
      <c r="I20" s="8">
        <v>2.60</v>
      </c>
      <c r="J20" s="8">
        <v>2.50</v>
      </c>
      <c r="K20" s="8">
        <v>2.50</v>
      </c>
      <c r="L20" s="8">
        <v>2.40</v>
      </c>
      <c r="M20" s="8">
        <v>2.2999999999999998</v>
      </c>
      <c r="N20" s="8">
        <v>2.2000000000000002</v>
      </c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18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800-000000000000}">
  <sheetPr codeName="List139">
    <tabColor theme="7" tint="0.399980008602142"/>
  </sheetPr>
  <dimension ref="A1:Z21"/>
  <sheetViews>
    <sheetView showGridLines="0" zoomScale="160" zoomScaleNormal="160" workbookViewId="0" topLeftCell="A1">
      <selection pane="topLeft" activeCell="H1" sqref="H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91" t="s">
        <v>1161</v>
      </c>
      <c r="H1" s="2" t="s">
        <v>31</v>
      </c>
    </row>
    <row r="2" ht="13.5" customHeight="1">
      <c r="A2" s="175" t="s">
        <v>51</v>
      </c>
    </row>
    <row r="3" ht="13.5" customHeight="1">
      <c r="A3" s="175" t="s">
        <v>385</v>
      </c>
    </row>
    <row r="17" spans="2:26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3.5" customHeight="1">
      <c r="A18" s="12"/>
      <c r="B18" s="183">
        <v>45322</v>
      </c>
      <c r="C18" s="183">
        <v>45351</v>
      </c>
      <c r="D18" s="183">
        <v>45382</v>
      </c>
      <c r="E18" s="183">
        <v>45412</v>
      </c>
      <c r="F18" s="183">
        <v>45443</v>
      </c>
      <c r="G18" s="183">
        <v>45473</v>
      </c>
      <c r="H18" s="183">
        <v>45504</v>
      </c>
      <c r="I18" s="183">
        <v>45535</v>
      </c>
      <c r="J18" s="183">
        <v>45565</v>
      </c>
      <c r="K18" s="183">
        <v>45596</v>
      </c>
      <c r="L18" s="183">
        <v>45626</v>
      </c>
      <c r="M18" s="183">
        <v>45657</v>
      </c>
      <c r="N18" s="183">
        <v>45688</v>
      </c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</row>
    <row r="19" spans="1:26" ht="13.5" customHeight="1">
      <c r="A19" s="13" t="s">
        <v>406</v>
      </c>
      <c r="B19" s="8">
        <v>2.60</v>
      </c>
      <c r="C19" s="8"/>
      <c r="D19" s="8"/>
      <c r="E19" s="8">
        <v>2.40</v>
      </c>
      <c r="F19" s="8"/>
      <c r="G19" s="8"/>
      <c r="H19" s="8"/>
      <c r="I19" s="8">
        <v>2.2999999999999998</v>
      </c>
      <c r="J19" s="8"/>
      <c r="K19" s="8"/>
      <c r="L19" s="8">
        <v>2.2999999999999998</v>
      </c>
      <c r="M19" s="8"/>
      <c r="N19" s="8">
        <v>2.2999999999999998</v>
      </c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3.5" customHeight="1">
      <c r="A20" s="13" t="s">
        <v>407</v>
      </c>
      <c r="B20" s="8">
        <v>2.40</v>
      </c>
      <c r="C20" s="8">
        <v>2.2999999999999998</v>
      </c>
      <c r="D20" s="8">
        <v>2.2999999999999998</v>
      </c>
      <c r="E20" s="8">
        <v>2.2999999999999998</v>
      </c>
      <c r="F20" s="8">
        <v>2.2000000000000002</v>
      </c>
      <c r="G20" s="8">
        <v>2.2000000000000002</v>
      </c>
      <c r="H20" s="8">
        <v>2.2999999999999998</v>
      </c>
      <c r="I20" s="8">
        <v>2.2000000000000002</v>
      </c>
      <c r="J20" s="8">
        <v>2.2000000000000002</v>
      </c>
      <c r="K20" s="8">
        <v>2.2000000000000002</v>
      </c>
      <c r="L20" s="8">
        <v>2.40</v>
      </c>
      <c r="M20" s="8">
        <v>2.40</v>
      </c>
      <c r="N20" s="8">
        <v>2.40</v>
      </c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A00-000000000000}">
  <sheetPr codeName="List64">
    <tabColor theme="6" tint="0.399980008602142"/>
  </sheetPr>
  <dimension ref="A1:H18"/>
  <sheetViews>
    <sheetView showGridLines="0" zoomScale="130" zoomScaleNormal="130" workbookViewId="0" topLeftCell="A1"/>
  </sheetViews>
  <sheetFormatPr defaultColWidth="0" defaultRowHeight="12.75" customHeight="1"/>
  <cols>
    <col min="1" max="1" width="40.1666666666667" style="73" customWidth="1"/>
    <col min="2" max="2" width="0" style="73" hidden="1" customWidth="1"/>
    <col min="3" max="3" width="16.6666666666667" style="73" customWidth="1"/>
    <col min="4" max="4" width="0" style="73" hidden="1" customWidth="1"/>
    <col min="5" max="7" width="12.5" style="73" customWidth="1"/>
    <col min="8" max="8" width="15" style="73" customWidth="1"/>
    <col min="9" max="9" width="10.8333333333333" style="73" customWidth="1"/>
    <col min="10" max="68" width="0" style="73" hidden="1" customWidth="1"/>
    <col min="69" max="16384" width="0" style="73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69"/>
      <c r="B2" s="169"/>
    </row>
    <row r="3" spans="1:8" ht="12.75" customHeight="1">
      <c r="A3" s="170" t="s">
        <v>90</v>
      </c>
      <c r="B3" s="170" t="s">
        <v>107</v>
      </c>
      <c r="E3"/>
      <c r="F3"/>
      <c r="G3"/>
      <c r="H3"/>
    </row>
    <row r="4" spans="1:2" ht="12.75" customHeight="1">
      <c r="A4" s="171" t="s">
        <v>386</v>
      </c>
      <c r="B4" s="171" t="s">
        <v>387</v>
      </c>
    </row>
    <row r="6" spans="1:8" ht="1.5" customHeight="1" thickBot="1">
      <c r="A6" s="278"/>
      <c r="B6" s="278"/>
      <c r="C6" s="278"/>
      <c r="D6" s="278"/>
      <c r="E6" s="278"/>
      <c r="F6" s="278"/>
      <c r="G6" s="278"/>
      <c r="H6" s="278"/>
    </row>
    <row r="7" spans="1:8" s="172" customFormat="1" ht="12.75" customHeight="1">
      <c r="A7" s="270"/>
      <c r="B7" s="270"/>
      <c r="C7" s="270"/>
      <c r="D7" s="270"/>
      <c r="E7" s="966">
        <v>45658</v>
      </c>
      <c r="F7" s="967"/>
      <c r="G7" s="968"/>
      <c r="H7" s="677">
        <v>45658</v>
      </c>
    </row>
    <row r="8" spans="1:8" s="172" customFormat="1" ht="12.75" customHeight="1">
      <c r="A8" s="270"/>
      <c r="B8" s="270"/>
      <c r="C8" s="270"/>
      <c r="D8" s="270"/>
      <c r="E8" s="180" t="s">
        <v>447</v>
      </c>
      <c r="F8" s="304" t="s">
        <v>448</v>
      </c>
      <c r="G8" s="181" t="s">
        <v>449</v>
      </c>
      <c r="H8" s="182" t="s">
        <v>450</v>
      </c>
    </row>
    <row r="9" spans="1:8" s="172" customFormat="1" ht="12.75" customHeight="1" hidden="1">
      <c r="A9" s="270"/>
      <c r="B9" s="270"/>
      <c r="C9" s="270"/>
      <c r="D9" s="270"/>
      <c r="E9" s="963" t="s">
        <v>451</v>
      </c>
      <c r="F9" s="964"/>
      <c r="G9" s="965"/>
      <c r="H9" s="678" t="s">
        <v>451</v>
      </c>
    </row>
    <row r="10" spans="1:8" s="172" customFormat="1" ht="12.75" customHeight="1" hidden="1">
      <c r="A10" s="270"/>
      <c r="B10" s="270"/>
      <c r="C10" s="270"/>
      <c r="D10" s="270"/>
      <c r="E10" s="180" t="s">
        <v>447</v>
      </c>
      <c r="F10" s="304" t="s">
        <v>448</v>
      </c>
      <c r="G10" s="181" t="s">
        <v>405</v>
      </c>
      <c r="H10" s="182" t="s">
        <v>452</v>
      </c>
    </row>
    <row r="11" spans="1:8" ht="12.75" customHeight="1">
      <c r="A11" s="274" t="s">
        <v>454</v>
      </c>
      <c r="B11" s="274" t="s">
        <v>455</v>
      </c>
      <c r="C11" s="275" t="s">
        <v>329</v>
      </c>
      <c r="D11" s="275" t="s">
        <v>453</v>
      </c>
      <c r="E11" s="608">
        <v>1.50</v>
      </c>
      <c r="F11" s="609">
        <v>2.40</v>
      </c>
      <c r="G11" s="609">
        <v>2.2000000000000002</v>
      </c>
      <c r="H11" s="610">
        <v>2.2999999999999998</v>
      </c>
    </row>
    <row r="12" spans="1:8" ht="12.75" customHeight="1">
      <c r="A12" s="178" t="s">
        <v>456</v>
      </c>
      <c r="B12" s="178" t="s">
        <v>457</v>
      </c>
      <c r="C12" s="179" t="s">
        <v>329</v>
      </c>
      <c r="D12" s="179" t="s">
        <v>453</v>
      </c>
      <c r="E12" s="611">
        <v>2.2000000000000002</v>
      </c>
      <c r="F12" s="612">
        <v>2.90</v>
      </c>
      <c r="G12" s="612">
        <v>2.50</v>
      </c>
      <c r="H12" s="613">
        <v>2.50</v>
      </c>
    </row>
    <row r="13" spans="1:8" ht="12.75" customHeight="1">
      <c r="A13" s="178" t="s">
        <v>458</v>
      </c>
      <c r="B13" s="178" t="s">
        <v>459</v>
      </c>
      <c r="C13" s="179" t="s">
        <v>350</v>
      </c>
      <c r="D13" s="179" t="s">
        <v>350</v>
      </c>
      <c r="E13" s="611">
        <v>1.80</v>
      </c>
      <c r="F13" s="612">
        <v>2.90</v>
      </c>
      <c r="G13" s="612">
        <v>2.40</v>
      </c>
      <c r="H13" s="613">
        <v>2.2999999999999998</v>
      </c>
    </row>
    <row r="14" spans="1:8" ht="12.75" customHeight="1">
      <c r="A14" s="178" t="s">
        <v>460</v>
      </c>
      <c r="B14" s="178" t="s">
        <v>461</v>
      </c>
      <c r="C14" s="179" t="s">
        <v>350</v>
      </c>
      <c r="D14" s="179" t="s">
        <v>350</v>
      </c>
      <c r="E14" s="611">
        <v>2</v>
      </c>
      <c r="F14" s="612">
        <v>2.50</v>
      </c>
      <c r="G14" s="612">
        <v>2.2000000000000002</v>
      </c>
      <c r="H14" s="613">
        <v>2.10</v>
      </c>
    </row>
    <row r="15" spans="1:8" ht="12.75" customHeight="1">
      <c r="A15" s="178" t="s">
        <v>462</v>
      </c>
      <c r="B15" s="178" t="s">
        <v>463</v>
      </c>
      <c r="C15" s="179" t="s">
        <v>345</v>
      </c>
      <c r="D15" s="179" t="s">
        <v>346</v>
      </c>
      <c r="E15" s="611">
        <v>5.60</v>
      </c>
      <c r="F15" s="612">
        <v>6.50</v>
      </c>
      <c r="G15" s="612">
        <v>5.90</v>
      </c>
      <c r="H15" s="613">
        <v>6.50</v>
      </c>
    </row>
    <row r="16" spans="1:8" ht="12.75" customHeight="1">
      <c r="A16" s="178" t="s">
        <v>464</v>
      </c>
      <c r="B16" s="178" t="s">
        <v>465</v>
      </c>
      <c r="C16" s="179" t="s">
        <v>345</v>
      </c>
      <c r="D16" s="179" t="s">
        <v>346</v>
      </c>
      <c r="E16" s="611">
        <v>5</v>
      </c>
      <c r="F16" s="612">
        <v>5.40</v>
      </c>
      <c r="G16" s="612">
        <v>5.20</v>
      </c>
      <c r="H16" s="613">
        <v>5.0999999999999996</v>
      </c>
    </row>
    <row r="17" spans="1:8" ht="12.75" customHeight="1">
      <c r="A17" s="178" t="s">
        <v>466</v>
      </c>
      <c r="B17" s="178" t="s">
        <v>467</v>
      </c>
      <c r="C17" s="179" t="s">
        <v>350</v>
      </c>
      <c r="D17" s="179" t="s">
        <v>350</v>
      </c>
      <c r="E17" s="611">
        <v>0.20</v>
      </c>
      <c r="F17" s="612">
        <v>2.2000000000000002</v>
      </c>
      <c r="G17" s="612">
        <v>0.80</v>
      </c>
      <c r="H17" s="613">
        <v>-0.20</v>
      </c>
    </row>
    <row r="18" spans="1:8" ht="12.75" customHeight="1" thickBot="1">
      <c r="A18" s="276" t="s">
        <v>468</v>
      </c>
      <c r="B18" s="276" t="s">
        <v>469</v>
      </c>
      <c r="C18" s="277" t="s">
        <v>350</v>
      </c>
      <c r="D18" s="277" t="s">
        <v>350</v>
      </c>
      <c r="E18" s="614">
        <v>0.30</v>
      </c>
      <c r="F18" s="615">
        <v>2.2999999999999998</v>
      </c>
      <c r="G18" s="615">
        <v>0.80</v>
      </c>
      <c r="H18" s="616">
        <v>-0.50</v>
      </c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E3" sqref="E3"/>
      <pageMargins left="0.7" right="0.7" top="0.787401575" bottom="0.787401575" header="0.3" footer="0.3"/>
      <pageSetup orientation="portrait" paperSize="9" r:id="rId2"/>
    </customSheetView>
    <customSheetView guid="{f44a9633-fd68-456a-b174-64a3c0f2db51}" hiddenColumns="1" hiddenRows="1" scale="130" showGridLines="0" topLeftCell="A1">
      <selection pane="topLeft" activeCell="E4" sqref="E4"/>
      <pageMargins left="0.7" right="0.7" top="0.787401575" bottom="0.787401575" header="0.3" footer="0.3"/>
      <pageSetup orientation="portrait" paperSize="9" r:id="rId3"/>
    </customSheetView>
    <customSheetView guid="{b9de4fc9-ea8a-44c6-aa42-44110b1fdc9d}" hiddenColumns="1" hiddenRows="1" scale="130" showGridLines="0" topLeftCell="A1">
      <selection pane="topLeft" activeCell="E4" sqref="E4"/>
      <pageMargins left="0.7" right="0.7" top="0.787401575" bottom="0.787401575" header="0.3" footer="0.3"/>
      <pageSetup orientation="portrait" paperSize="9" r:id="rId4"/>
    </customSheetView>
  </customSheetViews>
  <mergeCells count="2">
    <mergeCell ref="E9:G9"/>
    <mergeCell ref="E7:G7"/>
  </mergeCells>
  <hyperlinks>
    <hyperlink ref="A1" location="Obsah_Contents!A1" display="Zpátky na obsah"/>
    <hyperlink ref="B1" location="Obsah_Contents!A1" display="Back to Contents"/>
  </hyperlinks>
  <pageMargins left="0.7" right="0.7" top="0.787401575" bottom="0.787401575" header="0.3" footer="0.3"/>
  <pageSetup orientation="portrait" paperSize="9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4">
    <tabColor theme="4" tint="0.399980008602142"/>
  </sheetPr>
  <dimension ref="A1:H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spans="1:8" ht="13.5" customHeight="1">
      <c r="A1" s="2" t="s">
        <v>14</v>
      </c>
      <c r="H1" s="2"/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17">
    <tabColor theme="7" tint="0.399980008602142"/>
  </sheetPr>
  <dimension ref="A1:AO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  <col min="30" max="37" width="7.33333333333333" style="253"/>
  </cols>
  <sheetData>
    <row r="1" spans="1:8" ht="13.5" customHeight="1">
      <c r="A1" s="174" t="s">
        <v>388</v>
      </c>
      <c r="H1" s="2" t="s">
        <v>31</v>
      </c>
    </row>
    <row r="2" ht="13.5" customHeight="1">
      <c r="A2" s="175" t="s">
        <v>389</v>
      </c>
    </row>
    <row r="3" ht="13.5" customHeight="1">
      <c r="A3" s="175" t="s">
        <v>277</v>
      </c>
    </row>
    <row r="18" spans="2:41" ht="13.5" customHeight="1">
      <c r="B18" s="185" t="s">
        <v>487</v>
      </c>
      <c r="C18" s="185" t="s">
        <v>488</v>
      </c>
      <c r="D18" s="185" t="s">
        <v>489</v>
      </c>
      <c r="E18" s="185" t="s">
        <v>490</v>
      </c>
      <c r="F18" s="185" t="s">
        <v>491</v>
      </c>
      <c r="G18" s="185" t="s">
        <v>488</v>
      </c>
      <c r="H18" s="185" t="s">
        <v>489</v>
      </c>
      <c r="I18" s="185" t="s">
        <v>490</v>
      </c>
      <c r="J18" s="185" t="s">
        <v>492</v>
      </c>
      <c r="K18" s="185" t="s">
        <v>488</v>
      </c>
      <c r="L18" s="185" t="s">
        <v>489</v>
      </c>
      <c r="M18" s="185" t="s">
        <v>490</v>
      </c>
      <c r="N18" s="185" t="s">
        <v>493</v>
      </c>
      <c r="O18" s="185" t="s">
        <v>488</v>
      </c>
      <c r="P18" s="185" t="s">
        <v>489</v>
      </c>
      <c r="Q18" s="185" t="s">
        <v>490</v>
      </c>
      <c r="R18" s="185" t="s">
        <v>494</v>
      </c>
      <c r="S18" s="185" t="s">
        <v>488</v>
      </c>
      <c r="T18" s="185" t="s">
        <v>489</v>
      </c>
      <c r="U18" s="185" t="s">
        <v>490</v>
      </c>
      <c r="V18" s="185" t="s">
        <v>495</v>
      </c>
      <c r="W18" s="185" t="s">
        <v>488</v>
      </c>
      <c r="X18" s="185" t="s">
        <v>489</v>
      </c>
      <c r="Y18" s="185" t="s">
        <v>490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530</v>
      </c>
      <c r="B19" s="186">
        <v>-1.39</v>
      </c>
      <c r="C19" s="186">
        <v>-7.91</v>
      </c>
      <c r="D19" s="186">
        <v>7.83</v>
      </c>
      <c r="E19" s="186">
        <v>1.08</v>
      </c>
      <c r="F19" s="186">
        <v>1.38</v>
      </c>
      <c r="G19" s="186">
        <v>1.57</v>
      </c>
      <c r="H19" s="186">
        <v>0.85</v>
      </c>
      <c r="I19" s="186">
        <v>1.80</v>
      </c>
      <c r="J19" s="186">
        <v>-0.26</v>
      </c>
      <c r="K19" s="186">
        <v>0.070000000000000007</v>
      </c>
      <c r="L19" s="186">
        <v>0.67</v>
      </c>
      <c r="M19" s="186">
        <v>0.83</v>
      </c>
      <c r="N19" s="186">
        <v>0.69</v>
      </c>
      <c r="O19" s="186">
        <v>0.61</v>
      </c>
      <c r="P19" s="186">
        <v>1.07</v>
      </c>
      <c r="Q19" s="186">
        <v>0.79</v>
      </c>
      <c r="R19" s="186">
        <v>0.40</v>
      </c>
      <c r="S19" s="186">
        <v>0.74</v>
      </c>
      <c r="T19" s="186">
        <v>0.76</v>
      </c>
      <c r="U19" s="186">
        <v>0.60</v>
      </c>
      <c r="V19" s="186">
        <v>0.54</v>
      </c>
      <c r="W19" s="186">
        <v>0.50</v>
      </c>
      <c r="X19" s="186">
        <v>0.50</v>
      </c>
      <c r="Y19" s="186">
        <v>0.50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531</v>
      </c>
      <c r="B20" s="186">
        <v>-3.35</v>
      </c>
      <c r="C20" s="186">
        <v>-11.14</v>
      </c>
      <c r="D20" s="186">
        <v>11.66</v>
      </c>
      <c r="E20" s="186">
        <v>0.34</v>
      </c>
      <c r="F20" s="186">
        <v>0.59</v>
      </c>
      <c r="G20" s="186">
        <v>2.23</v>
      </c>
      <c r="H20" s="186">
        <v>1.89</v>
      </c>
      <c r="I20" s="186">
        <v>0.77</v>
      </c>
      <c r="J20" s="186">
        <v>0.55000000000000004</v>
      </c>
      <c r="K20" s="186">
        <v>0.87</v>
      </c>
      <c r="L20" s="186">
        <v>0.60</v>
      </c>
      <c r="M20" s="186">
        <v>-0.10</v>
      </c>
      <c r="N20" s="186">
        <v>0</v>
      </c>
      <c r="O20" s="186">
        <v>0.08</v>
      </c>
      <c r="P20" s="186">
        <v>0.01</v>
      </c>
      <c r="Q20" s="186">
        <v>0.05</v>
      </c>
      <c r="R20" s="186">
        <v>0.31</v>
      </c>
      <c r="S20" s="186">
        <v>0.18</v>
      </c>
      <c r="T20" s="186">
        <v>0.41</v>
      </c>
      <c r="U20" s="186">
        <v>0.10</v>
      </c>
      <c r="V20" s="186">
        <v>0.20</v>
      </c>
      <c r="W20" s="186">
        <v>0.25</v>
      </c>
      <c r="X20" s="186">
        <v>0.40</v>
      </c>
      <c r="Y20" s="186">
        <v>0.40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3:29" ht="13.5" customHeight="1">
      <c r="C21" s="253"/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  <c r="P21" s="253"/>
      <c r="Q21" s="253"/>
      <c r="R21" s="253"/>
      <c r="S21" s="253"/>
      <c r="T21" s="253"/>
      <c r="U21" s="253"/>
      <c r="V21" s="253"/>
      <c r="W21" s="253"/>
      <c r="X21" s="253"/>
      <c r="Y21" s="253"/>
      <c r="Z21" s="253"/>
      <c r="AA21" s="253"/>
      <c r="AB21" s="253"/>
      <c r="AC21" s="253"/>
    </row>
    <row r="22" spans="3:29" ht="13.5" customHeight="1"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  <c r="P22" s="253"/>
      <c r="Q22" s="253"/>
      <c r="R22" s="253"/>
      <c r="S22" s="253"/>
      <c r="T22" s="253"/>
      <c r="U22" s="253"/>
      <c r="V22" s="253"/>
      <c r="W22" s="253"/>
      <c r="X22" s="253"/>
      <c r="Y22" s="253"/>
      <c r="Z22" s="253"/>
      <c r="AA22" s="253"/>
      <c r="AB22" s="253"/>
      <c r="AC22" s="253"/>
    </row>
    <row r="23" spans="3:29" ht="13.5" customHeight="1">
      <c r="C23" s="253"/>
      <c r="D23" s="253"/>
      <c r="E23" s="253"/>
      <c r="F23" s="253"/>
      <c r="G23" s="253"/>
      <c r="H23" s="253"/>
      <c r="I23" s="253"/>
      <c r="J23" s="253"/>
      <c r="K23" s="253"/>
      <c r="L23" s="253"/>
      <c r="M23" s="253"/>
      <c r="N23" s="253"/>
      <c r="O23" s="253"/>
      <c r="P23" s="253"/>
      <c r="Q23" s="253"/>
      <c r="R23" s="253"/>
      <c r="S23" s="253"/>
      <c r="T23" s="253"/>
      <c r="U23" s="253"/>
      <c r="V23" s="253"/>
      <c r="W23" s="253"/>
      <c r="X23" s="253"/>
      <c r="Y23" s="253"/>
      <c r="Z23" s="253"/>
      <c r="AA23" s="253"/>
      <c r="AB23" s="253"/>
      <c r="AC23" s="253"/>
    </row>
    <row r="24" spans="3:29" ht="13.5" customHeight="1"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  <c r="P24" s="253"/>
      <c r="Q24" s="253"/>
      <c r="R24" s="253"/>
      <c r="S24" s="253"/>
      <c r="T24" s="253"/>
      <c r="U24" s="253"/>
      <c r="V24" s="253"/>
      <c r="W24" s="253"/>
      <c r="X24" s="253"/>
      <c r="Y24" s="253"/>
      <c r="Z24" s="253"/>
      <c r="AA24" s="253"/>
      <c r="AB24" s="253"/>
      <c r="AC24" s="253"/>
    </row>
    <row r="25" spans="3:29" ht="13.5" customHeight="1">
      <c r="C25" s="253"/>
      <c r="D25" s="253"/>
      <c r="E25" s="253"/>
      <c r="F25" s="253"/>
      <c r="G25" s="253"/>
      <c r="H25" s="253"/>
      <c r="I25" s="253"/>
      <c r="J25" s="253"/>
      <c r="K25" s="253"/>
      <c r="L25" s="253"/>
      <c r="M25" s="253"/>
      <c r="N25" s="253"/>
      <c r="O25" s="253"/>
      <c r="P25" s="253"/>
      <c r="Q25" s="253"/>
      <c r="R25" s="253"/>
      <c r="S25" s="253"/>
      <c r="T25" s="253"/>
      <c r="U25" s="253"/>
      <c r="V25" s="253"/>
      <c r="W25" s="253"/>
      <c r="X25" s="253"/>
      <c r="Y25" s="253"/>
      <c r="Z25" s="253"/>
      <c r="AA25" s="253"/>
      <c r="AB25" s="253"/>
      <c r="AC25" s="253"/>
    </row>
    <row r="26" spans="3:29" ht="13.5" customHeight="1">
      <c r="C26" s="253"/>
      <c r="D26" s="253"/>
      <c r="E26" s="253"/>
      <c r="F26" s="253"/>
      <c r="G26" s="253"/>
      <c r="H26" s="253"/>
      <c r="I26" s="253"/>
      <c r="J26" s="253"/>
      <c r="K26" s="253"/>
      <c r="L26" s="253"/>
      <c r="M26" s="253"/>
      <c r="N26" s="253"/>
      <c r="O26" s="253"/>
      <c r="P26" s="253"/>
      <c r="Q26" s="253"/>
      <c r="R26" s="253"/>
      <c r="S26" s="253"/>
      <c r="T26" s="253"/>
      <c r="U26" s="253"/>
      <c r="V26" s="253"/>
      <c r="W26" s="253"/>
      <c r="X26" s="253"/>
      <c r="Y26" s="253"/>
      <c r="Z26" s="253"/>
      <c r="AA26" s="253"/>
      <c r="AB26" s="253"/>
      <c r="AC26" s="253"/>
    </row>
    <row r="27" spans="3:29" ht="13.5" customHeight="1">
      <c r="C27" s="253"/>
      <c r="D27" s="253"/>
      <c r="E27" s="253"/>
      <c r="F27" s="253"/>
      <c r="G27" s="253"/>
      <c r="H27" s="253"/>
      <c r="I27" s="253"/>
      <c r="J27" s="253"/>
      <c r="K27" s="253"/>
      <c r="L27" s="253"/>
      <c r="M27" s="253"/>
      <c r="N27" s="253"/>
      <c r="O27" s="253"/>
      <c r="P27" s="253"/>
      <c r="Q27" s="253"/>
      <c r="R27" s="253"/>
      <c r="S27" s="253"/>
      <c r="T27" s="253"/>
      <c r="U27" s="253"/>
      <c r="V27" s="253"/>
      <c r="W27" s="253"/>
      <c r="X27" s="253"/>
      <c r="Y27" s="253"/>
      <c r="Z27" s="253"/>
      <c r="AA27" s="253"/>
      <c r="AB27" s="253"/>
      <c r="AC27" s="253"/>
    </row>
    <row r="28" spans="3:29" ht="13.5" customHeight="1">
      <c r="C28" s="253"/>
      <c r="D28" s="253"/>
      <c r="E28" s="253"/>
      <c r="F28" s="253"/>
      <c r="G28" s="253"/>
      <c r="H28" s="253"/>
      <c r="I28" s="253"/>
      <c r="J28" s="253"/>
      <c r="K28" s="253"/>
      <c r="L28" s="253"/>
      <c r="M28" s="253"/>
      <c r="N28" s="253"/>
      <c r="O28" s="253"/>
      <c r="P28" s="253"/>
      <c r="Q28" s="253"/>
      <c r="R28" s="253"/>
      <c r="S28" s="253"/>
      <c r="T28" s="253"/>
      <c r="U28" s="253"/>
      <c r="V28" s="253"/>
      <c r="W28" s="253"/>
      <c r="X28" s="253"/>
      <c r="Y28" s="253"/>
      <c r="Z28" s="253"/>
      <c r="AA28" s="253"/>
      <c r="AB28" s="253"/>
      <c r="AC28" s="25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19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3" customWidth="1"/>
    <col min="2" max="2" width="7.33333333333333" style="253" customWidth="1"/>
    <col min="3" max="16384" width="7.33333333333333" style="253"/>
  </cols>
  <sheetData>
    <row r="1" spans="1:8" ht="13.5" customHeight="1">
      <c r="A1" s="174" t="s">
        <v>181</v>
      </c>
      <c r="H1" s="2" t="s">
        <v>31</v>
      </c>
    </row>
    <row r="2" ht="13.5" customHeight="1">
      <c r="A2" s="175" t="s">
        <v>182</v>
      </c>
    </row>
    <row r="3" ht="13.5" customHeight="1">
      <c r="A3" s="175" t="s">
        <v>183</v>
      </c>
    </row>
    <row r="18" spans="2:41" ht="13.5" customHeight="1">
      <c r="B18" s="185" t="s">
        <v>487</v>
      </c>
      <c r="C18" s="185" t="s">
        <v>533</v>
      </c>
      <c r="D18" s="185" t="s">
        <v>534</v>
      </c>
      <c r="E18" s="185" t="s">
        <v>535</v>
      </c>
      <c r="F18" s="185" t="s">
        <v>491</v>
      </c>
      <c r="G18" s="185" t="s">
        <v>536</v>
      </c>
      <c r="H18" s="185" t="s">
        <v>537</v>
      </c>
      <c r="I18" s="185" t="s">
        <v>538</v>
      </c>
      <c r="J18" s="185" t="s">
        <v>492</v>
      </c>
      <c r="K18" s="185" t="s">
        <v>539</v>
      </c>
      <c r="L18" s="185" t="s">
        <v>540</v>
      </c>
      <c r="M18" s="185" t="s">
        <v>541</v>
      </c>
      <c r="N18" s="185" t="s">
        <v>493</v>
      </c>
      <c r="O18" s="185" t="s">
        <v>542</v>
      </c>
      <c r="P18" s="185" t="s">
        <v>543</v>
      </c>
      <c r="Q18" s="185" t="s">
        <v>544</v>
      </c>
      <c r="R18" s="185" t="s">
        <v>494</v>
      </c>
      <c r="S18" s="185" t="s">
        <v>545</v>
      </c>
      <c r="T18" s="185" t="s">
        <v>546</v>
      </c>
      <c r="U18" s="185" t="s">
        <v>547</v>
      </c>
      <c r="V18" s="185" t="s">
        <v>495</v>
      </c>
      <c r="W18" s="185" t="s">
        <v>548</v>
      </c>
      <c r="X18" s="185" t="s">
        <v>549</v>
      </c>
      <c r="Y18" s="185" t="s">
        <v>550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531</v>
      </c>
      <c r="B19" s="186">
        <v>-2.82</v>
      </c>
      <c r="C19" s="186">
        <v>-13.95</v>
      </c>
      <c r="D19" s="186">
        <v>-4.09</v>
      </c>
      <c r="E19" s="186">
        <v>-3.77</v>
      </c>
      <c r="F19" s="186">
        <v>0.15</v>
      </c>
      <c r="G19" s="186">
        <v>15.22</v>
      </c>
      <c r="H19" s="186">
        <v>5.14</v>
      </c>
      <c r="I19" s="186">
        <v>5.59</v>
      </c>
      <c r="J19" s="186">
        <v>5.55</v>
      </c>
      <c r="K19" s="186">
        <v>4.1399999999999997</v>
      </c>
      <c r="L19" s="186">
        <v>2.83</v>
      </c>
      <c r="M19" s="186">
        <v>1.93</v>
      </c>
      <c r="N19" s="186">
        <v>1.37</v>
      </c>
      <c r="O19" s="186">
        <v>0.57999999999999996</v>
      </c>
      <c r="P19" s="186">
        <v>-0.02</v>
      </c>
      <c r="Q19" s="186">
        <v>0.13</v>
      </c>
      <c r="R19" s="186">
        <v>0.45</v>
      </c>
      <c r="S19" s="186">
        <v>0.54</v>
      </c>
      <c r="T19" s="186">
        <v>0.95</v>
      </c>
      <c r="U19" s="186">
        <v>1</v>
      </c>
      <c r="V19" s="186">
        <v>0.89</v>
      </c>
      <c r="W19" s="186">
        <v>0.96</v>
      </c>
      <c r="X19" s="186">
        <v>0.95</v>
      </c>
      <c r="Y19" s="186">
        <v>1.26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551</v>
      </c>
      <c r="B20" s="186">
        <v>-1.91</v>
      </c>
      <c r="C20" s="186">
        <v>-10.70</v>
      </c>
      <c r="D20" s="186">
        <v>-3.19</v>
      </c>
      <c r="E20" s="186">
        <v>-2.0499999999999998</v>
      </c>
      <c r="F20" s="186">
        <v>-0.96</v>
      </c>
      <c r="G20" s="186">
        <v>11.48</v>
      </c>
      <c r="H20" s="186">
        <v>2.60</v>
      </c>
      <c r="I20" s="186">
        <v>2.0699999999999998</v>
      </c>
      <c r="J20" s="186">
        <v>3.41</v>
      </c>
      <c r="K20" s="186">
        <v>0.82</v>
      </c>
      <c r="L20" s="186">
        <v>1.38</v>
      </c>
      <c r="M20" s="186">
        <v>0.24</v>
      </c>
      <c r="N20" s="186">
        <v>0.20</v>
      </c>
      <c r="O20" s="186">
        <v>0.070000000000000007</v>
      </c>
      <c r="P20" s="186">
        <v>-0.33</v>
      </c>
      <c r="Q20" s="186">
        <v>-0.19</v>
      </c>
      <c r="R20" s="186">
        <v>-0.10</v>
      </c>
      <c r="S20" s="186">
        <v>-0.24</v>
      </c>
      <c r="T20" s="186">
        <v>-0.32</v>
      </c>
      <c r="U20" s="186">
        <v>0.070000000000000007</v>
      </c>
      <c r="V20" s="186">
        <v>-0.02</v>
      </c>
      <c r="W20" s="186">
        <v>0.61</v>
      </c>
      <c r="X20" s="186">
        <v>0.85</v>
      </c>
      <c r="Y20" s="186">
        <v>1.19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552</v>
      </c>
      <c r="B21" s="186">
        <v>-2.59</v>
      </c>
      <c r="C21" s="186">
        <v>-13.99</v>
      </c>
      <c r="D21" s="186">
        <v>-4.2699999999999996</v>
      </c>
      <c r="E21" s="186">
        <v>-5.21</v>
      </c>
      <c r="F21" s="186">
        <v>-4.58</v>
      </c>
      <c r="G21" s="186">
        <v>13.42</v>
      </c>
      <c r="H21" s="186">
        <v>5.38</v>
      </c>
      <c r="I21" s="186">
        <v>6.84</v>
      </c>
      <c r="J21" s="186">
        <v>8.76</v>
      </c>
      <c r="K21" s="186">
        <v>6.89</v>
      </c>
      <c r="L21" s="186">
        <v>3.08</v>
      </c>
      <c r="M21" s="186">
        <v>3.02</v>
      </c>
      <c r="N21" s="186">
        <v>2.02</v>
      </c>
      <c r="O21" s="186">
        <v>-1.1000000000000001</v>
      </c>
      <c r="P21" s="186">
        <v>-1.82</v>
      </c>
      <c r="Q21" s="186">
        <v>-2.36</v>
      </c>
      <c r="R21" s="186">
        <v>-1.51</v>
      </c>
      <c r="S21" s="186">
        <v>-1.42</v>
      </c>
      <c r="T21" s="186">
        <v>-0.75</v>
      </c>
      <c r="U21" s="186">
        <v>-0.04</v>
      </c>
      <c r="V21" s="186">
        <v>0.09</v>
      </c>
      <c r="W21" s="186">
        <v>0.72</v>
      </c>
      <c r="X21" s="186">
        <v>1.25</v>
      </c>
      <c r="Y21" s="186">
        <v>1.61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553</v>
      </c>
      <c r="B22" s="186">
        <v>3.03</v>
      </c>
      <c r="C22" s="186">
        <v>-7.24</v>
      </c>
      <c r="D22" s="186">
        <v>-1.70</v>
      </c>
      <c r="E22" s="186">
        <v>-2.15</v>
      </c>
      <c r="F22" s="186">
        <v>-0.64</v>
      </c>
      <c r="G22" s="186">
        <v>12.14</v>
      </c>
      <c r="H22" s="186">
        <v>7.24</v>
      </c>
      <c r="I22" s="186">
        <v>9.2899999999999991</v>
      </c>
      <c r="J22" s="186">
        <v>10.55</v>
      </c>
      <c r="K22" s="186">
        <v>6.75</v>
      </c>
      <c r="L22" s="186">
        <v>5.09</v>
      </c>
      <c r="M22" s="186">
        <v>1.48</v>
      </c>
      <c r="N22" s="186">
        <v>-0.42</v>
      </c>
      <c r="O22" s="186">
        <v>-0.11</v>
      </c>
      <c r="P22" s="186">
        <v>1.1499999999999999</v>
      </c>
      <c r="Q22" s="186">
        <v>2.63</v>
      </c>
      <c r="R22" s="186">
        <v>1.72</v>
      </c>
      <c r="S22" s="186">
        <v>3.65</v>
      </c>
      <c r="T22" s="186">
        <v>1.71</v>
      </c>
      <c r="U22" s="186">
        <v>2.21</v>
      </c>
      <c r="V22" s="186">
        <v>2.54</v>
      </c>
      <c r="W22" s="186">
        <v>2.2599999999999998</v>
      </c>
      <c r="X22" s="186">
        <v>3.36</v>
      </c>
      <c r="Y22" s="186">
        <v>3.81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554</v>
      </c>
      <c r="B23" s="186">
        <v>-1.1399999999999999</v>
      </c>
      <c r="C23" s="186">
        <v>-8.9600000000000009</v>
      </c>
      <c r="D23" s="186">
        <v>-0.26</v>
      </c>
      <c r="E23" s="186">
        <v>-0.02</v>
      </c>
      <c r="F23" s="186">
        <v>3.43</v>
      </c>
      <c r="G23" s="186">
        <v>13.28</v>
      </c>
      <c r="H23" s="186">
        <v>3.69</v>
      </c>
      <c r="I23" s="186">
        <v>3.19</v>
      </c>
      <c r="J23" s="186">
        <v>1.88</v>
      </c>
      <c r="K23" s="186">
        <v>0.42</v>
      </c>
      <c r="L23" s="186">
        <v>-0.14000000000000001</v>
      </c>
      <c r="M23" s="186">
        <v>-0.34</v>
      </c>
      <c r="N23" s="186">
        <v>0.05</v>
      </c>
      <c r="O23" s="186">
        <v>1.33</v>
      </c>
      <c r="P23" s="186">
        <v>1.91</v>
      </c>
      <c r="Q23" s="186">
        <v>2.23</v>
      </c>
      <c r="R23" s="186">
        <v>2.70</v>
      </c>
      <c r="S23" s="186">
        <v>2.0499999999999998</v>
      </c>
      <c r="T23" s="186">
        <v>1.69</v>
      </c>
      <c r="U23" s="186">
        <v>3.60</v>
      </c>
      <c r="V23" s="186">
        <v>3.60</v>
      </c>
      <c r="W23" s="186">
        <v>3.60</v>
      </c>
      <c r="X23" s="186">
        <v>3.60</v>
      </c>
      <c r="Y23" s="186">
        <v>3.60</v>
      </c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555</v>
      </c>
      <c r="B24" s="186">
        <v>-1.55</v>
      </c>
      <c r="C24" s="186">
        <v>-10.59</v>
      </c>
      <c r="D24" s="186">
        <v>-4.70</v>
      </c>
      <c r="E24" s="186">
        <v>-4.4400000000000004</v>
      </c>
      <c r="F24" s="186">
        <v>-1.23</v>
      </c>
      <c r="G24" s="186">
        <v>9.74</v>
      </c>
      <c r="H24" s="186">
        <v>3.97</v>
      </c>
      <c r="I24" s="186">
        <v>3.90</v>
      </c>
      <c r="J24" s="186">
        <v>4.84</v>
      </c>
      <c r="K24" s="186">
        <v>3.65</v>
      </c>
      <c r="L24" s="186">
        <v>2.0499999999999998</v>
      </c>
      <c r="M24" s="186">
        <v>0.95</v>
      </c>
      <c r="N24" s="186">
        <v>0.30</v>
      </c>
      <c r="O24" s="186">
        <v>0.21</v>
      </c>
      <c r="P24" s="186">
        <v>-0.34</v>
      </c>
      <c r="Q24" s="186">
        <v>0.09</v>
      </c>
      <c r="R24" s="186">
        <v>0.49</v>
      </c>
      <c r="S24" s="186">
        <v>0.50</v>
      </c>
      <c r="T24" s="186">
        <v>1.42</v>
      </c>
      <c r="U24" s="186">
        <v>1.52</v>
      </c>
      <c r="V24" s="186">
        <v>1.69</v>
      </c>
      <c r="W24" s="186">
        <v>2.2999999999999998</v>
      </c>
      <c r="X24" s="186">
        <v>2.50</v>
      </c>
      <c r="Y24" s="186">
        <v>2.80</v>
      </c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22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3" customWidth="1"/>
    <col min="2" max="2" width="7.33333333333333" style="253" customWidth="1"/>
    <col min="3" max="16384" width="7.33333333333333" style="253"/>
  </cols>
  <sheetData>
    <row r="1" spans="1:8" ht="13.5" customHeight="1">
      <c r="A1" s="174" t="s">
        <v>186</v>
      </c>
      <c r="H1" s="2" t="s">
        <v>31</v>
      </c>
    </row>
    <row r="2" ht="13.5" customHeight="1">
      <c r="A2" s="175" t="s">
        <v>187</v>
      </c>
    </row>
    <row r="3" ht="13.5" customHeight="1">
      <c r="A3" s="175" t="s">
        <v>91</v>
      </c>
    </row>
    <row r="18" spans="2:41" ht="13.5" customHeight="1">
      <c r="B18" s="185" t="s">
        <v>525</v>
      </c>
      <c r="C18" s="185" t="s">
        <v>560</v>
      </c>
      <c r="D18" s="185" t="s">
        <v>561</v>
      </c>
      <c r="E18" s="185" t="s">
        <v>562</v>
      </c>
      <c r="F18" s="185" t="s">
        <v>487</v>
      </c>
      <c r="G18" s="185" t="s">
        <v>533</v>
      </c>
      <c r="H18" s="185" t="s">
        <v>534</v>
      </c>
      <c r="I18" s="185" t="s">
        <v>535</v>
      </c>
      <c r="J18" s="185" t="s">
        <v>491</v>
      </c>
      <c r="K18" s="185" t="s">
        <v>536</v>
      </c>
      <c r="L18" s="185" t="s">
        <v>537</v>
      </c>
      <c r="M18" s="185" t="s">
        <v>538</v>
      </c>
      <c r="N18" s="185" t="s">
        <v>492</v>
      </c>
      <c r="O18" s="185" t="s">
        <v>539</v>
      </c>
      <c r="P18" s="185" t="s">
        <v>540</v>
      </c>
      <c r="Q18" s="185" t="s">
        <v>541</v>
      </c>
      <c r="R18" s="185" t="s">
        <v>493</v>
      </c>
      <c r="S18" s="185" t="s">
        <v>542</v>
      </c>
      <c r="T18" s="185" t="s">
        <v>543</v>
      </c>
      <c r="U18" s="185" t="s">
        <v>544</v>
      </c>
      <c r="V18" s="185" t="s">
        <v>494</v>
      </c>
      <c r="W18" s="185" t="s">
        <v>545</v>
      </c>
      <c r="X18" s="185" t="s">
        <v>546</v>
      </c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531</v>
      </c>
      <c r="B19" s="186">
        <v>1.43</v>
      </c>
      <c r="C19" s="186">
        <v>1.40</v>
      </c>
      <c r="D19" s="186">
        <v>0.93</v>
      </c>
      <c r="E19" s="186">
        <v>1</v>
      </c>
      <c r="F19" s="186">
        <v>1.1000000000000001</v>
      </c>
      <c r="G19" s="186">
        <v>0.23</v>
      </c>
      <c r="H19" s="186">
        <v>-0.03</v>
      </c>
      <c r="I19" s="186">
        <v>-0.30</v>
      </c>
      <c r="J19" s="186">
        <v>1.03</v>
      </c>
      <c r="K19" s="186">
        <v>1.83</v>
      </c>
      <c r="L19" s="186">
        <v>2.87</v>
      </c>
      <c r="M19" s="186">
        <v>4.67</v>
      </c>
      <c r="N19" s="186">
        <v>6.13</v>
      </c>
      <c r="O19" s="186">
        <v>8.10</v>
      </c>
      <c r="P19" s="186">
        <v>9.33</v>
      </c>
      <c r="Q19" s="186">
        <v>9.9700000000000006</v>
      </c>
      <c r="R19" s="186">
        <v>8.0299999999999994</v>
      </c>
      <c r="S19" s="186">
        <v>6.20</v>
      </c>
      <c r="T19" s="186">
        <v>4.93</v>
      </c>
      <c r="U19" s="186">
        <v>2.73</v>
      </c>
      <c r="V19" s="186">
        <v>2.60</v>
      </c>
      <c r="W19" s="186">
        <v>2.50</v>
      </c>
      <c r="X19" s="186">
        <v>2.17</v>
      </c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551</v>
      </c>
      <c r="B20" s="186">
        <v>1.60</v>
      </c>
      <c r="C20" s="186">
        <v>1.63</v>
      </c>
      <c r="D20" s="186">
        <v>1</v>
      </c>
      <c r="E20" s="186">
        <v>1.20</v>
      </c>
      <c r="F20" s="186">
        <v>1.53</v>
      </c>
      <c r="G20" s="186">
        <v>0.70</v>
      </c>
      <c r="H20" s="186">
        <v>-0.17</v>
      </c>
      <c r="I20" s="186">
        <v>-0.63</v>
      </c>
      <c r="J20" s="186">
        <v>1.73</v>
      </c>
      <c r="K20" s="186">
        <v>2.2000000000000002</v>
      </c>
      <c r="L20" s="186">
        <v>3.53</v>
      </c>
      <c r="M20" s="186">
        <v>5.43</v>
      </c>
      <c r="N20" s="186">
        <v>6.07</v>
      </c>
      <c r="O20" s="186">
        <v>8.23</v>
      </c>
      <c r="P20" s="186">
        <v>9.40</v>
      </c>
      <c r="Q20" s="186">
        <v>10.83</v>
      </c>
      <c r="R20" s="186">
        <v>8.77</v>
      </c>
      <c r="S20" s="186">
        <v>6.90</v>
      </c>
      <c r="T20" s="186">
        <v>5.73</v>
      </c>
      <c r="U20" s="186">
        <v>3.03</v>
      </c>
      <c r="V20" s="186">
        <v>2.70</v>
      </c>
      <c r="W20" s="186">
        <v>2.57</v>
      </c>
      <c r="X20" s="186">
        <v>2.13</v>
      </c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552</v>
      </c>
      <c r="B21" s="186">
        <v>1.60</v>
      </c>
      <c r="C21" s="186">
        <v>1.67</v>
      </c>
      <c r="D21" s="186">
        <v>1.37</v>
      </c>
      <c r="E21" s="186">
        <v>1.33</v>
      </c>
      <c r="F21" s="186">
        <v>2</v>
      </c>
      <c r="G21" s="186">
        <v>1.07</v>
      </c>
      <c r="H21" s="186">
        <v>1.47</v>
      </c>
      <c r="I21" s="186">
        <v>1.07</v>
      </c>
      <c r="J21" s="186">
        <v>1.50</v>
      </c>
      <c r="K21" s="186">
        <v>2.57</v>
      </c>
      <c r="L21" s="186">
        <v>3.10</v>
      </c>
      <c r="M21" s="186">
        <v>3.90</v>
      </c>
      <c r="N21" s="186">
        <v>5.53</v>
      </c>
      <c r="O21" s="186">
        <v>7.83</v>
      </c>
      <c r="P21" s="186">
        <v>9.90</v>
      </c>
      <c r="Q21" s="186">
        <v>11.10</v>
      </c>
      <c r="R21" s="186">
        <v>10.60</v>
      </c>
      <c r="S21" s="186">
        <v>8.6300000000000008</v>
      </c>
      <c r="T21" s="186">
        <v>6.77</v>
      </c>
      <c r="U21" s="186">
        <v>5.17</v>
      </c>
      <c r="V21" s="186">
        <v>4.13</v>
      </c>
      <c r="W21" s="186">
        <v>3.27</v>
      </c>
      <c r="X21" s="186">
        <v>2.37</v>
      </c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553</v>
      </c>
      <c r="B22" s="186">
        <v>1.20</v>
      </c>
      <c r="C22" s="186">
        <v>2.2000000000000002</v>
      </c>
      <c r="D22" s="186">
        <v>2.50</v>
      </c>
      <c r="E22" s="186">
        <v>2.57</v>
      </c>
      <c r="F22" s="186">
        <v>3.93</v>
      </c>
      <c r="G22" s="186">
        <v>3.37</v>
      </c>
      <c r="H22" s="186">
        <v>3.73</v>
      </c>
      <c r="I22" s="186">
        <v>3.63</v>
      </c>
      <c r="J22" s="186">
        <v>3.87</v>
      </c>
      <c r="K22" s="186">
        <v>4.5999999999999996</v>
      </c>
      <c r="L22" s="186">
        <v>5.0999999999999996</v>
      </c>
      <c r="M22" s="186">
        <v>7.27</v>
      </c>
      <c r="N22" s="186">
        <v>9</v>
      </c>
      <c r="O22" s="186">
        <v>12.80</v>
      </c>
      <c r="P22" s="186">
        <v>14.90</v>
      </c>
      <c r="Q22" s="186">
        <v>15.93</v>
      </c>
      <c r="R22" s="186">
        <v>16.10</v>
      </c>
      <c r="S22" s="186">
        <v>12.50</v>
      </c>
      <c r="T22" s="186">
        <v>9.17</v>
      </c>
      <c r="U22" s="186">
        <v>6.27</v>
      </c>
      <c r="V22" s="186">
        <v>3.63</v>
      </c>
      <c r="W22" s="186">
        <v>2.90</v>
      </c>
      <c r="X22" s="186">
        <v>4.07</v>
      </c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554</v>
      </c>
      <c r="B23" s="186">
        <v>2.40</v>
      </c>
      <c r="C23" s="186">
        <v>2.60</v>
      </c>
      <c r="D23" s="186">
        <v>3</v>
      </c>
      <c r="E23" s="186">
        <v>3.10</v>
      </c>
      <c r="F23" s="186">
        <v>2.90</v>
      </c>
      <c r="G23" s="186">
        <v>2</v>
      </c>
      <c r="H23" s="186">
        <v>1.53</v>
      </c>
      <c r="I23" s="186">
        <v>1.60</v>
      </c>
      <c r="J23" s="186">
        <v>1.03</v>
      </c>
      <c r="K23" s="186">
        <v>2.0699999999999998</v>
      </c>
      <c r="L23" s="186">
        <v>3.40</v>
      </c>
      <c r="M23" s="186">
        <v>4.7699999999999996</v>
      </c>
      <c r="N23" s="186">
        <v>8.5299999999999994</v>
      </c>
      <c r="O23" s="186">
        <v>11.77</v>
      </c>
      <c r="P23" s="186">
        <v>13.27</v>
      </c>
      <c r="Q23" s="186">
        <v>14.87</v>
      </c>
      <c r="R23" s="186">
        <v>15.10</v>
      </c>
      <c r="S23" s="186">
        <v>12.53</v>
      </c>
      <c r="T23" s="186">
        <v>9.6300000000000008</v>
      </c>
      <c r="U23" s="186">
        <v>7.10</v>
      </c>
      <c r="V23" s="186">
        <v>3.63</v>
      </c>
      <c r="W23" s="186">
        <v>2.4700000000000002</v>
      </c>
      <c r="X23" s="186">
        <v>3.03</v>
      </c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555</v>
      </c>
      <c r="B24" s="186">
        <v>2.33</v>
      </c>
      <c r="C24" s="186">
        <v>2.4700000000000002</v>
      </c>
      <c r="D24" s="186">
        <v>2.60</v>
      </c>
      <c r="E24" s="186">
        <v>2.93</v>
      </c>
      <c r="F24" s="186">
        <v>3.70</v>
      </c>
      <c r="G24" s="186">
        <v>3.27</v>
      </c>
      <c r="H24" s="186">
        <v>3.47</v>
      </c>
      <c r="I24" s="186">
        <v>2.70</v>
      </c>
      <c r="J24" s="186">
        <v>2.2000000000000002</v>
      </c>
      <c r="K24" s="186">
        <v>2.77</v>
      </c>
      <c r="L24" s="186">
        <v>3.27</v>
      </c>
      <c r="M24" s="186">
        <v>5</v>
      </c>
      <c r="N24" s="186">
        <v>10.23</v>
      </c>
      <c r="O24" s="186">
        <v>15</v>
      </c>
      <c r="P24" s="186">
        <v>17.40</v>
      </c>
      <c r="Q24" s="186">
        <v>16.50</v>
      </c>
      <c r="R24" s="186">
        <v>18</v>
      </c>
      <c r="S24" s="186">
        <v>12.67</v>
      </c>
      <c r="T24" s="186">
        <v>9.5299999999999994</v>
      </c>
      <c r="U24" s="186">
        <v>8.3699999999999992</v>
      </c>
      <c r="V24" s="186">
        <v>2.37</v>
      </c>
      <c r="W24" s="186">
        <v>2.70</v>
      </c>
      <c r="X24" s="186">
        <v>2.57</v>
      </c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24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3" customWidth="1"/>
    <col min="2" max="2" width="7.33333333333333" style="253" customWidth="1"/>
    <col min="3" max="16384" width="7.33333333333333" style="253"/>
  </cols>
  <sheetData>
    <row r="1" spans="1:8" ht="13.5" customHeight="1">
      <c r="A1" s="174" t="s">
        <v>189</v>
      </c>
      <c r="H1" s="2" t="s">
        <v>31</v>
      </c>
    </row>
    <row r="2" ht="13.5" customHeight="1">
      <c r="A2" s="175" t="s">
        <v>190</v>
      </c>
    </row>
    <row r="3" ht="13.5" customHeight="1">
      <c r="A3" s="175" t="s">
        <v>92</v>
      </c>
    </row>
    <row r="18" spans="2:41" ht="13.5" customHeight="1">
      <c r="B18" s="185" t="s">
        <v>525</v>
      </c>
      <c r="C18" s="185" t="s">
        <v>560</v>
      </c>
      <c r="D18" s="185" t="s">
        <v>561</v>
      </c>
      <c r="E18" s="185" t="s">
        <v>562</v>
      </c>
      <c r="F18" s="185" t="s">
        <v>487</v>
      </c>
      <c r="G18" s="185" t="s">
        <v>533</v>
      </c>
      <c r="H18" s="185" t="s">
        <v>534</v>
      </c>
      <c r="I18" s="185" t="s">
        <v>535</v>
      </c>
      <c r="J18" s="185" t="s">
        <v>491</v>
      </c>
      <c r="K18" s="185" t="s">
        <v>536</v>
      </c>
      <c r="L18" s="185" t="s">
        <v>537</v>
      </c>
      <c r="M18" s="185" t="s">
        <v>538</v>
      </c>
      <c r="N18" s="185" t="s">
        <v>492</v>
      </c>
      <c r="O18" s="185" t="s">
        <v>539</v>
      </c>
      <c r="P18" s="185" t="s">
        <v>540</v>
      </c>
      <c r="Q18" s="185" t="s">
        <v>541</v>
      </c>
      <c r="R18" s="185" t="s">
        <v>493</v>
      </c>
      <c r="S18" s="185" t="s">
        <v>542</v>
      </c>
      <c r="T18" s="185" t="s">
        <v>543</v>
      </c>
      <c r="U18" s="185" t="s">
        <v>544</v>
      </c>
      <c r="V18" s="185" t="s">
        <v>494</v>
      </c>
      <c r="W18" s="185" t="s">
        <v>545</v>
      </c>
      <c r="X18" s="185" t="s">
        <v>546</v>
      </c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531</v>
      </c>
      <c r="B19" s="186">
        <v>7.80</v>
      </c>
      <c r="C19" s="186">
        <v>7.60</v>
      </c>
      <c r="D19" s="186">
        <v>7.50</v>
      </c>
      <c r="E19" s="186">
        <v>7.40</v>
      </c>
      <c r="F19" s="186">
        <v>7.40</v>
      </c>
      <c r="G19" s="186">
        <v>7.60</v>
      </c>
      <c r="H19" s="186">
        <v>8.6999999999999993</v>
      </c>
      <c r="I19" s="186">
        <v>8.1999999999999993</v>
      </c>
      <c r="J19" s="186">
        <v>8.3000000000000007</v>
      </c>
      <c r="K19" s="186">
        <v>8.10</v>
      </c>
      <c r="L19" s="186">
        <v>7.60</v>
      </c>
      <c r="M19" s="186">
        <v>7.20</v>
      </c>
      <c r="N19" s="186">
        <v>6.90</v>
      </c>
      <c r="O19" s="186">
        <v>6.80</v>
      </c>
      <c r="P19" s="186">
        <v>6.80</v>
      </c>
      <c r="Q19" s="186">
        <v>6.70</v>
      </c>
      <c r="R19" s="186">
        <v>6.60</v>
      </c>
      <c r="S19" s="186">
        <v>6.50</v>
      </c>
      <c r="T19" s="186">
        <v>6.60</v>
      </c>
      <c r="U19" s="186">
        <v>6.50</v>
      </c>
      <c r="V19" s="186">
        <v>6.50</v>
      </c>
      <c r="W19" s="186">
        <v>6.40</v>
      </c>
      <c r="X19" s="186">
        <v>6.40</v>
      </c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551</v>
      </c>
      <c r="B20" s="186">
        <v>3</v>
      </c>
      <c r="C20" s="186">
        <v>2.90</v>
      </c>
      <c r="D20" s="186">
        <v>3</v>
      </c>
      <c r="E20" s="186">
        <v>3</v>
      </c>
      <c r="F20" s="186">
        <v>3.30</v>
      </c>
      <c r="G20" s="186">
        <v>3.70</v>
      </c>
      <c r="H20" s="186">
        <v>4</v>
      </c>
      <c r="I20" s="186">
        <v>3.70</v>
      </c>
      <c r="J20" s="186">
        <v>4</v>
      </c>
      <c r="K20" s="186">
        <v>3.80</v>
      </c>
      <c r="L20" s="186">
        <v>3.40</v>
      </c>
      <c r="M20" s="186">
        <v>3.40</v>
      </c>
      <c r="N20" s="186">
        <v>3.10</v>
      </c>
      <c r="O20" s="186">
        <v>3.20</v>
      </c>
      <c r="P20" s="186">
        <v>3.30</v>
      </c>
      <c r="Q20" s="186">
        <v>3.10</v>
      </c>
      <c r="R20" s="186">
        <v>3</v>
      </c>
      <c r="S20" s="186">
        <v>3.10</v>
      </c>
      <c r="T20" s="186">
        <v>3.10</v>
      </c>
      <c r="U20" s="186">
        <v>3.10</v>
      </c>
      <c r="V20" s="186">
        <v>3.30</v>
      </c>
      <c r="W20" s="186">
        <v>3.40</v>
      </c>
      <c r="X20" s="186">
        <v>3.50</v>
      </c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552</v>
      </c>
      <c r="B21" s="186">
        <v>5.0999999999999996</v>
      </c>
      <c r="C21" s="186">
        <v>4.80</v>
      </c>
      <c r="D21" s="186">
        <v>4.80</v>
      </c>
      <c r="E21" s="186">
        <v>4.5999999999999996</v>
      </c>
      <c r="F21" s="186">
        <v>4.70</v>
      </c>
      <c r="G21" s="186">
        <v>6.90</v>
      </c>
      <c r="H21" s="186">
        <v>6.40</v>
      </c>
      <c r="I21" s="186">
        <v>6.30</v>
      </c>
      <c r="J21" s="186">
        <v>7.10</v>
      </c>
      <c r="K21" s="186">
        <v>6.70</v>
      </c>
      <c r="L21" s="186">
        <v>5.50</v>
      </c>
      <c r="M21" s="186">
        <v>5.30</v>
      </c>
      <c r="N21" s="186">
        <v>4.70</v>
      </c>
      <c r="O21" s="186">
        <v>4.4000000000000004</v>
      </c>
      <c r="P21" s="186">
        <v>4.9000000000000004</v>
      </c>
      <c r="Q21" s="186">
        <v>5</v>
      </c>
      <c r="R21" s="186">
        <v>5</v>
      </c>
      <c r="S21" s="186">
        <v>5</v>
      </c>
      <c r="T21" s="186">
        <v>5.40</v>
      </c>
      <c r="U21" s="186">
        <v>5.20</v>
      </c>
      <c r="V21" s="186">
        <v>4.9000000000000004</v>
      </c>
      <c r="W21" s="186">
        <v>5.0999999999999996</v>
      </c>
      <c r="X21" s="186">
        <v>5.30</v>
      </c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553</v>
      </c>
      <c r="B22" s="186">
        <v>3.80</v>
      </c>
      <c r="C22" s="186">
        <v>3.30</v>
      </c>
      <c r="D22" s="186">
        <v>3.10</v>
      </c>
      <c r="E22" s="186">
        <v>3</v>
      </c>
      <c r="F22" s="186">
        <v>3</v>
      </c>
      <c r="G22" s="186">
        <v>3.20</v>
      </c>
      <c r="H22" s="186">
        <v>3.30</v>
      </c>
      <c r="I22" s="186">
        <v>3.30</v>
      </c>
      <c r="J22" s="186">
        <v>3.80</v>
      </c>
      <c r="K22" s="186">
        <v>3.60</v>
      </c>
      <c r="L22" s="186">
        <v>3.10</v>
      </c>
      <c r="M22" s="186">
        <v>3</v>
      </c>
      <c r="N22" s="186">
        <v>2.90</v>
      </c>
      <c r="O22" s="186">
        <v>2.80</v>
      </c>
      <c r="P22" s="186">
        <v>2.90</v>
      </c>
      <c r="Q22" s="186">
        <v>2.80</v>
      </c>
      <c r="R22" s="186">
        <v>2.80</v>
      </c>
      <c r="S22" s="186">
        <v>2.80</v>
      </c>
      <c r="T22" s="186">
        <v>2.80</v>
      </c>
      <c r="U22" s="186">
        <v>2.90</v>
      </c>
      <c r="V22" s="186">
        <v>3</v>
      </c>
      <c r="W22" s="186">
        <v>2.90</v>
      </c>
      <c r="X22" s="186">
        <v>3</v>
      </c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554</v>
      </c>
      <c r="B23" s="186">
        <v>5.80</v>
      </c>
      <c r="C23" s="186">
        <v>5.70</v>
      </c>
      <c r="D23" s="186">
        <v>5.70</v>
      </c>
      <c r="E23" s="186">
        <v>5.70</v>
      </c>
      <c r="F23" s="186">
        <v>6</v>
      </c>
      <c r="G23" s="186">
        <v>6.50</v>
      </c>
      <c r="H23" s="186">
        <v>7</v>
      </c>
      <c r="I23" s="186">
        <v>7</v>
      </c>
      <c r="J23" s="186">
        <v>7.20</v>
      </c>
      <c r="K23" s="186">
        <v>6.90</v>
      </c>
      <c r="L23" s="186">
        <v>6.70</v>
      </c>
      <c r="M23" s="186">
        <v>6.50</v>
      </c>
      <c r="N23" s="186">
        <v>6.30</v>
      </c>
      <c r="O23" s="186">
        <v>6.30</v>
      </c>
      <c r="P23" s="186">
        <v>6</v>
      </c>
      <c r="Q23" s="186">
        <v>6</v>
      </c>
      <c r="R23" s="186">
        <v>6.10</v>
      </c>
      <c r="S23" s="186">
        <v>5.90</v>
      </c>
      <c r="T23" s="186">
        <v>5.80</v>
      </c>
      <c r="U23" s="186">
        <v>5.60</v>
      </c>
      <c r="V23" s="186">
        <v>5.60</v>
      </c>
      <c r="W23" s="186">
        <v>5.40</v>
      </c>
      <c r="X23" s="186">
        <v>5.20</v>
      </c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555</v>
      </c>
      <c r="B24" s="186">
        <v>2</v>
      </c>
      <c r="C24" s="186">
        <v>2</v>
      </c>
      <c r="D24" s="186">
        <v>2</v>
      </c>
      <c r="E24" s="186">
        <v>2.10</v>
      </c>
      <c r="F24" s="186">
        <v>2</v>
      </c>
      <c r="G24" s="186">
        <v>2.50</v>
      </c>
      <c r="H24" s="186">
        <v>2.80</v>
      </c>
      <c r="I24" s="186">
        <v>3.10</v>
      </c>
      <c r="J24" s="186">
        <v>3.20</v>
      </c>
      <c r="K24" s="186">
        <v>3</v>
      </c>
      <c r="L24" s="186">
        <v>2.70</v>
      </c>
      <c r="M24" s="186">
        <v>2.2999999999999998</v>
      </c>
      <c r="N24" s="186">
        <v>2.2000000000000002</v>
      </c>
      <c r="O24" s="186">
        <v>2.2000000000000002</v>
      </c>
      <c r="P24" s="186">
        <v>2.2000000000000002</v>
      </c>
      <c r="Q24" s="186">
        <v>2.2999999999999998</v>
      </c>
      <c r="R24" s="186">
        <v>2.50</v>
      </c>
      <c r="S24" s="186">
        <v>2.60</v>
      </c>
      <c r="T24" s="186">
        <v>2.60</v>
      </c>
      <c r="U24" s="186">
        <v>2.60</v>
      </c>
      <c r="V24" s="186">
        <v>2.70</v>
      </c>
      <c r="W24" s="186">
        <v>2.60</v>
      </c>
      <c r="X24" s="186">
        <v>2.60</v>
      </c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List28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3" customWidth="1"/>
    <col min="2" max="2" width="7.33333333333333" style="253" customWidth="1"/>
    <col min="3" max="16384" width="7.33333333333333" style="253"/>
  </cols>
  <sheetData>
    <row r="1" spans="1:8" ht="13.5" customHeight="1">
      <c r="A1" s="174" t="s">
        <v>192</v>
      </c>
      <c r="H1" s="2" t="s">
        <v>31</v>
      </c>
    </row>
    <row r="2" ht="13.5" customHeight="1">
      <c r="A2" s="175" t="s">
        <v>193</v>
      </c>
    </row>
    <row r="3" ht="13.5" customHeight="1">
      <c r="A3" s="175" t="s">
        <v>91</v>
      </c>
    </row>
    <row r="18" spans="2:41" ht="13.5" customHeight="1">
      <c r="B18" s="185" t="s">
        <v>525</v>
      </c>
      <c r="C18" s="185" t="s">
        <v>560</v>
      </c>
      <c r="D18" s="185" t="s">
        <v>561</v>
      </c>
      <c r="E18" s="185" t="s">
        <v>562</v>
      </c>
      <c r="F18" s="185" t="s">
        <v>487</v>
      </c>
      <c r="G18" s="185" t="s">
        <v>533</v>
      </c>
      <c r="H18" s="185" t="s">
        <v>534</v>
      </c>
      <c r="I18" s="185" t="s">
        <v>535</v>
      </c>
      <c r="J18" s="185" t="s">
        <v>491</v>
      </c>
      <c r="K18" s="185" t="s">
        <v>536</v>
      </c>
      <c r="L18" s="185" t="s">
        <v>537</v>
      </c>
      <c r="M18" s="185" t="s">
        <v>538</v>
      </c>
      <c r="N18" s="185" t="s">
        <v>492</v>
      </c>
      <c r="O18" s="185" t="s">
        <v>539</v>
      </c>
      <c r="P18" s="185" t="s">
        <v>540</v>
      </c>
      <c r="Q18" s="185" t="s">
        <v>541</v>
      </c>
      <c r="R18" s="185" t="s">
        <v>493</v>
      </c>
      <c r="S18" s="185" t="s">
        <v>542</v>
      </c>
      <c r="T18" s="185" t="s">
        <v>543</v>
      </c>
      <c r="U18" s="185" t="s">
        <v>544</v>
      </c>
      <c r="V18" s="185" t="s">
        <v>494</v>
      </c>
      <c r="W18" s="185" t="s">
        <v>545</v>
      </c>
      <c r="X18" s="185" t="s">
        <v>546</v>
      </c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531</v>
      </c>
      <c r="B19" s="186">
        <v>106.47</v>
      </c>
      <c r="C19" s="186">
        <v>104.03</v>
      </c>
      <c r="D19" s="186">
        <v>102.10</v>
      </c>
      <c r="E19" s="186">
        <v>102.30</v>
      </c>
      <c r="F19" s="186">
        <v>101.13</v>
      </c>
      <c r="G19" s="186">
        <v>65.930000000000007</v>
      </c>
      <c r="H19" s="186">
        <v>89.80</v>
      </c>
      <c r="I19" s="186">
        <v>94.90</v>
      </c>
      <c r="J19" s="186">
        <v>98.70</v>
      </c>
      <c r="K19" s="186">
        <v>110.50</v>
      </c>
      <c r="L19" s="186">
        <v>118.37</v>
      </c>
      <c r="M19" s="186">
        <v>117.20</v>
      </c>
      <c r="N19" s="186">
        <v>111.27</v>
      </c>
      <c r="O19" s="186">
        <v>104.23</v>
      </c>
      <c r="P19" s="186">
        <v>97.63</v>
      </c>
      <c r="Q19" s="186">
        <v>95.40</v>
      </c>
      <c r="R19" s="186">
        <v>99.20</v>
      </c>
      <c r="S19" s="186">
        <v>97.17</v>
      </c>
      <c r="T19" s="186">
        <v>94.27</v>
      </c>
      <c r="U19" s="186">
        <v>94.80</v>
      </c>
      <c r="V19" s="186">
        <v>95.97</v>
      </c>
      <c r="W19" s="186">
        <v>95.93</v>
      </c>
      <c r="X19" s="186">
        <v>96.23</v>
      </c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551</v>
      </c>
      <c r="B20" s="186">
        <v>107.47</v>
      </c>
      <c r="C20" s="186">
        <v>104.27</v>
      </c>
      <c r="D20" s="186">
        <v>99.17</v>
      </c>
      <c r="E20" s="186">
        <v>100.10</v>
      </c>
      <c r="F20" s="186">
        <v>99.37</v>
      </c>
      <c r="G20" s="186">
        <v>73.400000000000006</v>
      </c>
      <c r="H20" s="186">
        <v>94.67</v>
      </c>
      <c r="I20" s="186">
        <v>98.40</v>
      </c>
      <c r="J20" s="186">
        <v>99.67</v>
      </c>
      <c r="K20" s="186">
        <v>109.57</v>
      </c>
      <c r="L20" s="186">
        <v>117.47</v>
      </c>
      <c r="M20" s="186">
        <v>114.90</v>
      </c>
      <c r="N20" s="186">
        <v>111.10</v>
      </c>
      <c r="O20" s="186">
        <v>106.17</v>
      </c>
      <c r="P20" s="186">
        <v>97.07</v>
      </c>
      <c r="Q20" s="186">
        <v>93.70</v>
      </c>
      <c r="R20" s="186">
        <v>97.97</v>
      </c>
      <c r="S20" s="186">
        <v>95.73</v>
      </c>
      <c r="T20" s="186">
        <v>89.77</v>
      </c>
      <c r="U20" s="186">
        <v>90.53</v>
      </c>
      <c r="V20" s="186">
        <v>89.63</v>
      </c>
      <c r="W20" s="186">
        <v>91.97</v>
      </c>
      <c r="X20" s="186">
        <v>90.67</v>
      </c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552</v>
      </c>
      <c r="B21" s="186">
        <v>105.53</v>
      </c>
      <c r="C21" s="186">
        <v>104.27</v>
      </c>
      <c r="D21" s="186">
        <v>103.10</v>
      </c>
      <c r="E21" s="186">
        <v>102.37</v>
      </c>
      <c r="F21" s="186">
        <v>101.07</v>
      </c>
      <c r="G21" s="186">
        <v>69.13</v>
      </c>
      <c r="H21" s="186">
        <v>90.10</v>
      </c>
      <c r="I21" s="186">
        <v>92.37</v>
      </c>
      <c r="J21" s="186">
        <v>98.90</v>
      </c>
      <c r="K21" s="186">
        <v>115.60</v>
      </c>
      <c r="L21" s="186">
        <v>119.47</v>
      </c>
      <c r="M21" s="186">
        <v>115.03</v>
      </c>
      <c r="N21" s="186">
        <v>108.90</v>
      </c>
      <c r="O21" s="186">
        <v>102.10</v>
      </c>
      <c r="P21" s="186">
        <v>91.60</v>
      </c>
      <c r="Q21" s="186">
        <v>87.80</v>
      </c>
      <c r="R21" s="186">
        <v>92.90</v>
      </c>
      <c r="S21" s="186">
        <v>87.57</v>
      </c>
      <c r="T21" s="186">
        <v>83.90</v>
      </c>
      <c r="U21" s="186">
        <v>83</v>
      </c>
      <c r="V21" s="186">
        <v>87.40</v>
      </c>
      <c r="W21" s="186">
        <v>89.47</v>
      </c>
      <c r="X21" s="186">
        <v>86.47</v>
      </c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553</v>
      </c>
      <c r="B22" s="186">
        <v>110.13</v>
      </c>
      <c r="C22" s="186">
        <v>108.43</v>
      </c>
      <c r="D22" s="186">
        <v>107.20</v>
      </c>
      <c r="E22" s="186">
        <v>105.57</v>
      </c>
      <c r="F22" s="186">
        <v>102.73</v>
      </c>
      <c r="G22" s="186">
        <v>56.07</v>
      </c>
      <c r="H22" s="186">
        <v>83.37</v>
      </c>
      <c r="I22" s="186">
        <v>85.43</v>
      </c>
      <c r="J22" s="186">
        <v>92.20</v>
      </c>
      <c r="K22" s="186">
        <v>101.63</v>
      </c>
      <c r="L22" s="186">
        <v>105.87</v>
      </c>
      <c r="M22" s="186">
        <v>105.13</v>
      </c>
      <c r="N22" s="186">
        <v>100.23</v>
      </c>
      <c r="O22" s="186">
        <v>97.60</v>
      </c>
      <c r="P22" s="186">
        <v>90.80</v>
      </c>
      <c r="Q22" s="186">
        <v>89.17</v>
      </c>
      <c r="R22" s="186">
        <v>90</v>
      </c>
      <c r="S22" s="186">
        <v>93.17</v>
      </c>
      <c r="T22" s="186">
        <v>95.47</v>
      </c>
      <c r="U22" s="186">
        <v>98.07</v>
      </c>
      <c r="V22" s="186">
        <v>101.73</v>
      </c>
      <c r="W22" s="186">
        <v>102.17</v>
      </c>
      <c r="X22" s="186">
        <v>100.60</v>
      </c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554</v>
      </c>
      <c r="B23" s="186">
        <v>101.23</v>
      </c>
      <c r="C23" s="186">
        <v>96</v>
      </c>
      <c r="D23" s="186">
        <v>99.27</v>
      </c>
      <c r="E23" s="186">
        <v>100.27</v>
      </c>
      <c r="F23" s="186">
        <v>101.40</v>
      </c>
      <c r="G23" s="186">
        <v>60.53</v>
      </c>
      <c r="H23" s="186">
        <v>91.73</v>
      </c>
      <c r="I23" s="186">
        <v>92.40</v>
      </c>
      <c r="J23" s="186">
        <v>86.77</v>
      </c>
      <c r="K23" s="186">
        <v>99.33</v>
      </c>
      <c r="L23" s="186">
        <v>101.03</v>
      </c>
      <c r="M23" s="186">
        <v>96.77</v>
      </c>
      <c r="N23" s="186">
        <v>95.83</v>
      </c>
      <c r="O23" s="186">
        <v>95.80</v>
      </c>
      <c r="P23" s="186">
        <v>90.40</v>
      </c>
      <c r="Q23" s="186">
        <v>86.13</v>
      </c>
      <c r="R23" s="186">
        <v>89.17</v>
      </c>
      <c r="S23" s="186">
        <v>88.57</v>
      </c>
      <c r="T23" s="186">
        <v>92.33</v>
      </c>
      <c r="U23" s="186">
        <v>94.07</v>
      </c>
      <c r="V23" s="186">
        <v>98.53</v>
      </c>
      <c r="W23" s="186">
        <v>98.60</v>
      </c>
      <c r="X23" s="186">
        <v>100.53</v>
      </c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555</v>
      </c>
      <c r="B24" s="186">
        <v>107.27</v>
      </c>
      <c r="C24" s="186">
        <v>103.90</v>
      </c>
      <c r="D24" s="186">
        <v>103.17</v>
      </c>
      <c r="E24" s="186">
        <v>102.53</v>
      </c>
      <c r="F24" s="186">
        <v>99.27</v>
      </c>
      <c r="G24" s="186">
        <v>65.569999999999993</v>
      </c>
      <c r="H24" s="186">
        <v>89.93</v>
      </c>
      <c r="I24" s="186">
        <v>87.03</v>
      </c>
      <c r="J24" s="186">
        <v>89.23</v>
      </c>
      <c r="K24" s="186">
        <v>98.10</v>
      </c>
      <c r="L24" s="186">
        <v>96.83</v>
      </c>
      <c r="M24" s="186">
        <v>94.17</v>
      </c>
      <c r="N24" s="186">
        <v>96.77</v>
      </c>
      <c r="O24" s="186">
        <v>96.23</v>
      </c>
      <c r="P24" s="186">
        <v>89.80</v>
      </c>
      <c r="Q24" s="186">
        <v>83.53</v>
      </c>
      <c r="R24" s="186">
        <v>91.90</v>
      </c>
      <c r="S24" s="186">
        <v>87.27</v>
      </c>
      <c r="T24" s="186">
        <v>87.87</v>
      </c>
      <c r="U24" s="186">
        <v>90.07</v>
      </c>
      <c r="V24" s="186">
        <v>91.40</v>
      </c>
      <c r="W24" s="186">
        <v>94.57</v>
      </c>
      <c r="X24" s="186">
        <v>94.63</v>
      </c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List32">
    <tabColor theme="7" tint="0.399980008602142"/>
  </sheetPr>
  <dimension ref="A1:AO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3" customWidth="1"/>
    <col min="2" max="2" width="7.33333333333333" style="253" customWidth="1"/>
    <col min="3" max="16384" width="7.33333333333333" style="253"/>
  </cols>
  <sheetData>
    <row r="1" spans="1:8" ht="13.5" customHeight="1">
      <c r="A1" s="174" t="s">
        <v>195</v>
      </c>
      <c r="H1" s="2" t="s">
        <v>31</v>
      </c>
    </row>
    <row r="2" ht="13.5" customHeight="1">
      <c r="A2" s="175" t="s">
        <v>196</v>
      </c>
    </row>
    <row r="3" ht="13.5" customHeight="1">
      <c r="A3" s="175" t="s">
        <v>197</v>
      </c>
    </row>
    <row r="18" spans="2:41" ht="13.5" customHeight="1">
      <c r="B18" s="185" t="s">
        <v>525</v>
      </c>
      <c r="C18" s="185" t="s">
        <v>560</v>
      </c>
      <c r="D18" s="185" t="s">
        <v>561</v>
      </c>
      <c r="E18" s="185" t="s">
        <v>562</v>
      </c>
      <c r="F18" s="185" t="s">
        <v>487</v>
      </c>
      <c r="G18" s="185" t="s">
        <v>533</v>
      </c>
      <c r="H18" s="185" t="s">
        <v>534</v>
      </c>
      <c r="I18" s="185" t="s">
        <v>535</v>
      </c>
      <c r="J18" s="185" t="s">
        <v>491</v>
      </c>
      <c r="K18" s="185" t="s">
        <v>536</v>
      </c>
      <c r="L18" s="185" t="s">
        <v>537</v>
      </c>
      <c r="M18" s="185" t="s">
        <v>538</v>
      </c>
      <c r="N18" s="185" t="s">
        <v>492</v>
      </c>
      <c r="O18" s="185" t="s">
        <v>539</v>
      </c>
      <c r="P18" s="185" t="s">
        <v>540</v>
      </c>
      <c r="Q18" s="185" t="s">
        <v>541</v>
      </c>
      <c r="R18" s="185" t="s">
        <v>493</v>
      </c>
      <c r="S18" s="185" t="s">
        <v>542</v>
      </c>
      <c r="T18" s="185" t="s">
        <v>543</v>
      </c>
      <c r="U18" s="185" t="s">
        <v>544</v>
      </c>
      <c r="V18" s="185" t="s">
        <v>494</v>
      </c>
      <c r="W18" s="185" t="s">
        <v>545</v>
      </c>
      <c r="X18" s="185" t="s">
        <v>546</v>
      </c>
      <c r="Y18" s="185" t="s">
        <v>547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531</v>
      </c>
      <c r="B19" s="186">
        <v>49.10</v>
      </c>
      <c r="C19" s="186">
        <v>47.73</v>
      </c>
      <c r="D19" s="186">
        <v>46.40</v>
      </c>
      <c r="E19" s="186">
        <v>46.37</v>
      </c>
      <c r="F19" s="186">
        <v>47.20</v>
      </c>
      <c r="G19" s="186">
        <v>40.07</v>
      </c>
      <c r="H19" s="186">
        <v>52.40</v>
      </c>
      <c r="I19" s="186">
        <v>54.60</v>
      </c>
      <c r="J19" s="186">
        <v>58.40</v>
      </c>
      <c r="K19" s="186">
        <v>63.13</v>
      </c>
      <c r="L19" s="186">
        <v>60.93</v>
      </c>
      <c r="M19" s="186">
        <v>58.23</v>
      </c>
      <c r="N19" s="186">
        <v>57.80</v>
      </c>
      <c r="O19" s="186">
        <v>54.07</v>
      </c>
      <c r="P19" s="186">
        <v>49.27</v>
      </c>
      <c r="Q19" s="186">
        <v>47.17</v>
      </c>
      <c r="R19" s="186">
        <v>48.20</v>
      </c>
      <c r="S19" s="186">
        <v>44.57</v>
      </c>
      <c r="T19" s="186">
        <v>43.20</v>
      </c>
      <c r="U19" s="186">
        <v>43.90</v>
      </c>
      <c r="V19" s="186">
        <v>46.40</v>
      </c>
      <c r="W19" s="186">
        <v>46.27</v>
      </c>
      <c r="X19" s="186">
        <v>45.53</v>
      </c>
      <c r="Y19" s="186">
        <v>45.43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551</v>
      </c>
      <c r="B20" s="186">
        <v>47.13</v>
      </c>
      <c r="C20" s="186">
        <v>44.57</v>
      </c>
      <c r="D20" s="186">
        <v>42.80</v>
      </c>
      <c r="E20" s="186">
        <v>43.30</v>
      </c>
      <c r="F20" s="186">
        <v>46.23</v>
      </c>
      <c r="G20" s="186">
        <v>38.770000000000003</v>
      </c>
      <c r="H20" s="186">
        <v>53.20</v>
      </c>
      <c r="I20" s="186">
        <v>58.10</v>
      </c>
      <c r="J20" s="186">
        <v>61.47</v>
      </c>
      <c r="K20" s="186">
        <v>65.23</v>
      </c>
      <c r="L20" s="186">
        <v>62.30</v>
      </c>
      <c r="M20" s="186">
        <v>57.53</v>
      </c>
      <c r="N20" s="186">
        <v>58.40</v>
      </c>
      <c r="O20" s="186">
        <v>53.80</v>
      </c>
      <c r="P20" s="186">
        <v>48.73</v>
      </c>
      <c r="Q20" s="186">
        <v>46.13</v>
      </c>
      <c r="R20" s="186">
        <v>46.10</v>
      </c>
      <c r="S20" s="186">
        <v>42.60</v>
      </c>
      <c r="T20" s="186">
        <v>39.17</v>
      </c>
      <c r="U20" s="186">
        <v>42.20</v>
      </c>
      <c r="V20" s="186">
        <v>43.30</v>
      </c>
      <c r="W20" s="186">
        <v>43.80</v>
      </c>
      <c r="X20" s="186">
        <v>42.07</v>
      </c>
      <c r="Y20" s="186">
        <v>42.83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552</v>
      </c>
      <c r="B21" s="186">
        <v>51.50</v>
      </c>
      <c r="C21" s="186">
        <v>48.33</v>
      </c>
      <c r="D21" s="186">
        <v>46.67</v>
      </c>
      <c r="E21" s="186">
        <v>45.83</v>
      </c>
      <c r="F21" s="186">
        <v>48.40</v>
      </c>
      <c r="G21" s="186">
        <v>39.50</v>
      </c>
      <c r="H21" s="186">
        <v>51.83</v>
      </c>
      <c r="I21" s="186">
        <v>53.07</v>
      </c>
      <c r="J21" s="186">
        <v>58.63</v>
      </c>
      <c r="K21" s="186">
        <v>66.03</v>
      </c>
      <c r="L21" s="186">
        <v>62.83</v>
      </c>
      <c r="M21" s="186">
        <v>59.13</v>
      </c>
      <c r="N21" s="186">
        <v>59.73</v>
      </c>
      <c r="O21" s="186">
        <v>55.23</v>
      </c>
      <c r="P21" s="186">
        <v>49.77</v>
      </c>
      <c r="Q21" s="186">
        <v>46.83</v>
      </c>
      <c r="R21" s="186">
        <v>46.73</v>
      </c>
      <c r="S21" s="186">
        <v>40.229999999999997</v>
      </c>
      <c r="T21" s="186">
        <v>39.67</v>
      </c>
      <c r="U21" s="186">
        <v>41.97</v>
      </c>
      <c r="V21" s="186">
        <v>42.73</v>
      </c>
      <c r="W21" s="186">
        <v>44.47</v>
      </c>
      <c r="X21" s="186">
        <v>43.43</v>
      </c>
      <c r="Y21" s="186">
        <v>43.27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553</v>
      </c>
      <c r="B22" s="186">
        <v>48.17</v>
      </c>
      <c r="C22" s="186">
        <v>48.73</v>
      </c>
      <c r="D22" s="186">
        <v>48</v>
      </c>
      <c r="E22" s="186">
        <v>46.77</v>
      </c>
      <c r="F22" s="186">
        <v>46</v>
      </c>
      <c r="G22" s="186">
        <v>39.90</v>
      </c>
      <c r="H22" s="186">
        <v>51.40</v>
      </c>
      <c r="I22" s="186">
        <v>51.10</v>
      </c>
      <c r="J22" s="186">
        <v>53.20</v>
      </c>
      <c r="K22" s="186">
        <v>56.77</v>
      </c>
      <c r="L22" s="186">
        <v>55.67</v>
      </c>
      <c r="M22" s="186">
        <v>54.77</v>
      </c>
      <c r="N22" s="186">
        <v>53.97</v>
      </c>
      <c r="O22" s="186">
        <v>48.43</v>
      </c>
      <c r="P22" s="186">
        <v>42</v>
      </c>
      <c r="Q22" s="186">
        <v>43.67</v>
      </c>
      <c r="R22" s="186">
        <v>48.10</v>
      </c>
      <c r="S22" s="186">
        <v>46.23</v>
      </c>
      <c r="T22" s="186">
        <v>43.50</v>
      </c>
      <c r="U22" s="186">
        <v>46.87</v>
      </c>
      <c r="V22" s="186">
        <v>47.67</v>
      </c>
      <c r="W22" s="186">
        <v>45.30</v>
      </c>
      <c r="X22" s="186">
        <v>47.90</v>
      </c>
      <c r="Y22" s="186">
        <v>48.80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555</v>
      </c>
      <c r="B23" s="186">
        <v>48.30</v>
      </c>
      <c r="C23" s="186">
        <v>46.37</v>
      </c>
      <c r="D23" s="186">
        <v>44.30</v>
      </c>
      <c r="E23" s="186">
        <v>44.03</v>
      </c>
      <c r="F23" s="186">
        <v>44.33</v>
      </c>
      <c r="G23" s="186">
        <v>39.869999999999997</v>
      </c>
      <c r="H23" s="186">
        <v>48.93</v>
      </c>
      <c r="I23" s="186">
        <v>54.27</v>
      </c>
      <c r="J23" s="186">
        <v>57.17</v>
      </c>
      <c r="K23" s="186">
        <v>61.13</v>
      </c>
      <c r="L23" s="186">
        <v>60.33</v>
      </c>
      <c r="M23" s="186">
        <v>57.10</v>
      </c>
      <c r="N23" s="186">
        <v>56.73</v>
      </c>
      <c r="O23" s="186">
        <v>51.90</v>
      </c>
      <c r="P23" s="186">
        <v>46.10</v>
      </c>
      <c r="Q23" s="186">
        <v>41.97</v>
      </c>
      <c r="R23" s="186">
        <v>44.40</v>
      </c>
      <c r="S23" s="186">
        <v>42.13</v>
      </c>
      <c r="T23" s="186">
        <v>42</v>
      </c>
      <c r="U23" s="186">
        <v>42.33</v>
      </c>
      <c r="V23" s="186">
        <v>44.50</v>
      </c>
      <c r="W23" s="186">
        <v>45.37</v>
      </c>
      <c r="X23" s="186">
        <v>45.50</v>
      </c>
      <c r="Y23" s="186">
        <v>46</v>
      </c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">
    <tabColor theme="6" tint="0.399980008602142"/>
  </sheetPr>
  <dimension ref="A1:M50"/>
  <sheetViews>
    <sheetView showGridLines="0" zoomScale="120" zoomScaleNormal="120" workbookViewId="0" topLeftCell="A1">
      <selection pane="topLeft" activeCell="J4" sqref="J4"/>
    </sheetView>
  </sheetViews>
  <sheetFormatPr defaultColWidth="0" defaultRowHeight="0" customHeight="1" zeroHeight="1"/>
  <cols>
    <col min="1" max="1" width="33.1666666666667" style="94" customWidth="1"/>
    <col min="2" max="2" width="0" style="94" hidden="1" customWidth="1"/>
    <col min="3" max="3" width="16.6666666666667" style="94" customWidth="1"/>
    <col min="4" max="4" width="0" style="94" hidden="1" customWidth="1"/>
    <col min="5" max="14" width="6.66666666666667" style="94" customWidth="1"/>
    <col min="15" max="16384" width="0" style="94" hidden="1"/>
  </cols>
  <sheetData>
    <row r="1" spans="1:2" ht="12.75" customHeight="1">
      <c r="A1" s="2" t="s">
        <v>31</v>
      </c>
      <c r="B1" s="2" t="s">
        <v>30</v>
      </c>
    </row>
    <row r="2" ht="12.75" customHeight="1"/>
    <row r="3" spans="1:2" ht="12.75" customHeight="1">
      <c r="A3" s="95" t="s">
        <v>2</v>
      </c>
      <c r="B3" s="95" t="s">
        <v>32</v>
      </c>
    </row>
    <row r="4" spans="1:2" ht="12.75" customHeight="1">
      <c r="A4" s="72" t="s">
        <v>174</v>
      </c>
      <c r="B4" s="72" t="s">
        <v>175</v>
      </c>
    </row>
    <row r="5" spans="1:2" ht="12.75" customHeight="1">
      <c r="A5" s="95"/>
      <c r="B5" s="95"/>
    </row>
    <row r="6" ht="1.5" customHeight="1" thickBot="1"/>
    <row r="7" spans="1:13" ht="11.25" customHeight="1">
      <c r="A7" s="300"/>
      <c r="B7" s="300"/>
      <c r="C7" s="308"/>
      <c r="D7" s="308"/>
      <c r="E7" s="273">
        <v>2019</v>
      </c>
      <c r="F7" s="273">
        <v>2020</v>
      </c>
      <c r="G7" s="273">
        <v>2021</v>
      </c>
      <c r="H7" s="273">
        <v>2022</v>
      </c>
      <c r="I7" s="273">
        <v>2023</v>
      </c>
      <c r="J7" s="307">
        <v>2024</v>
      </c>
      <c r="K7" s="307">
        <v>2025</v>
      </c>
      <c r="L7" s="561">
        <v>2024</v>
      </c>
      <c r="M7" s="306">
        <v>2025</v>
      </c>
    </row>
    <row r="8" spans="1:13" ht="11.25" customHeight="1" hidden="1">
      <c r="A8" s="301"/>
      <c r="B8" s="301"/>
      <c r="C8" s="562"/>
      <c r="D8" s="562"/>
      <c r="E8" s="547"/>
      <c r="F8" s="547"/>
      <c r="G8" s="547"/>
      <c r="H8" s="547"/>
      <c r="I8" s="547"/>
      <c r="J8" s="959" t="s">
        <v>408</v>
      </c>
      <c r="K8" s="960"/>
      <c r="L8" s="955" t="s">
        <v>409</v>
      </c>
      <c r="M8" s="956"/>
    </row>
    <row r="9" spans="1:13" ht="11.25" customHeight="1">
      <c r="A9" s="270"/>
      <c r="B9" s="270"/>
      <c r="C9" s="594"/>
      <c r="D9" s="594"/>
      <c r="E9" s="548"/>
      <c r="F9" s="548"/>
      <c r="G9" s="548"/>
      <c r="H9" s="548"/>
      <c r="I9" s="548"/>
      <c r="J9" s="961" t="s">
        <v>410</v>
      </c>
      <c r="K9" s="962"/>
      <c r="L9" s="957" t="s">
        <v>411</v>
      </c>
      <c r="M9" s="958"/>
    </row>
    <row r="10" spans="1:13" ht="12.75" customHeight="1">
      <c r="A10" s="521" t="s">
        <v>321</v>
      </c>
      <c r="B10" s="521" t="s">
        <v>322</v>
      </c>
      <c r="C10" s="522" t="s">
        <v>323</v>
      </c>
      <c r="D10" s="522" t="s">
        <v>324</v>
      </c>
      <c r="E10" s="497">
        <v>5889</v>
      </c>
      <c r="F10" s="497">
        <v>5828</v>
      </c>
      <c r="G10" s="497">
        <v>6308</v>
      </c>
      <c r="H10" s="497">
        <v>7050</v>
      </c>
      <c r="I10" s="497">
        <v>7619</v>
      </c>
      <c r="J10" s="498">
        <v>8007</v>
      </c>
      <c r="K10" s="498">
        <v>8431</v>
      </c>
      <c r="L10" s="585">
        <v>7988</v>
      </c>
      <c r="M10" s="499">
        <v>8410</v>
      </c>
    </row>
    <row r="11" spans="1:13" ht="12.75" customHeight="1">
      <c r="A11" s="523"/>
      <c r="B11" s="523"/>
      <c r="C11" s="524" t="s">
        <v>325</v>
      </c>
      <c r="D11" s="524" t="s">
        <v>326</v>
      </c>
      <c r="E11" s="500">
        <v>7.50</v>
      </c>
      <c r="F11" s="500">
        <v>-1</v>
      </c>
      <c r="G11" s="500">
        <v>8.1999999999999993</v>
      </c>
      <c r="H11" s="500">
        <v>11.80</v>
      </c>
      <c r="I11" s="500">
        <v>8.10</v>
      </c>
      <c r="J11" s="501">
        <v>5.0999999999999996</v>
      </c>
      <c r="K11" s="501">
        <v>5.30</v>
      </c>
      <c r="L11" s="586">
        <v>4.80</v>
      </c>
      <c r="M11" s="502">
        <v>5.30</v>
      </c>
    </row>
    <row r="12" spans="1:13" ht="12.75" customHeight="1">
      <c r="A12" s="212" t="s">
        <v>327</v>
      </c>
      <c r="B12" s="212" t="s">
        <v>328</v>
      </c>
      <c r="C12" s="525" t="s">
        <v>329</v>
      </c>
      <c r="D12" s="525" t="s">
        <v>330</v>
      </c>
      <c r="E12" s="503">
        <v>3.60</v>
      </c>
      <c r="F12" s="503">
        <v>-5.30</v>
      </c>
      <c r="G12" s="503">
        <v>4</v>
      </c>
      <c r="H12" s="503">
        <v>2.80</v>
      </c>
      <c r="I12" s="503">
        <v>-0.10</v>
      </c>
      <c r="J12" s="504">
        <v>1.1000000000000001</v>
      </c>
      <c r="K12" s="504">
        <v>2.2999999999999998</v>
      </c>
      <c r="L12" s="587">
        <v>1.1000000000000001</v>
      </c>
      <c r="M12" s="505">
        <v>2.50</v>
      </c>
    </row>
    <row r="13" spans="1:13" ht="12.75" customHeight="1">
      <c r="A13" s="526" t="s">
        <v>331</v>
      </c>
      <c r="B13" s="526" t="s">
        <v>332</v>
      </c>
      <c r="C13" s="525" t="s">
        <v>329</v>
      </c>
      <c r="D13" s="525" t="s">
        <v>330</v>
      </c>
      <c r="E13" s="506">
        <v>3.10</v>
      </c>
      <c r="F13" s="506">
        <v>-6.40</v>
      </c>
      <c r="G13" s="506">
        <v>4.20</v>
      </c>
      <c r="H13" s="506">
        <v>0.50</v>
      </c>
      <c r="I13" s="506">
        <v>-2.80</v>
      </c>
      <c r="J13" s="507">
        <v>1.80</v>
      </c>
      <c r="K13" s="507">
        <v>3.40</v>
      </c>
      <c r="L13" s="587">
        <v>1.90</v>
      </c>
      <c r="M13" s="505">
        <v>3.70</v>
      </c>
    </row>
    <row r="14" spans="1:13" ht="12.75" customHeight="1">
      <c r="A14" s="526" t="s">
        <v>333</v>
      </c>
      <c r="B14" s="526" t="s">
        <v>334</v>
      </c>
      <c r="C14" s="525" t="s">
        <v>329</v>
      </c>
      <c r="D14" s="525" t="s">
        <v>330</v>
      </c>
      <c r="E14" s="506">
        <v>2.60</v>
      </c>
      <c r="F14" s="506">
        <v>4.0999999999999996</v>
      </c>
      <c r="G14" s="506">
        <v>1.50</v>
      </c>
      <c r="H14" s="506">
        <v>0.40</v>
      </c>
      <c r="I14" s="506">
        <v>3.40</v>
      </c>
      <c r="J14" s="507">
        <v>3.80</v>
      </c>
      <c r="K14" s="507">
        <v>1.80</v>
      </c>
      <c r="L14" s="587">
        <v>3.70</v>
      </c>
      <c r="M14" s="505">
        <v>1.80</v>
      </c>
    </row>
    <row r="15" spans="1:13" ht="12.75" customHeight="1">
      <c r="A15" s="526" t="s">
        <v>335</v>
      </c>
      <c r="B15" s="526" t="s">
        <v>336</v>
      </c>
      <c r="C15" s="525" t="s">
        <v>329</v>
      </c>
      <c r="D15" s="525" t="s">
        <v>330</v>
      </c>
      <c r="E15" s="506">
        <v>7.50</v>
      </c>
      <c r="F15" s="506">
        <v>-4.80</v>
      </c>
      <c r="G15" s="506">
        <v>6.70</v>
      </c>
      <c r="H15" s="506">
        <v>6.30</v>
      </c>
      <c r="I15" s="506">
        <v>2.50</v>
      </c>
      <c r="J15" s="507">
        <v>-0.10</v>
      </c>
      <c r="K15" s="507">
        <v>2.80</v>
      </c>
      <c r="L15" s="587">
        <v>0.90</v>
      </c>
      <c r="M15" s="505">
        <v>3.60</v>
      </c>
    </row>
    <row r="16" spans="1:13" ht="12.75" customHeight="1">
      <c r="A16" s="526" t="s">
        <v>337</v>
      </c>
      <c r="B16" s="526" t="s">
        <v>338</v>
      </c>
      <c r="C16" s="525" t="s">
        <v>339</v>
      </c>
      <c r="D16" s="525" t="s">
        <v>340</v>
      </c>
      <c r="E16" s="506">
        <v>0.10</v>
      </c>
      <c r="F16" s="506">
        <v>-0.60</v>
      </c>
      <c r="G16" s="506">
        <v>-2.80</v>
      </c>
      <c r="H16" s="506">
        <v>-0.30</v>
      </c>
      <c r="I16" s="506">
        <v>2.60</v>
      </c>
      <c r="J16" s="507">
        <v>0.70</v>
      </c>
      <c r="K16" s="507">
        <v>-1.30</v>
      </c>
      <c r="L16" s="587">
        <v>0.90</v>
      </c>
      <c r="M16" s="505">
        <v>-1.30</v>
      </c>
    </row>
    <row r="17" spans="1:13" ht="12.75" customHeight="1">
      <c r="A17" s="527" t="s">
        <v>341</v>
      </c>
      <c r="B17" s="527" t="s">
        <v>342</v>
      </c>
      <c r="C17" s="528" t="s">
        <v>339</v>
      </c>
      <c r="D17" s="528" t="s">
        <v>340</v>
      </c>
      <c r="E17" s="508">
        <v>-0.40</v>
      </c>
      <c r="F17" s="508">
        <v>-1.20</v>
      </c>
      <c r="G17" s="508">
        <v>2.80</v>
      </c>
      <c r="H17" s="508">
        <v>1.20</v>
      </c>
      <c r="I17" s="508">
        <v>-2.70</v>
      </c>
      <c r="J17" s="509">
        <v>-1.1000000000000001</v>
      </c>
      <c r="K17" s="509">
        <v>0.90</v>
      </c>
      <c r="L17" s="588">
        <v>-1.60</v>
      </c>
      <c r="M17" s="510">
        <v>0.70</v>
      </c>
    </row>
    <row r="18" spans="1:13" ht="12.75" customHeight="1">
      <c r="A18" s="212" t="s">
        <v>343</v>
      </c>
      <c r="B18" s="212" t="s">
        <v>344</v>
      </c>
      <c r="C18" s="525" t="s">
        <v>345</v>
      </c>
      <c r="D18" s="525" t="s">
        <v>346</v>
      </c>
      <c r="E18" s="503">
        <v>3.80</v>
      </c>
      <c r="F18" s="503">
        <v>4.50</v>
      </c>
      <c r="G18" s="503">
        <v>4</v>
      </c>
      <c r="H18" s="503">
        <v>8.6999999999999993</v>
      </c>
      <c r="I18" s="503">
        <v>8.10</v>
      </c>
      <c r="J18" s="504">
        <v>4</v>
      </c>
      <c r="K18" s="504">
        <v>3</v>
      </c>
      <c r="L18" s="587">
        <v>3.70</v>
      </c>
      <c r="M18" s="505">
        <v>2.70</v>
      </c>
    </row>
    <row r="19" spans="1:13" ht="12.75" customHeight="1">
      <c r="A19" s="523" t="s">
        <v>347</v>
      </c>
      <c r="B19" s="523" t="s">
        <v>348</v>
      </c>
      <c r="C19" s="528" t="s">
        <v>349</v>
      </c>
      <c r="D19" s="528" t="s">
        <v>350</v>
      </c>
      <c r="E19" s="511">
        <v>2.80</v>
      </c>
      <c r="F19" s="511">
        <v>3.20</v>
      </c>
      <c r="G19" s="511">
        <v>3.80</v>
      </c>
      <c r="H19" s="511">
        <v>15.10</v>
      </c>
      <c r="I19" s="511">
        <v>10.70</v>
      </c>
      <c r="J19" s="512">
        <v>2.40</v>
      </c>
      <c r="K19" s="512">
        <v>2.2999999999999998</v>
      </c>
      <c r="L19" s="588">
        <v>2.40</v>
      </c>
      <c r="M19" s="510">
        <v>2.2999999999999998</v>
      </c>
    </row>
    <row r="20" spans="1:13" ht="12.75" customHeight="1">
      <c r="A20" s="212" t="s">
        <v>443</v>
      </c>
      <c r="B20" s="212" t="s">
        <v>444</v>
      </c>
      <c r="C20" s="525" t="s">
        <v>345</v>
      </c>
      <c r="D20" s="525" t="s">
        <v>346</v>
      </c>
      <c r="E20" s="503">
        <v>-0.10</v>
      </c>
      <c r="F20" s="503">
        <v>-2.2999999999999998</v>
      </c>
      <c r="G20" s="503">
        <v>1</v>
      </c>
      <c r="H20" s="503">
        <v>1</v>
      </c>
      <c r="I20" s="503">
        <v>1</v>
      </c>
      <c r="J20" s="504">
        <v>0.30</v>
      </c>
      <c r="K20" s="504">
        <v>0.20</v>
      </c>
      <c r="L20" s="587">
        <v>0.30</v>
      </c>
      <c r="M20" s="505">
        <v>0.20</v>
      </c>
    </row>
    <row r="21" spans="1:13" ht="12.75" customHeight="1">
      <c r="A21" s="212" t="s">
        <v>441</v>
      </c>
      <c r="B21" s="212" t="s">
        <v>442</v>
      </c>
      <c r="C21" s="525" t="s">
        <v>349</v>
      </c>
      <c r="D21" s="525" t="s">
        <v>351</v>
      </c>
      <c r="E21" s="503">
        <v>2</v>
      </c>
      <c r="F21" s="503">
        <v>2.60</v>
      </c>
      <c r="G21" s="503">
        <v>2.80</v>
      </c>
      <c r="H21" s="503">
        <v>2.2000000000000002</v>
      </c>
      <c r="I21" s="503">
        <v>2.60</v>
      </c>
      <c r="J21" s="504">
        <v>2.60</v>
      </c>
      <c r="K21" s="504">
        <v>2.50</v>
      </c>
      <c r="L21" s="587">
        <v>2.60</v>
      </c>
      <c r="M21" s="505">
        <v>2.50</v>
      </c>
    </row>
    <row r="22" spans="1:13" ht="12.75" customHeight="1">
      <c r="A22" s="523" t="s">
        <v>445</v>
      </c>
      <c r="B22" s="523" t="s">
        <v>446</v>
      </c>
      <c r="C22" s="528" t="s">
        <v>325</v>
      </c>
      <c r="D22" s="528" t="s">
        <v>346</v>
      </c>
      <c r="E22" s="511">
        <v>7.90</v>
      </c>
      <c r="F22" s="511">
        <v>0.40</v>
      </c>
      <c r="G22" s="511">
        <v>7.20</v>
      </c>
      <c r="H22" s="511">
        <v>9.10</v>
      </c>
      <c r="I22" s="511">
        <v>7.70</v>
      </c>
      <c r="J22" s="512">
        <v>6.40</v>
      </c>
      <c r="K22" s="512">
        <v>6.30</v>
      </c>
      <c r="L22" s="588">
        <v>6.20</v>
      </c>
      <c r="M22" s="510">
        <v>6.30</v>
      </c>
    </row>
    <row r="23" spans="1:13" ht="12.75" customHeight="1">
      <c r="A23" s="529" t="s">
        <v>352</v>
      </c>
      <c r="B23" s="529" t="s">
        <v>353</v>
      </c>
      <c r="C23" s="530" t="s">
        <v>354</v>
      </c>
      <c r="D23" s="530" t="s">
        <v>355</v>
      </c>
      <c r="E23" s="513">
        <v>0.30</v>
      </c>
      <c r="F23" s="513">
        <v>1.80</v>
      </c>
      <c r="G23" s="513">
        <v>-2.10</v>
      </c>
      <c r="H23" s="513">
        <v>-4.70</v>
      </c>
      <c r="I23" s="513">
        <v>0.30</v>
      </c>
      <c r="J23" s="514">
        <v>1</v>
      </c>
      <c r="K23" s="514">
        <v>-0.20</v>
      </c>
      <c r="L23" s="589">
        <v>1.40</v>
      </c>
      <c r="M23" s="515">
        <v>0</v>
      </c>
    </row>
    <row r="24" spans="1:13" ht="12.75" customHeight="1">
      <c r="A24" s="521" t="s">
        <v>356</v>
      </c>
      <c r="B24" s="521" t="s">
        <v>357</v>
      </c>
      <c r="C24" s="522" t="s">
        <v>354</v>
      </c>
      <c r="D24" s="522" t="s">
        <v>355</v>
      </c>
      <c r="E24" s="633">
        <v>0.30</v>
      </c>
      <c r="F24" s="628">
        <v>-5.60</v>
      </c>
      <c r="G24" s="628">
        <v>-5</v>
      </c>
      <c r="H24" s="628">
        <v>-3.10</v>
      </c>
      <c r="I24" s="628">
        <v>-3.80</v>
      </c>
      <c r="J24" s="355">
        <v>-2.80</v>
      </c>
      <c r="K24" s="355">
        <v>-2.2999999999999998</v>
      </c>
      <c r="L24" s="634">
        <v>-2.80</v>
      </c>
      <c r="M24" s="635">
        <v>-2.2999999999999998</v>
      </c>
    </row>
    <row r="25" spans="1:13" ht="12.75" customHeight="1">
      <c r="A25" s="523" t="s">
        <v>412</v>
      </c>
      <c r="B25" s="523" t="s">
        <v>413</v>
      </c>
      <c r="C25" s="528" t="s">
        <v>354</v>
      </c>
      <c r="D25" s="528" t="s">
        <v>355</v>
      </c>
      <c r="E25" s="511">
        <v>29.60</v>
      </c>
      <c r="F25" s="629">
        <v>36.90</v>
      </c>
      <c r="G25" s="629">
        <v>40.700000000000003</v>
      </c>
      <c r="H25" s="629">
        <v>42.50</v>
      </c>
      <c r="I25" s="629">
        <v>42.40</v>
      </c>
      <c r="J25" s="630">
        <v>43.40</v>
      </c>
      <c r="K25" s="630">
        <v>44.30</v>
      </c>
      <c r="L25" s="631">
        <v>43.90</v>
      </c>
      <c r="M25" s="632">
        <v>44.80</v>
      </c>
    </row>
    <row r="26" spans="1:13" ht="12.75" customHeight="1">
      <c r="A26" s="590" t="s">
        <v>358</v>
      </c>
      <c r="B26" s="590" t="s">
        <v>359</v>
      </c>
      <c r="C26" s="591"/>
      <c r="D26" s="591"/>
      <c r="E26" s="503"/>
      <c r="F26" s="503"/>
      <c r="G26" s="503"/>
      <c r="H26" s="503"/>
      <c r="I26" s="503"/>
      <c r="J26" s="504"/>
      <c r="K26" s="504"/>
      <c r="L26" s="587"/>
      <c r="M26" s="505"/>
    </row>
    <row r="27" spans="1:13" ht="12.75" customHeight="1">
      <c r="A27" s="212" t="s">
        <v>360</v>
      </c>
      <c r="B27" s="212" t="s">
        <v>361</v>
      </c>
      <c r="C27" s="525"/>
      <c r="D27" s="525"/>
      <c r="E27" s="503">
        <v>25.70</v>
      </c>
      <c r="F27" s="503">
        <v>26.40</v>
      </c>
      <c r="G27" s="503">
        <v>25.60</v>
      </c>
      <c r="H27" s="503">
        <v>24.60</v>
      </c>
      <c r="I27" s="503">
        <v>24</v>
      </c>
      <c r="J27" s="504">
        <v>25.10</v>
      </c>
      <c r="K27" s="504">
        <v>25.10</v>
      </c>
      <c r="L27" s="587">
        <v>25.10</v>
      </c>
      <c r="M27" s="505">
        <v>24.90</v>
      </c>
    </row>
    <row r="28" spans="1:13" ht="12.75" customHeight="1">
      <c r="A28" s="212" t="s">
        <v>362</v>
      </c>
      <c r="B28" s="212" t="s">
        <v>363</v>
      </c>
      <c r="C28" s="525" t="s">
        <v>364</v>
      </c>
      <c r="D28" s="525" t="s">
        <v>364</v>
      </c>
      <c r="E28" s="503">
        <v>1.50</v>
      </c>
      <c r="F28" s="503">
        <v>1.1000000000000001</v>
      </c>
      <c r="G28" s="503">
        <v>1.90</v>
      </c>
      <c r="H28" s="503">
        <v>4.30</v>
      </c>
      <c r="I28" s="503">
        <v>4.4000000000000004</v>
      </c>
      <c r="J28" s="504">
        <v>4</v>
      </c>
      <c r="K28" s="504">
        <v>3.70</v>
      </c>
      <c r="L28" s="587">
        <v>3.90</v>
      </c>
      <c r="M28" s="505">
        <v>3.50</v>
      </c>
    </row>
    <row r="29" spans="1:13" ht="12.75" customHeight="1">
      <c r="A29" s="212" t="s">
        <v>365</v>
      </c>
      <c r="B29" s="212" t="s">
        <v>366</v>
      </c>
      <c r="C29" s="525" t="s">
        <v>0</v>
      </c>
      <c r="D29" s="525" t="s">
        <v>1</v>
      </c>
      <c r="E29" s="516">
        <v>64</v>
      </c>
      <c r="F29" s="516">
        <v>42</v>
      </c>
      <c r="G29" s="516">
        <v>71</v>
      </c>
      <c r="H29" s="516">
        <v>101</v>
      </c>
      <c r="I29" s="516">
        <v>82</v>
      </c>
      <c r="J29" s="560">
        <v>81</v>
      </c>
      <c r="K29" s="560">
        <v>73</v>
      </c>
      <c r="L29" s="592">
        <v>81</v>
      </c>
      <c r="M29" s="517">
        <v>72</v>
      </c>
    </row>
    <row r="30" spans="1:13" ht="12.75" customHeight="1" thickBot="1">
      <c r="A30" s="531" t="s">
        <v>367</v>
      </c>
      <c r="B30" s="531" t="s">
        <v>368</v>
      </c>
      <c r="C30" s="532" t="s">
        <v>329</v>
      </c>
      <c r="D30" s="532" t="s">
        <v>330</v>
      </c>
      <c r="E30" s="518">
        <v>1.60</v>
      </c>
      <c r="F30" s="518">
        <v>-6.20</v>
      </c>
      <c r="G30" s="518">
        <v>6.30</v>
      </c>
      <c r="H30" s="518">
        <v>3.60</v>
      </c>
      <c r="I30" s="518">
        <v>0.50</v>
      </c>
      <c r="J30" s="519">
        <v>0.70</v>
      </c>
      <c r="K30" s="519">
        <v>1</v>
      </c>
      <c r="L30" s="593">
        <v>0.80</v>
      </c>
      <c r="M30" s="520">
        <v>1.20</v>
      </c>
    </row>
    <row r="31" ht="12.75" customHeight="1"/>
    <row r="32" ht="12.75" customHeight="1"/>
    <row r="33" spans="5:13" ht="12.75" customHeight="1" hidden="1">
      <c r="E33" s="177"/>
      <c r="F33" s="177"/>
      <c r="G33" s="177"/>
      <c r="H33" s="177"/>
      <c r="I33" s="177"/>
      <c r="J33" s="177"/>
      <c r="K33" s="177"/>
      <c r="L33" s="177"/>
      <c r="M33" s="177"/>
    </row>
    <row r="34" spans="5:13" ht="12.75" customHeight="1" hidden="1">
      <c r="E34" s="177"/>
      <c r="F34" s="177"/>
      <c r="G34" s="177"/>
      <c r="H34" s="177"/>
      <c r="I34" s="177"/>
      <c r="J34" s="177"/>
      <c r="K34" s="177"/>
      <c r="L34" s="177"/>
      <c r="M34" s="177"/>
    </row>
    <row r="35" spans="5:13" ht="12.75" customHeight="1" hidden="1">
      <c r="E35" s="177"/>
      <c r="F35" s="177"/>
      <c r="G35" s="177"/>
      <c r="H35" s="177"/>
      <c r="I35" s="177"/>
      <c r="J35" s="177"/>
      <c r="K35" s="177"/>
      <c r="L35" s="177"/>
      <c r="M35" s="177"/>
    </row>
    <row r="36" spans="5:13" ht="12.75" customHeight="1" hidden="1">
      <c r="E36" s="177"/>
      <c r="F36" s="177"/>
      <c r="G36" s="177"/>
      <c r="H36" s="177"/>
      <c r="I36" s="177"/>
      <c r="J36" s="177"/>
      <c r="K36" s="177"/>
      <c r="L36" s="177"/>
      <c r="M36" s="177"/>
    </row>
    <row r="37" spans="5:13" ht="12.75" customHeight="1" hidden="1">
      <c r="E37" s="177"/>
      <c r="F37" s="177"/>
      <c r="G37" s="177"/>
      <c r="H37" s="177"/>
      <c r="I37" s="177"/>
      <c r="J37" s="177"/>
      <c r="K37" s="177"/>
      <c r="L37" s="177"/>
      <c r="M37" s="177"/>
    </row>
    <row r="38" spans="5:13" ht="12.75" customHeight="1" hidden="1">
      <c r="E38" s="177"/>
      <c r="F38" s="177"/>
      <c r="G38" s="177"/>
      <c r="H38" s="177"/>
      <c r="I38" s="177"/>
      <c r="J38" s="177"/>
      <c r="K38" s="177"/>
      <c r="L38" s="177"/>
      <c r="M38" s="177"/>
    </row>
    <row r="39" spans="5:13" ht="12.75" customHeight="1" hidden="1">
      <c r="E39" s="177"/>
      <c r="F39" s="177"/>
      <c r="G39" s="177"/>
      <c r="H39" s="177"/>
      <c r="I39" s="177"/>
      <c r="J39" s="177"/>
      <c r="K39" s="177"/>
      <c r="L39" s="177"/>
      <c r="M39" s="177"/>
    </row>
    <row r="40" spans="5:13" ht="12.75" customHeight="1" hidden="1">
      <c r="E40" s="177"/>
      <c r="F40" s="177"/>
      <c r="G40" s="177"/>
      <c r="H40" s="177"/>
      <c r="I40" s="177"/>
      <c r="J40" s="177"/>
      <c r="K40" s="177"/>
      <c r="L40" s="177"/>
      <c r="M40" s="177"/>
    </row>
    <row r="41" spans="5:13" ht="12.75" customHeight="1" hidden="1">
      <c r="E41" s="177"/>
      <c r="F41" s="177"/>
      <c r="G41" s="177"/>
      <c r="H41" s="177"/>
      <c r="I41" s="177"/>
      <c r="J41" s="177"/>
      <c r="K41" s="177"/>
      <c r="L41" s="177"/>
      <c r="M41" s="177"/>
    </row>
    <row r="42" spans="5:13" ht="12.75" customHeight="1" hidden="1">
      <c r="E42" s="177"/>
      <c r="F42" s="177"/>
      <c r="G42" s="177"/>
      <c r="H42" s="177"/>
      <c r="I42" s="177"/>
      <c r="J42" s="177"/>
      <c r="K42" s="177"/>
      <c r="L42" s="177"/>
      <c r="M42" s="177"/>
    </row>
    <row r="43" spans="5:13" ht="12.75" customHeight="1" hidden="1">
      <c r="E43" s="177"/>
      <c r="F43" s="177"/>
      <c r="G43" s="177"/>
      <c r="H43" s="177"/>
      <c r="I43" s="177"/>
      <c r="J43" s="177"/>
      <c r="K43" s="177"/>
      <c r="L43" s="177"/>
      <c r="M43" s="177"/>
    </row>
    <row r="44" spans="5:13" ht="12.75" customHeight="1" hidden="1">
      <c r="E44" s="177"/>
      <c r="F44" s="177"/>
      <c r="G44" s="177"/>
      <c r="H44" s="177"/>
      <c r="I44" s="177"/>
      <c r="J44" s="177"/>
      <c r="K44" s="177"/>
      <c r="L44" s="177"/>
      <c r="M44" s="177"/>
    </row>
    <row r="45" spans="5:13" ht="12.75" customHeight="1" hidden="1">
      <c r="E45" s="177"/>
      <c r="F45" s="177"/>
      <c r="G45" s="177"/>
      <c r="H45" s="177"/>
      <c r="I45" s="177"/>
      <c r="J45" s="177"/>
      <c r="K45" s="177"/>
      <c r="L45" s="177"/>
      <c r="M45" s="177"/>
    </row>
    <row r="46" spans="5:13" ht="12.75" customHeight="1" hidden="1">
      <c r="E46" s="177"/>
      <c r="F46" s="177"/>
      <c r="G46" s="177"/>
      <c r="H46" s="177"/>
      <c r="I46" s="177"/>
      <c r="J46" s="177"/>
      <c r="K46" s="177"/>
      <c r="L46" s="177"/>
      <c r="M46" s="177"/>
    </row>
    <row r="47" spans="5:13" ht="12.75" customHeight="1" hidden="1">
      <c r="E47" s="177"/>
      <c r="F47" s="177"/>
      <c r="G47" s="177"/>
      <c r="H47" s="177"/>
      <c r="I47" s="177"/>
      <c r="J47" s="177"/>
      <c r="K47" s="177"/>
      <c r="L47" s="177"/>
      <c r="M47" s="177"/>
    </row>
    <row r="48" spans="5:13" ht="12.75" customHeight="1" hidden="1">
      <c r="E48" s="177"/>
      <c r="F48" s="177"/>
      <c r="G48" s="177"/>
      <c r="H48" s="177"/>
      <c r="I48" s="177"/>
      <c r="J48" s="177"/>
      <c r="K48" s="177"/>
      <c r="L48" s="177"/>
      <c r="M48" s="177"/>
    </row>
    <row r="49" spans="5:13" ht="12.75" customHeight="1" hidden="1">
      <c r="E49" s="177"/>
      <c r="F49" s="177"/>
      <c r="G49" s="177"/>
      <c r="H49" s="177"/>
      <c r="I49" s="177"/>
      <c r="J49" s="177"/>
      <c r="K49" s="177"/>
      <c r="L49" s="177"/>
      <c r="M49" s="177"/>
    </row>
    <row r="50" spans="5:13" ht="12.75" customHeight="1" hidden="1">
      <c r="E50" s="177"/>
      <c r="F50" s="177"/>
      <c r="G50" s="177"/>
      <c r="H50" s="177"/>
      <c r="I50" s="177"/>
      <c r="J50" s="177"/>
      <c r="K50" s="177"/>
      <c r="L50" s="177"/>
      <c r="M50" s="177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I4" sqref="I4"/>
      <pageMargins left="0.7" right="0.7" top="0.75" bottom="0.75" header="0.3" footer="0.3"/>
      <pageSetup orientation="portrait" paperSize="9" r:id="rId2"/>
    </customSheetView>
    <customSheetView guid="{f44a9633-fd68-456a-b174-64a3c0f2db51}" hiddenColumns="1" hiddenRows="1" scale="130" showGridLines="0" topLeftCell="A1">
      <selection pane="topLeft" activeCell="G2" sqref="G2"/>
      <pageMargins left="0.7" right="0.7" top="0.75" bottom="0.75" header="0.3" footer="0.3"/>
      <pageSetup orientation="portrait" paperSize="9" r:id="rId3"/>
    </customSheetView>
    <customSheetView guid="{b9de4fc9-ea8a-44c6-aa42-44110b1fdc9d}" hiddenColumns="1" hiddenRows="1" scale="130" showGridLines="0" topLeftCell="A1">
      <selection pane="topLeft" activeCell="G2" sqref="G2"/>
      <pageMargins left="0.7" right="0.7" top="0.75" bottom="0.75" header="0.3" footer="0.3"/>
      <pageSetup orientation="portrait" paperSize="9" r:id="rId4"/>
    </customSheetView>
  </customSheetViews>
  <mergeCells count="4">
    <mergeCell ref="L8:M8"/>
    <mergeCell ref="L9:M9"/>
    <mergeCell ref="J8:K8"/>
    <mergeCell ref="J9:K9"/>
  </mergeCells>
  <hyperlinks>
    <hyperlink ref="A1" location="Obsah_Contents!A1" display="Zpátky na obsah"/>
    <hyperlink ref="B1" location="Obsah_Contents!A1" display="Back to Contents"/>
  </hyperlinks>
  <pageMargins left="0.7" right="0.7" top="0.75" bottom="0.75" header="0.3" footer="0.3"/>
  <pageSetup orientation="portrait" paperSize="9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List62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3" customWidth="1"/>
    <col min="2" max="2" width="7.33333333333333" style="253" customWidth="1"/>
    <col min="3" max="16384" width="7.33333333333333" style="253"/>
  </cols>
  <sheetData>
    <row r="1" spans="1:8" ht="13.5" customHeight="1">
      <c r="A1" s="174" t="s">
        <v>199</v>
      </c>
      <c r="H1" s="2" t="s">
        <v>31</v>
      </c>
    </row>
    <row r="2" ht="13.5" customHeight="1">
      <c r="A2" s="175" t="s">
        <v>196</v>
      </c>
    </row>
    <row r="3" ht="13.5" customHeight="1">
      <c r="A3" s="175" t="s">
        <v>200</v>
      </c>
    </row>
    <row r="18" spans="2:41" ht="13.5" customHeight="1">
      <c r="B18" s="185" t="s">
        <v>525</v>
      </c>
      <c r="C18" s="185" t="s">
        <v>560</v>
      </c>
      <c r="D18" s="185" t="s">
        <v>561</v>
      </c>
      <c r="E18" s="185" t="s">
        <v>562</v>
      </c>
      <c r="F18" s="185" t="s">
        <v>487</v>
      </c>
      <c r="G18" s="185" t="s">
        <v>533</v>
      </c>
      <c r="H18" s="185" t="s">
        <v>534</v>
      </c>
      <c r="I18" s="185" t="s">
        <v>535</v>
      </c>
      <c r="J18" s="185" t="s">
        <v>491</v>
      </c>
      <c r="K18" s="185" t="s">
        <v>536</v>
      </c>
      <c r="L18" s="185" t="s">
        <v>537</v>
      </c>
      <c r="M18" s="185" t="s">
        <v>538</v>
      </c>
      <c r="N18" s="185" t="s">
        <v>492</v>
      </c>
      <c r="O18" s="185" t="s">
        <v>539</v>
      </c>
      <c r="P18" s="185" t="s">
        <v>540</v>
      </c>
      <c r="Q18" s="185" t="s">
        <v>541</v>
      </c>
      <c r="R18" s="185" t="s">
        <v>493</v>
      </c>
      <c r="S18" s="185" t="s">
        <v>542</v>
      </c>
      <c r="T18" s="185" t="s">
        <v>543</v>
      </c>
      <c r="U18" s="185" t="s">
        <v>544</v>
      </c>
      <c r="V18" s="185" t="s">
        <v>494</v>
      </c>
      <c r="W18" s="185" t="s">
        <v>545</v>
      </c>
      <c r="X18" s="185" t="s">
        <v>546</v>
      </c>
      <c r="Y18" s="185" t="s">
        <v>547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531</v>
      </c>
      <c r="B19" s="186">
        <v>-0.56999999999999995</v>
      </c>
      <c r="C19" s="186">
        <v>-4</v>
      </c>
      <c r="D19" s="186">
        <v>-6.73</v>
      </c>
      <c r="E19" s="186">
        <v>-7.67</v>
      </c>
      <c r="F19" s="186">
        <v>-7.17</v>
      </c>
      <c r="G19" s="186">
        <v>-29.43</v>
      </c>
      <c r="H19" s="186">
        <v>-11.13</v>
      </c>
      <c r="I19" s="186">
        <v>-5.13</v>
      </c>
      <c r="J19" s="186">
        <v>0.43</v>
      </c>
      <c r="K19" s="186">
        <v>9.3000000000000007</v>
      </c>
      <c r="L19" s="186">
        <v>14.30</v>
      </c>
      <c r="M19" s="186">
        <v>14.43</v>
      </c>
      <c r="N19" s="186">
        <v>11.63</v>
      </c>
      <c r="O19" s="186">
        <v>6.87</v>
      </c>
      <c r="P19" s="186">
        <v>2.0299999999999998</v>
      </c>
      <c r="Q19" s="186">
        <v>-0.67</v>
      </c>
      <c r="R19" s="186">
        <v>0.37</v>
      </c>
      <c r="S19" s="186">
        <v>-4.80</v>
      </c>
      <c r="T19" s="186">
        <v>-9.07</v>
      </c>
      <c r="U19" s="186">
        <v>-9.0299999999999994</v>
      </c>
      <c r="V19" s="186">
        <v>-9.0299999999999994</v>
      </c>
      <c r="W19" s="186">
        <v>-10.10</v>
      </c>
      <c r="X19" s="186">
        <v>-10.50</v>
      </c>
      <c r="Y19" s="186">
        <v>-12.77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551</v>
      </c>
      <c r="B20" s="186">
        <v>0.23</v>
      </c>
      <c r="C20" s="186">
        <v>-6.20</v>
      </c>
      <c r="D20" s="186">
        <v>-12.80</v>
      </c>
      <c r="E20" s="186">
        <v>-14.77</v>
      </c>
      <c r="F20" s="186">
        <v>-12.67</v>
      </c>
      <c r="G20" s="186">
        <v>-28.83</v>
      </c>
      <c r="H20" s="186">
        <v>-11.03</v>
      </c>
      <c r="I20" s="186">
        <v>-2.70</v>
      </c>
      <c r="J20" s="186">
        <v>6.83</v>
      </c>
      <c r="K20" s="186">
        <v>17.170000000000002</v>
      </c>
      <c r="L20" s="186">
        <v>22.90</v>
      </c>
      <c r="M20" s="186">
        <v>21.63</v>
      </c>
      <c r="N20" s="186">
        <v>20.170000000000002</v>
      </c>
      <c r="O20" s="186">
        <v>15.07</v>
      </c>
      <c r="P20" s="186">
        <v>7.70</v>
      </c>
      <c r="Q20" s="186">
        <v>3.13</v>
      </c>
      <c r="R20" s="186">
        <v>2.23</v>
      </c>
      <c r="S20" s="186">
        <v>-5.03</v>
      </c>
      <c r="T20" s="186">
        <v>-14.60</v>
      </c>
      <c r="U20" s="186">
        <v>-15.20</v>
      </c>
      <c r="V20" s="186">
        <v>-16.73</v>
      </c>
      <c r="W20" s="186">
        <v>-17.63</v>
      </c>
      <c r="X20" s="186">
        <v>-20.83</v>
      </c>
      <c r="Y20" s="186">
        <v>-25.20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552</v>
      </c>
      <c r="B21" s="186">
        <v>-2.67</v>
      </c>
      <c r="C21" s="186">
        <v>-5.17</v>
      </c>
      <c r="D21" s="186">
        <v>-4.47</v>
      </c>
      <c r="E21" s="186">
        <v>-6.70</v>
      </c>
      <c r="F21" s="186">
        <v>-7.90</v>
      </c>
      <c r="G21" s="186">
        <v>-29.07</v>
      </c>
      <c r="H21" s="186">
        <v>-15.43</v>
      </c>
      <c r="I21" s="186">
        <v>-8.27</v>
      </c>
      <c r="J21" s="186">
        <v>-1.43</v>
      </c>
      <c r="K21" s="186">
        <v>13.50</v>
      </c>
      <c r="L21" s="186">
        <v>14.47</v>
      </c>
      <c r="M21" s="186">
        <v>14.63</v>
      </c>
      <c r="N21" s="186">
        <v>11.30</v>
      </c>
      <c r="O21" s="186">
        <v>6.87</v>
      </c>
      <c r="P21" s="186">
        <v>-1.40</v>
      </c>
      <c r="Q21" s="186">
        <v>-7.83</v>
      </c>
      <c r="R21" s="186">
        <v>-4.33</v>
      </c>
      <c r="S21" s="186">
        <v>-11.97</v>
      </c>
      <c r="T21" s="186">
        <v>-17.13</v>
      </c>
      <c r="U21" s="186">
        <v>-19.13</v>
      </c>
      <c r="V21" s="186">
        <v>-17.10</v>
      </c>
      <c r="W21" s="186">
        <v>-18.13</v>
      </c>
      <c r="X21" s="186">
        <v>-22.10</v>
      </c>
      <c r="Y21" s="186">
        <v>-21.23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553</v>
      </c>
      <c r="B22" s="186">
        <v>-7.07</v>
      </c>
      <c r="C22" s="186">
        <v>-8.0299999999999994</v>
      </c>
      <c r="D22" s="186">
        <v>-9.8000000000000007</v>
      </c>
      <c r="E22" s="186">
        <v>-10.07</v>
      </c>
      <c r="F22" s="186">
        <v>-12.43</v>
      </c>
      <c r="G22" s="186">
        <v>-36.07</v>
      </c>
      <c r="H22" s="186">
        <v>-19.50</v>
      </c>
      <c r="I22" s="186">
        <v>-18.77</v>
      </c>
      <c r="J22" s="186">
        <v>-15.20</v>
      </c>
      <c r="K22" s="186">
        <v>-11.60</v>
      </c>
      <c r="L22" s="186">
        <v>-11.63</v>
      </c>
      <c r="M22" s="186">
        <v>-11.20</v>
      </c>
      <c r="N22" s="186">
        <v>-14.73</v>
      </c>
      <c r="O22" s="186">
        <v>-15.47</v>
      </c>
      <c r="P22" s="186">
        <v>-20.37</v>
      </c>
      <c r="Q22" s="186">
        <v>-20.90</v>
      </c>
      <c r="R22" s="186">
        <v>-18.87</v>
      </c>
      <c r="S22" s="186">
        <v>-19.97</v>
      </c>
      <c r="T22" s="186">
        <v>-19.27</v>
      </c>
      <c r="U22" s="186">
        <v>-17.170000000000002</v>
      </c>
      <c r="V22" s="186">
        <v>-16.23</v>
      </c>
      <c r="W22" s="186">
        <v>-16.93</v>
      </c>
      <c r="X22" s="186">
        <v>-16.80</v>
      </c>
      <c r="Y22" s="186">
        <v>-17.53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554</v>
      </c>
      <c r="B23" s="186">
        <v>-0.56999999999999995</v>
      </c>
      <c r="C23" s="186">
        <v>-6.37</v>
      </c>
      <c r="D23" s="186">
        <v>-6.63</v>
      </c>
      <c r="E23" s="186">
        <v>-5.90</v>
      </c>
      <c r="F23" s="186">
        <v>2.23</v>
      </c>
      <c r="G23" s="186">
        <v>-31.33</v>
      </c>
      <c r="H23" s="186">
        <v>-2.87</v>
      </c>
      <c r="I23" s="186">
        <v>6.30</v>
      </c>
      <c r="J23" s="186">
        <v>-1.33</v>
      </c>
      <c r="K23" s="186">
        <v>0.13</v>
      </c>
      <c r="L23" s="186">
        <v>0.90</v>
      </c>
      <c r="M23" s="186">
        <v>-1.1299999999999999</v>
      </c>
      <c r="N23" s="186">
        <v>-1.50</v>
      </c>
      <c r="O23" s="186">
        <v>-1.1299999999999999</v>
      </c>
      <c r="P23" s="186">
        <v>-6.43</v>
      </c>
      <c r="Q23" s="186">
        <v>-12.40</v>
      </c>
      <c r="R23" s="186">
        <v>-6.97</v>
      </c>
      <c r="S23" s="186">
        <v>-12.97</v>
      </c>
      <c r="T23" s="186">
        <v>-7.50</v>
      </c>
      <c r="U23" s="186">
        <v>-4.87</v>
      </c>
      <c r="V23" s="186">
        <v>-4.93</v>
      </c>
      <c r="W23" s="186">
        <v>0.10</v>
      </c>
      <c r="X23" s="186">
        <v>1.20</v>
      </c>
      <c r="Y23" s="186">
        <v>-0.56999999999999995</v>
      </c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555</v>
      </c>
      <c r="B24" s="186">
        <v>-0.60</v>
      </c>
      <c r="C24" s="186">
        <v>-2.93</v>
      </c>
      <c r="D24" s="186">
        <v>-3.93</v>
      </c>
      <c r="E24" s="186">
        <v>-5</v>
      </c>
      <c r="F24" s="186">
        <v>-8.3000000000000007</v>
      </c>
      <c r="G24" s="186">
        <v>-33.40</v>
      </c>
      <c r="H24" s="186">
        <v>-4.2300000000000004</v>
      </c>
      <c r="I24" s="186">
        <v>-3.37</v>
      </c>
      <c r="J24" s="186">
        <v>-2.4700000000000002</v>
      </c>
      <c r="K24" s="186">
        <v>2.17</v>
      </c>
      <c r="L24" s="186">
        <v>-4.4000000000000004</v>
      </c>
      <c r="M24" s="186">
        <v>-5.57</v>
      </c>
      <c r="N24" s="186">
        <v>-0.43</v>
      </c>
      <c r="O24" s="186">
        <v>2.4700000000000002</v>
      </c>
      <c r="P24" s="186">
        <v>-3.87</v>
      </c>
      <c r="Q24" s="186">
        <v>-11.37</v>
      </c>
      <c r="R24" s="186">
        <v>-3.37</v>
      </c>
      <c r="S24" s="186">
        <v>-9.1300000000000008</v>
      </c>
      <c r="T24" s="186">
        <v>-12.60</v>
      </c>
      <c r="U24" s="186">
        <v>-6.40</v>
      </c>
      <c r="V24" s="186">
        <v>-9.27</v>
      </c>
      <c r="W24" s="186">
        <v>-8.90</v>
      </c>
      <c r="X24" s="186">
        <v>-7.47</v>
      </c>
      <c r="Y24" s="186">
        <v>-9.6300000000000008</v>
      </c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List27">
    <tabColor theme="7" tint="0.399980008602142"/>
  </sheetPr>
  <dimension ref="A1:FW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253" customWidth="1"/>
    <col min="2" max="2" width="7.33333333333333" style="253" customWidth="1"/>
    <col min="3" max="25" width="7.83333333333333" style="253" bestFit="1" customWidth="1"/>
    <col min="26" max="179" width="7.66666666666667" style="253" bestFit="1" customWidth="1"/>
    <col min="180" max="16384" width="7.33333333333333" style="253"/>
  </cols>
  <sheetData>
    <row r="1" spans="1:8" ht="13.5" customHeight="1">
      <c r="A1" s="174" t="s">
        <v>202</v>
      </c>
      <c r="H1" s="2" t="s">
        <v>31</v>
      </c>
    </row>
    <row r="2" ht="13.5" customHeight="1">
      <c r="A2" s="175" t="s">
        <v>203</v>
      </c>
    </row>
    <row r="3" ht="13.5" customHeight="1">
      <c r="A3" s="175" t="s">
        <v>204</v>
      </c>
    </row>
    <row r="18" spans="2:179" ht="13.5" customHeight="1">
      <c r="B18" s="187">
        <v>43496</v>
      </c>
      <c r="C18" s="187">
        <v>43524</v>
      </c>
      <c r="D18" s="187">
        <v>43555</v>
      </c>
      <c r="E18" s="187">
        <v>43585</v>
      </c>
      <c r="F18" s="187">
        <v>43616</v>
      </c>
      <c r="G18" s="187">
        <v>43646</v>
      </c>
      <c r="H18" s="187">
        <v>43677</v>
      </c>
      <c r="I18" s="187">
        <v>43708</v>
      </c>
      <c r="J18" s="187">
        <v>43738</v>
      </c>
      <c r="K18" s="187">
        <v>43769</v>
      </c>
      <c r="L18" s="187">
        <v>43799</v>
      </c>
      <c r="M18" s="187">
        <v>43830</v>
      </c>
      <c r="N18" s="187">
        <v>43861</v>
      </c>
      <c r="O18" s="187">
        <v>43890</v>
      </c>
      <c r="P18" s="187">
        <v>43921</v>
      </c>
      <c r="Q18" s="187">
        <v>43951</v>
      </c>
      <c r="R18" s="187">
        <v>43982</v>
      </c>
      <c r="S18" s="187">
        <v>44012</v>
      </c>
      <c r="T18" s="187">
        <v>44043</v>
      </c>
      <c r="U18" s="187">
        <v>44074</v>
      </c>
      <c r="V18" s="187">
        <v>44104</v>
      </c>
      <c r="W18" s="187">
        <v>44135</v>
      </c>
      <c r="X18" s="187">
        <v>44165</v>
      </c>
      <c r="Y18" s="187">
        <v>44196</v>
      </c>
      <c r="Z18" s="187">
        <v>44227</v>
      </c>
      <c r="AA18" s="187">
        <v>44255</v>
      </c>
      <c r="AB18" s="187">
        <v>44286</v>
      </c>
      <c r="AC18" s="187">
        <v>44316</v>
      </c>
      <c r="AD18" s="187">
        <v>44347</v>
      </c>
      <c r="AE18" s="187">
        <v>44377</v>
      </c>
      <c r="AF18" s="187">
        <v>44408</v>
      </c>
      <c r="AG18" s="187">
        <v>44439</v>
      </c>
      <c r="AH18" s="187">
        <v>44469</v>
      </c>
      <c r="AI18" s="187">
        <v>44500</v>
      </c>
      <c r="AJ18" s="187">
        <v>44530</v>
      </c>
      <c r="AK18" s="187">
        <v>44561</v>
      </c>
      <c r="AL18" s="187">
        <v>44592</v>
      </c>
      <c r="AM18" s="187">
        <v>44620</v>
      </c>
      <c r="AN18" s="187">
        <v>44651</v>
      </c>
      <c r="AO18" s="187">
        <v>44681</v>
      </c>
      <c r="AP18" s="187">
        <v>44712</v>
      </c>
      <c r="AQ18" s="187">
        <v>44742</v>
      </c>
      <c r="AR18" s="187">
        <v>44773</v>
      </c>
      <c r="AS18" s="187">
        <v>44804</v>
      </c>
      <c r="AT18" s="187">
        <v>44834</v>
      </c>
      <c r="AU18" s="187">
        <v>44865</v>
      </c>
      <c r="AV18" s="187">
        <v>44895</v>
      </c>
      <c r="AW18" s="187">
        <v>44926</v>
      </c>
      <c r="AX18" s="187">
        <v>44957</v>
      </c>
      <c r="AY18" s="187">
        <v>44985</v>
      </c>
      <c r="AZ18" s="187">
        <v>45016</v>
      </c>
      <c r="BA18" s="187">
        <v>45046</v>
      </c>
      <c r="BB18" s="187">
        <v>45077</v>
      </c>
      <c r="BC18" s="187">
        <v>45107</v>
      </c>
      <c r="BD18" s="187">
        <v>45138</v>
      </c>
      <c r="BE18" s="187">
        <v>45169</v>
      </c>
      <c r="BF18" s="187">
        <v>45199</v>
      </c>
      <c r="BG18" s="187">
        <v>45230</v>
      </c>
      <c r="BH18" s="187">
        <v>45260</v>
      </c>
      <c r="BI18" s="187">
        <v>45291</v>
      </c>
      <c r="BJ18" s="187">
        <v>45322</v>
      </c>
      <c r="BK18" s="187">
        <v>45351</v>
      </c>
      <c r="BL18" s="187">
        <v>45382</v>
      </c>
      <c r="BM18" s="187">
        <v>45412</v>
      </c>
      <c r="BN18" s="187">
        <v>45443</v>
      </c>
      <c r="BO18" s="187">
        <v>45473</v>
      </c>
      <c r="BP18" s="187">
        <v>45504</v>
      </c>
      <c r="BQ18" s="187">
        <v>45535</v>
      </c>
      <c r="BR18" s="187">
        <v>45565</v>
      </c>
      <c r="BS18" s="187">
        <v>45596</v>
      </c>
      <c r="BT18" s="187">
        <v>45626</v>
      </c>
      <c r="BU18" s="187">
        <v>45657</v>
      </c>
      <c r="BV18" s="187"/>
      <c r="BW18" s="187"/>
      <c r="BX18" s="187"/>
      <c r="BY18" s="187"/>
      <c r="BZ18" s="187"/>
      <c r="CA18" s="187"/>
      <c r="CB18" s="187"/>
      <c r="CC18" s="187"/>
      <c r="CD18" s="187"/>
      <c r="CE18" s="187"/>
      <c r="CF18" s="187"/>
      <c r="CG18" s="187"/>
      <c r="CH18" s="187"/>
      <c r="CI18" s="187"/>
      <c r="CJ18" s="187"/>
      <c r="CK18" s="187"/>
      <c r="CL18" s="187"/>
      <c r="CM18" s="187"/>
      <c r="CN18" s="187"/>
      <c r="CO18" s="187"/>
      <c r="CP18" s="187"/>
      <c r="CQ18" s="187"/>
      <c r="CR18" s="187"/>
      <c r="CS18" s="187"/>
      <c r="CT18" s="187"/>
      <c r="CU18" s="187"/>
      <c r="CV18" s="187"/>
      <c r="CW18" s="187"/>
      <c r="CX18" s="187"/>
      <c r="CY18" s="187"/>
      <c r="CZ18" s="187"/>
      <c r="DA18" s="187"/>
      <c r="DB18" s="187"/>
      <c r="DC18" s="187"/>
      <c r="DD18" s="187"/>
      <c r="DE18" s="187"/>
      <c r="DF18" s="187"/>
      <c r="DG18" s="187"/>
      <c r="DH18" s="187"/>
      <c r="DI18" s="187"/>
      <c r="DJ18" s="187"/>
      <c r="DK18" s="187"/>
      <c r="DL18" s="187"/>
      <c r="DM18" s="187"/>
      <c r="DN18" s="187"/>
      <c r="DO18" s="187"/>
      <c r="DP18" s="187"/>
      <c r="DQ18" s="187"/>
      <c r="DR18" s="187"/>
      <c r="DS18" s="187"/>
      <c r="DT18" s="187"/>
      <c r="DU18" s="187"/>
      <c r="DV18" s="187"/>
      <c r="DW18" s="187"/>
      <c r="DX18" s="187"/>
      <c r="DY18" s="187"/>
      <c r="DZ18" s="187"/>
      <c r="EA18" s="187"/>
      <c r="EB18" s="187"/>
      <c r="EC18" s="187"/>
      <c r="ED18" s="187"/>
      <c r="EE18" s="187"/>
      <c r="EF18" s="187"/>
      <c r="EG18" s="187"/>
      <c r="EH18" s="187"/>
      <c r="EI18" s="187"/>
      <c r="EJ18" s="187"/>
      <c r="EK18" s="187"/>
      <c r="EL18" s="187"/>
      <c r="EM18" s="187"/>
      <c r="EN18" s="187"/>
      <c r="EO18" s="187"/>
      <c r="EP18" s="187"/>
      <c r="EQ18" s="187"/>
      <c r="ER18" s="187"/>
      <c r="ES18" s="187"/>
      <c r="ET18" s="187"/>
      <c r="EU18" s="187"/>
      <c r="EV18" s="187"/>
      <c r="EW18" s="187"/>
      <c r="EX18" s="187"/>
      <c r="EY18" s="187"/>
      <c r="EZ18" s="187"/>
      <c r="FA18" s="187"/>
      <c r="FB18" s="187"/>
      <c r="FC18" s="187"/>
      <c r="FD18" s="187"/>
      <c r="FE18" s="187"/>
      <c r="FF18" s="187"/>
      <c r="FG18" s="187"/>
      <c r="FH18" s="187"/>
      <c r="FI18" s="187"/>
      <c r="FJ18" s="187"/>
      <c r="FK18" s="187"/>
      <c r="FL18" s="187"/>
      <c r="FM18" s="187"/>
      <c r="FN18" s="187"/>
      <c r="FO18" s="187"/>
      <c r="FP18" s="187"/>
      <c r="FQ18" s="187"/>
      <c r="FR18" s="187"/>
      <c r="FS18" s="187"/>
      <c r="FT18" s="187"/>
      <c r="FU18" s="187"/>
      <c r="FV18" s="187"/>
      <c r="FW18" s="187"/>
    </row>
    <row r="19" spans="1:179" ht="13.5" customHeight="1">
      <c r="A19" s="174" t="s">
        <v>563</v>
      </c>
      <c r="B19" s="186">
        <v>-2.10</v>
      </c>
      <c r="C19" s="186">
        <v>-3.10</v>
      </c>
      <c r="D19" s="186">
        <v>0.90</v>
      </c>
      <c r="E19" s="186">
        <v>3.40</v>
      </c>
      <c r="F19" s="186">
        <v>-0.10</v>
      </c>
      <c r="G19" s="186">
        <v>-5.70</v>
      </c>
      <c r="H19" s="186">
        <v>-8.8000000000000007</v>
      </c>
      <c r="I19" s="186">
        <v>-9.10</v>
      </c>
      <c r="J19" s="186">
        <v>-9.3000000000000007</v>
      </c>
      <c r="K19" s="186">
        <v>-6.90</v>
      </c>
      <c r="L19" s="186">
        <v>-6.10</v>
      </c>
      <c r="M19" s="186">
        <v>-3.10</v>
      </c>
      <c r="N19" s="186">
        <v>-6.10</v>
      </c>
      <c r="O19" s="186">
        <v>-5.0999999999999996</v>
      </c>
      <c r="P19" s="186">
        <v>-32</v>
      </c>
      <c r="Q19" s="186">
        <v>-51.20</v>
      </c>
      <c r="R19" s="186">
        <v>-31.20</v>
      </c>
      <c r="S19" s="186">
        <v>-11.10</v>
      </c>
      <c r="T19" s="186">
        <v>-1.1000000000000001</v>
      </c>
      <c r="U19" s="186">
        <v>2.70</v>
      </c>
      <c r="V19" s="186">
        <v>4.70</v>
      </c>
      <c r="W19" s="186">
        <v>0.30</v>
      </c>
      <c r="X19" s="186">
        <v>-5</v>
      </c>
      <c r="Y19" s="186">
        <v>-1.90</v>
      </c>
      <c r="Z19" s="186">
        <v>-8.10</v>
      </c>
      <c r="AA19" s="186">
        <v>-2.2000000000000002</v>
      </c>
      <c r="AB19" s="186">
        <v>8</v>
      </c>
      <c r="AC19" s="186">
        <v>5.0999999999999996</v>
      </c>
      <c r="AD19" s="186">
        <v>11.70</v>
      </c>
      <c r="AE19" s="186">
        <v>14.40</v>
      </c>
      <c r="AF19" s="186">
        <v>11.80</v>
      </c>
      <c r="AG19" s="186">
        <v>6.70</v>
      </c>
      <c r="AH19" s="186">
        <v>7.80</v>
      </c>
      <c r="AI19" s="186">
        <v>3.60</v>
      </c>
      <c r="AJ19" s="186">
        <v>-0.80</v>
      </c>
      <c r="AK19" s="186">
        <v>-4.70</v>
      </c>
      <c r="AL19" s="186">
        <v>0</v>
      </c>
      <c r="AM19" s="186">
        <v>5.70</v>
      </c>
      <c r="AN19" s="186">
        <v>-25.10</v>
      </c>
      <c r="AO19" s="186">
        <v>-20.80</v>
      </c>
      <c r="AP19" s="186">
        <v>-20.50</v>
      </c>
      <c r="AQ19" s="186">
        <v>-21</v>
      </c>
      <c r="AR19" s="186">
        <v>-31.40</v>
      </c>
      <c r="AS19" s="186">
        <v>-29.30</v>
      </c>
      <c r="AT19" s="186">
        <v>-38</v>
      </c>
      <c r="AU19" s="186">
        <v>-38.200000000000003</v>
      </c>
      <c r="AV19" s="186">
        <v>-30.70</v>
      </c>
      <c r="AW19" s="186">
        <v>-23.50</v>
      </c>
      <c r="AX19" s="186">
        <v>-19</v>
      </c>
      <c r="AY19" s="186">
        <v>-15.40</v>
      </c>
      <c r="AZ19" s="186">
        <v>-11.20</v>
      </c>
      <c r="BA19" s="186">
        <v>-9.6999999999999993</v>
      </c>
      <c r="BB19" s="186">
        <v>-16.70</v>
      </c>
      <c r="BC19" s="186">
        <v>-25.30</v>
      </c>
      <c r="BD19" s="186">
        <v>-24.50</v>
      </c>
      <c r="BE19" s="186">
        <v>-26.20</v>
      </c>
      <c r="BF19" s="186">
        <v>-24.90</v>
      </c>
      <c r="BG19" s="186">
        <v>-21.90</v>
      </c>
      <c r="BH19" s="186">
        <v>-21.50</v>
      </c>
      <c r="BI19" s="186">
        <v>-22.30</v>
      </c>
      <c r="BJ19" s="186">
        <v>-24.10</v>
      </c>
      <c r="BK19" s="186">
        <v>-22.50</v>
      </c>
      <c r="BL19" s="186">
        <v>-16.40</v>
      </c>
      <c r="BM19" s="186">
        <v>-12.80</v>
      </c>
      <c r="BN19" s="186">
        <v>-11.80</v>
      </c>
      <c r="BO19" s="186">
        <v>-14.40</v>
      </c>
      <c r="BP19" s="186">
        <v>-17.60</v>
      </c>
      <c r="BQ19" s="186">
        <v>-18.10</v>
      </c>
      <c r="BR19" s="186">
        <v>-18.70</v>
      </c>
      <c r="BS19" s="186">
        <v>-16.70</v>
      </c>
      <c r="BT19" s="186">
        <v>-17.50</v>
      </c>
      <c r="BU19" s="186">
        <v>-23</v>
      </c>
      <c r="BV19" s="186"/>
      <c r="BW19" s="186"/>
      <c r="BX19" s="186"/>
      <c r="BY19" s="186"/>
      <c r="BZ19" s="186"/>
      <c r="CA19" s="186"/>
      <c r="CB19" s="186"/>
      <c r="CC19" s="186"/>
      <c r="CD19" s="186"/>
      <c r="CE19" s="186"/>
      <c r="CF19" s="186"/>
      <c r="CG19" s="186"/>
      <c r="CH19" s="186"/>
      <c r="CI19" s="186"/>
      <c r="CJ19" s="186"/>
      <c r="CK19" s="186"/>
      <c r="CL19" s="186"/>
      <c r="CM19" s="186"/>
      <c r="CN19" s="186"/>
      <c r="CO19" s="186"/>
      <c r="CP19" s="186"/>
      <c r="CQ19" s="186"/>
      <c r="CR19" s="186"/>
      <c r="CS19" s="186"/>
      <c r="CT19" s="186"/>
      <c r="CU19" s="186"/>
      <c r="CV19" s="186"/>
      <c r="CW19" s="186"/>
      <c r="CX19" s="186"/>
      <c r="CY19" s="186"/>
      <c r="CZ19" s="186"/>
      <c r="DA19" s="186"/>
      <c r="DB19" s="186"/>
      <c r="DC19" s="186"/>
      <c r="DD19" s="186"/>
      <c r="DE19" s="186"/>
      <c r="DF19" s="186"/>
      <c r="DG19" s="186"/>
      <c r="DH19" s="186"/>
      <c r="DI19" s="186"/>
      <c r="DJ19" s="186"/>
      <c r="DK19" s="186"/>
      <c r="DL19" s="186"/>
      <c r="DM19" s="186"/>
      <c r="DN19" s="186"/>
      <c r="DO19" s="186"/>
      <c r="DP19" s="186"/>
      <c r="DQ19" s="186"/>
      <c r="DR19" s="186"/>
      <c r="DS19" s="186"/>
      <c r="DT19" s="186"/>
      <c r="DU19" s="186"/>
      <c r="DV19" s="186"/>
      <c r="DW19" s="186"/>
      <c r="DX19" s="186"/>
      <c r="DY19" s="186"/>
      <c r="DZ19" s="186"/>
      <c r="EA19" s="186"/>
      <c r="EB19" s="186"/>
      <c r="EC19" s="186"/>
      <c r="ED19" s="186"/>
      <c r="EE19" s="186"/>
      <c r="EF19" s="186"/>
      <c r="EG19" s="186"/>
      <c r="EH19" s="186"/>
      <c r="EI19" s="186"/>
      <c r="EJ19" s="186"/>
      <c r="EK19" s="186"/>
      <c r="EL19" s="186"/>
      <c r="EM19" s="186"/>
      <c r="EN19" s="186"/>
      <c r="EO19" s="186"/>
      <c r="EP19" s="186"/>
      <c r="EQ19" s="186"/>
      <c r="ER19" s="186"/>
      <c r="ES19" s="186"/>
      <c r="ET19" s="186"/>
      <c r="EU19" s="186"/>
      <c r="EV19" s="186"/>
      <c r="EW19" s="186"/>
      <c r="EX19" s="186"/>
      <c r="EY19" s="186"/>
      <c r="EZ19" s="186"/>
      <c r="FA19" s="186"/>
      <c r="FB19" s="186"/>
      <c r="FC19" s="186"/>
      <c r="FD19" s="186"/>
      <c r="FE19" s="186"/>
      <c r="FF19" s="186"/>
      <c r="FG19" s="186"/>
      <c r="FH19" s="186"/>
      <c r="FI19" s="186"/>
      <c r="FJ19" s="186"/>
      <c r="FK19" s="186"/>
      <c r="FL19" s="186"/>
      <c r="FM19" s="186"/>
      <c r="FN19" s="186"/>
      <c r="FO19" s="186"/>
      <c r="FP19" s="186"/>
      <c r="FQ19" s="186"/>
      <c r="FR19" s="186"/>
      <c r="FS19" s="186"/>
      <c r="FT19" s="186"/>
      <c r="FU19" s="186"/>
      <c r="FV19" s="186"/>
      <c r="FW19" s="186"/>
    </row>
    <row r="20" spans="1:179" ht="13.5" customHeight="1">
      <c r="A20" s="174" t="s">
        <v>564</v>
      </c>
      <c r="B20" s="186">
        <v>-0.64</v>
      </c>
      <c r="C20" s="186">
        <v>-0.63</v>
      </c>
      <c r="D20" s="186">
        <v>0.56000000000000005</v>
      </c>
      <c r="E20" s="186">
        <v>2.4500000000000002</v>
      </c>
      <c r="F20" s="186">
        <v>2.91</v>
      </c>
      <c r="G20" s="186">
        <v>1.06</v>
      </c>
      <c r="H20" s="186">
        <v>-0.82</v>
      </c>
      <c r="I20" s="186">
        <v>-1.85</v>
      </c>
      <c r="J20" s="186">
        <v>-1.41</v>
      </c>
      <c r="K20" s="186">
        <v>-0.78</v>
      </c>
      <c r="L20" s="186">
        <v>-1.30</v>
      </c>
      <c r="M20" s="186">
        <v>-1.67</v>
      </c>
      <c r="N20" s="186">
        <v>-1.53</v>
      </c>
      <c r="O20" s="186">
        <v>-0.25</v>
      </c>
      <c r="P20" s="186">
        <v>-3.39</v>
      </c>
      <c r="Q20" s="186">
        <v>-14.65</v>
      </c>
      <c r="R20" s="186">
        <v>-22.96</v>
      </c>
      <c r="S20" s="186">
        <v>-22.63</v>
      </c>
      <c r="T20" s="186">
        <v>-13.16</v>
      </c>
      <c r="U20" s="186">
        <v>-5.91</v>
      </c>
      <c r="V20" s="186">
        <v>-2.42</v>
      </c>
      <c r="W20" s="186">
        <v>0.23</v>
      </c>
      <c r="X20" s="186">
        <v>1.89</v>
      </c>
      <c r="Y20" s="186">
        <v>2.87</v>
      </c>
      <c r="Z20" s="186">
        <v>1.85</v>
      </c>
      <c r="AA20" s="186">
        <v>-0.35</v>
      </c>
      <c r="AB20" s="186">
        <v>2.85</v>
      </c>
      <c r="AC20" s="186">
        <v>17.02</v>
      </c>
      <c r="AD20" s="186">
        <v>29.14</v>
      </c>
      <c r="AE20" s="186">
        <v>28.97</v>
      </c>
      <c r="AF20" s="186">
        <v>14.88</v>
      </c>
      <c r="AG20" s="186">
        <v>6.86</v>
      </c>
      <c r="AH20" s="186">
        <v>1.26</v>
      </c>
      <c r="AI20" s="186">
        <v>-3.08</v>
      </c>
      <c r="AJ20" s="186">
        <v>-3.26</v>
      </c>
      <c r="AK20" s="186">
        <v>-2.98</v>
      </c>
      <c r="AL20" s="186">
        <v>0.15</v>
      </c>
      <c r="AM20" s="186">
        <v>0.54</v>
      </c>
      <c r="AN20" s="186">
        <v>1.46</v>
      </c>
      <c r="AO20" s="186">
        <v>-0.71</v>
      </c>
      <c r="AP20" s="186">
        <v>-0.56999999999999995</v>
      </c>
      <c r="AQ20" s="186">
        <v>0.48</v>
      </c>
      <c r="AR20" s="186">
        <v>1.90</v>
      </c>
      <c r="AS20" s="186">
        <v>2.67</v>
      </c>
      <c r="AT20" s="186">
        <v>4.6900000000000004</v>
      </c>
      <c r="AU20" s="186">
        <v>6.46</v>
      </c>
      <c r="AV20" s="186">
        <v>5.61</v>
      </c>
      <c r="AW20" s="186">
        <v>4.43</v>
      </c>
      <c r="AX20" s="186">
        <v>2</v>
      </c>
      <c r="AY20" s="186">
        <v>1.98</v>
      </c>
      <c r="AZ20" s="186">
        <v>1.94</v>
      </c>
      <c r="BA20" s="186">
        <v>3.08</v>
      </c>
      <c r="BB20" s="186">
        <v>3.11</v>
      </c>
      <c r="BC20" s="186">
        <v>2.19</v>
      </c>
      <c r="BD20" s="186">
        <v>1.26</v>
      </c>
      <c r="BE20" s="186">
        <v>-0.09</v>
      </c>
      <c r="BF20" s="186">
        <v>-1.96</v>
      </c>
      <c r="BG20" s="186">
        <v>-1.17</v>
      </c>
      <c r="BH20" s="186">
        <v>-1.1399999999999999</v>
      </c>
      <c r="BI20" s="186">
        <v>0.68</v>
      </c>
      <c r="BJ20" s="186">
        <v>0.25</v>
      </c>
      <c r="BK20" s="186">
        <v>1.62</v>
      </c>
      <c r="BL20" s="186">
        <v>-0.15</v>
      </c>
      <c r="BM20" s="186">
        <v>0.09</v>
      </c>
      <c r="BN20" s="186">
        <v>-2.0299999999999998</v>
      </c>
      <c r="BO20" s="186">
        <v>-2.29</v>
      </c>
      <c r="BP20" s="186">
        <v>-3.06</v>
      </c>
      <c r="BQ20" s="186">
        <v>-1.40</v>
      </c>
      <c r="BR20" s="186">
        <v>0.33</v>
      </c>
      <c r="BS20" s="186">
        <v>0.14000000000000001</v>
      </c>
      <c r="BT20" s="186">
        <v>-1.17</v>
      </c>
      <c r="BU20" s="186"/>
      <c r="BV20" s="186"/>
      <c r="BW20" s="186"/>
      <c r="BX20" s="186"/>
      <c r="BY20" s="186"/>
      <c r="BZ20" s="186"/>
      <c r="CA20" s="186"/>
      <c r="CB20" s="186"/>
      <c r="CC20" s="186"/>
      <c r="CD20" s="186"/>
      <c r="CE20" s="186"/>
      <c r="CF20" s="186"/>
      <c r="CG20" s="186"/>
      <c r="CH20" s="186"/>
      <c r="CI20" s="186"/>
      <c r="CJ20" s="186"/>
      <c r="CK20" s="186"/>
      <c r="CL20" s="186"/>
      <c r="CM20" s="186"/>
      <c r="CN20" s="186"/>
      <c r="CO20" s="186"/>
      <c r="CP20" s="186"/>
      <c r="CQ20" s="186"/>
      <c r="CR20" s="186"/>
      <c r="CS20" s="186"/>
      <c r="CT20" s="186"/>
      <c r="CU20" s="186"/>
      <c r="CV20" s="186"/>
      <c r="CW20" s="186"/>
      <c r="CX20" s="186"/>
      <c r="CY20" s="186"/>
      <c r="CZ20" s="186"/>
      <c r="DA20" s="186"/>
      <c r="DB20" s="186"/>
      <c r="DC20" s="186"/>
      <c r="DD20" s="186"/>
      <c r="DE20" s="186"/>
      <c r="DF20" s="186"/>
      <c r="DG20" s="186"/>
      <c r="DH20" s="186"/>
      <c r="DI20" s="186"/>
      <c r="DJ20" s="186"/>
      <c r="DK20" s="186"/>
      <c r="DL20" s="186"/>
      <c r="DM20" s="186"/>
      <c r="DN20" s="186"/>
      <c r="DO20" s="186"/>
      <c r="DP20" s="186"/>
      <c r="DQ20" s="186"/>
      <c r="DR20" s="186"/>
      <c r="DS20" s="186"/>
      <c r="DT20" s="186"/>
      <c r="DU20" s="186"/>
      <c r="DV20" s="186"/>
      <c r="DW20" s="186"/>
      <c r="DX20" s="186"/>
      <c r="DY20" s="186"/>
      <c r="DZ20" s="186"/>
      <c r="EA20" s="186"/>
      <c r="EB20" s="186"/>
      <c r="EC20" s="186"/>
      <c r="ED20" s="186"/>
      <c r="EE20" s="186"/>
      <c r="EF20" s="186"/>
      <c r="EG20" s="186"/>
      <c r="EH20" s="186"/>
      <c r="EI20" s="186"/>
      <c r="EJ20" s="186"/>
      <c r="EK20" s="186"/>
      <c r="EL20" s="186"/>
      <c r="EM20" s="186"/>
      <c r="EN20" s="186"/>
      <c r="EO20" s="186"/>
      <c r="EP20" s="186"/>
      <c r="EQ20" s="186"/>
      <c r="ER20" s="186"/>
      <c r="ES20" s="186"/>
      <c r="ET20" s="186"/>
      <c r="EU20" s="186"/>
      <c r="EV20" s="186"/>
      <c r="EW20" s="186"/>
      <c r="EX20" s="186"/>
      <c r="EY20" s="186"/>
      <c r="EZ20" s="186"/>
      <c r="FA20" s="186"/>
      <c r="FB20" s="186"/>
      <c r="FC20" s="186"/>
      <c r="FD20" s="186"/>
      <c r="FE20" s="186"/>
      <c r="FF20" s="186"/>
      <c r="FG20" s="186"/>
      <c r="FH20" s="186"/>
      <c r="FI20" s="186"/>
      <c r="FJ20" s="186"/>
      <c r="FK20" s="186"/>
      <c r="FL20" s="186"/>
      <c r="FM20" s="186"/>
      <c r="FN20" s="186"/>
      <c r="FO20" s="186"/>
      <c r="FP20" s="186"/>
      <c r="FQ20" s="186"/>
      <c r="FR20" s="186"/>
      <c r="FS20" s="186"/>
      <c r="FT20" s="186"/>
      <c r="FU20" s="186"/>
      <c r="FV20" s="186"/>
      <c r="FW20" s="186"/>
    </row>
    <row r="21" spans="1:179" ht="13.5" customHeight="1">
      <c r="A21" s="174" t="s">
        <v>565</v>
      </c>
      <c r="B21" s="186">
        <v>10</v>
      </c>
      <c r="C21" s="186">
        <v>7.70</v>
      </c>
      <c r="D21" s="186">
        <v>8</v>
      </c>
      <c r="E21" s="186">
        <v>6.90</v>
      </c>
      <c r="F21" s="186">
        <v>5.30</v>
      </c>
      <c r="G21" s="186">
        <v>0.60</v>
      </c>
      <c r="H21" s="186">
        <v>-4.80</v>
      </c>
      <c r="I21" s="186">
        <v>-5.40</v>
      </c>
      <c r="J21" s="186">
        <v>-6.10</v>
      </c>
      <c r="K21" s="186">
        <v>-4.20</v>
      </c>
      <c r="L21" s="186">
        <v>-5.80</v>
      </c>
      <c r="M21" s="186">
        <v>-4.9000000000000004</v>
      </c>
      <c r="N21" s="186">
        <v>-3.30</v>
      </c>
      <c r="O21" s="186">
        <v>-3.50</v>
      </c>
      <c r="P21" s="186">
        <v>-18.10</v>
      </c>
      <c r="Q21" s="186">
        <v>-42.60</v>
      </c>
      <c r="R21" s="186">
        <v>-35.90</v>
      </c>
      <c r="S21" s="186">
        <v>-23.90</v>
      </c>
      <c r="T21" s="186">
        <v>-13.10</v>
      </c>
      <c r="U21" s="186">
        <v>-6.10</v>
      </c>
      <c r="V21" s="186">
        <v>0.40</v>
      </c>
      <c r="W21" s="186">
        <v>3.40</v>
      </c>
      <c r="X21" s="186">
        <v>5.30</v>
      </c>
      <c r="Y21" s="186">
        <v>10.30</v>
      </c>
      <c r="Z21" s="186">
        <v>8</v>
      </c>
      <c r="AA21" s="186">
        <v>14.90</v>
      </c>
      <c r="AB21" s="186">
        <v>22.70</v>
      </c>
      <c r="AC21" s="186">
        <v>24</v>
      </c>
      <c r="AD21" s="186">
        <v>24.10</v>
      </c>
      <c r="AE21" s="186">
        <v>29.10</v>
      </c>
      <c r="AF21" s="186">
        <v>28.50</v>
      </c>
      <c r="AG21" s="186">
        <v>25.70</v>
      </c>
      <c r="AH21" s="186">
        <v>22.40</v>
      </c>
      <c r="AI21" s="186">
        <v>19.80</v>
      </c>
      <c r="AJ21" s="186">
        <v>17.90</v>
      </c>
      <c r="AK21" s="186">
        <v>17.90</v>
      </c>
      <c r="AL21" s="186">
        <v>18.70</v>
      </c>
      <c r="AM21" s="186">
        <v>21.90</v>
      </c>
      <c r="AN21" s="186">
        <v>-4.50</v>
      </c>
      <c r="AO21" s="186">
        <v>-2.40</v>
      </c>
      <c r="AP21" s="186">
        <v>1.30</v>
      </c>
      <c r="AQ21" s="186">
        <v>0.20</v>
      </c>
      <c r="AR21" s="186">
        <v>-5.80</v>
      </c>
      <c r="AS21" s="186">
        <v>-5.80</v>
      </c>
      <c r="AT21" s="186">
        <v>-11.50</v>
      </c>
      <c r="AU21" s="186">
        <v>-13.40</v>
      </c>
      <c r="AV21" s="186">
        <v>-10.30</v>
      </c>
      <c r="AW21" s="186">
        <v>-4.5999999999999996</v>
      </c>
      <c r="AX21" s="186">
        <v>-0.80</v>
      </c>
      <c r="AY21" s="186">
        <v>0.80</v>
      </c>
      <c r="AZ21" s="186">
        <v>4.80</v>
      </c>
      <c r="BA21" s="186">
        <v>4.4000000000000004</v>
      </c>
      <c r="BB21" s="186">
        <v>-2.2000000000000002</v>
      </c>
      <c r="BC21" s="186">
        <v>-9.50</v>
      </c>
      <c r="BD21" s="186">
        <v>-13.40</v>
      </c>
      <c r="BE21" s="186">
        <v>-15.90</v>
      </c>
      <c r="BF21" s="186">
        <v>-15.30</v>
      </c>
      <c r="BG21" s="186">
        <v>-15.40</v>
      </c>
      <c r="BH21" s="186">
        <v>-13.40</v>
      </c>
      <c r="BI21" s="186">
        <v>-16.50</v>
      </c>
      <c r="BJ21" s="186">
        <v>-15.60</v>
      </c>
      <c r="BK21" s="186">
        <v>-16.70</v>
      </c>
      <c r="BL21" s="186">
        <v>-10.30</v>
      </c>
      <c r="BM21" s="186">
        <v>-9.60</v>
      </c>
      <c r="BN21" s="186">
        <v>-7.50</v>
      </c>
      <c r="BO21" s="186">
        <v>-9.90</v>
      </c>
      <c r="BP21" s="186">
        <v>-14.20</v>
      </c>
      <c r="BQ21" s="186">
        <v>-17.70</v>
      </c>
      <c r="BR21" s="186">
        <v>-21.30</v>
      </c>
      <c r="BS21" s="186">
        <v>-20.60</v>
      </c>
      <c r="BT21" s="186">
        <v>-22</v>
      </c>
      <c r="BU21" s="186">
        <v>-24.80</v>
      </c>
      <c r="BV21" s="186"/>
      <c r="BW21" s="186"/>
      <c r="BX21" s="186"/>
      <c r="BY21" s="186"/>
      <c r="BZ21" s="186"/>
      <c r="CA21" s="186"/>
      <c r="CB21" s="186"/>
      <c r="CC21" s="186"/>
      <c r="CD21" s="186"/>
      <c r="CE21" s="186"/>
      <c r="CF21" s="186"/>
      <c r="CG21" s="186"/>
      <c r="CH21" s="186"/>
      <c r="CI21" s="186"/>
      <c r="CJ21" s="186"/>
      <c r="CK21" s="186"/>
      <c r="CL21" s="186"/>
      <c r="CM21" s="186"/>
      <c r="CN21" s="186"/>
      <c r="CO21" s="186"/>
      <c r="CP21" s="186"/>
      <c r="CQ21" s="186"/>
      <c r="CR21" s="186"/>
      <c r="CS21" s="186"/>
      <c r="CT21" s="186"/>
      <c r="CU21" s="186"/>
      <c r="CV21" s="186"/>
      <c r="CW21" s="186"/>
      <c r="CX21" s="186"/>
      <c r="CY21" s="186"/>
      <c r="CZ21" s="186"/>
      <c r="DA21" s="186"/>
      <c r="DB21" s="186"/>
      <c r="DC21" s="186"/>
      <c r="DD21" s="186"/>
      <c r="DE21" s="186"/>
      <c r="DF21" s="186"/>
      <c r="DG21" s="186"/>
      <c r="DH21" s="186"/>
      <c r="DI21" s="186"/>
      <c r="DJ21" s="186"/>
      <c r="DK21" s="186"/>
      <c r="DL21" s="186"/>
      <c r="DM21" s="186"/>
      <c r="DN21" s="186"/>
      <c r="DO21" s="186"/>
      <c r="DP21" s="186"/>
      <c r="DQ21" s="186"/>
      <c r="DR21" s="186"/>
      <c r="DS21" s="186"/>
      <c r="DT21" s="186"/>
      <c r="DU21" s="186"/>
      <c r="DV21" s="186"/>
      <c r="DW21" s="186"/>
      <c r="DX21" s="186"/>
      <c r="DY21" s="186"/>
      <c r="DZ21" s="186"/>
      <c r="EA21" s="186"/>
      <c r="EB21" s="186"/>
      <c r="EC21" s="186"/>
      <c r="ED21" s="186"/>
      <c r="EE21" s="186"/>
      <c r="EF21" s="186"/>
      <c r="EG21" s="186"/>
      <c r="EH21" s="186"/>
      <c r="EI21" s="186"/>
      <c r="EJ21" s="186"/>
      <c r="EK21" s="186"/>
      <c r="EL21" s="186"/>
      <c r="EM21" s="186"/>
      <c r="EN21" s="186"/>
      <c r="EO21" s="186"/>
      <c r="EP21" s="186"/>
      <c r="EQ21" s="186"/>
      <c r="ER21" s="186"/>
      <c r="ES21" s="186"/>
      <c r="ET21" s="186"/>
      <c r="EU21" s="186"/>
      <c r="EV21" s="186"/>
      <c r="EW21" s="186"/>
      <c r="EX21" s="186"/>
      <c r="EY21" s="186"/>
      <c r="EZ21" s="186"/>
      <c r="FA21" s="186"/>
      <c r="FB21" s="186"/>
      <c r="FC21" s="186"/>
      <c r="FD21" s="186"/>
      <c r="FE21" s="186"/>
      <c r="FF21" s="186"/>
      <c r="FG21" s="186"/>
      <c r="FH21" s="186"/>
      <c r="FI21" s="186"/>
      <c r="FJ21" s="186"/>
      <c r="FK21" s="186"/>
      <c r="FL21" s="186"/>
      <c r="FM21" s="186"/>
      <c r="FN21" s="186"/>
      <c r="FO21" s="186"/>
      <c r="FP21" s="186"/>
      <c r="FQ21" s="186"/>
      <c r="FR21" s="186"/>
      <c r="FS21" s="186"/>
      <c r="FT21" s="186"/>
      <c r="FU21" s="186"/>
      <c r="FV21" s="186"/>
      <c r="FW21" s="186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List31">
    <tabColor theme="6" tint="0.399980008602142"/>
  </sheetPr>
  <dimension ref="A1:V69"/>
  <sheetViews>
    <sheetView showGridLines="0" zoomScale="130" zoomScaleNormal="130" workbookViewId="0" topLeftCell="A1">
      <selection pane="topLeft" activeCell="L5" sqref="L5"/>
    </sheetView>
  </sheetViews>
  <sheetFormatPr defaultColWidth="0" defaultRowHeight="12.75" customHeight="1" zeroHeight="1"/>
  <cols>
    <col min="1" max="1" width="27.6666666666667" style="44" customWidth="1"/>
    <col min="2" max="2" width="0" style="44" hidden="1" customWidth="1"/>
    <col min="3" max="3" width="12.3333333333333" style="44" customWidth="1"/>
    <col min="4" max="4" width="0" style="44" hidden="1" customWidth="1"/>
    <col min="5" max="14" width="6.66666666666667" style="44" customWidth="1"/>
    <col min="15" max="15" width="5.33333333333333" style="44" customWidth="1"/>
    <col min="16" max="61" width="0" style="44" hidden="1" customWidth="1"/>
    <col min="62" max="16384" width="0" style="44" hidden="1"/>
  </cols>
  <sheetData>
    <row r="1" spans="1:8" ht="12.75" customHeight="1">
      <c r="A1" s="2" t="s">
        <v>31</v>
      </c>
      <c r="B1" s="2" t="s">
        <v>30</v>
      </c>
      <c r="C1" s="2"/>
      <c r="D1" s="2"/>
      <c r="E1"/>
      <c r="F1"/>
      <c r="G1"/>
      <c r="H1"/>
    </row>
    <row r="2" spans="1:7" ht="12.75" customHeight="1">
      <c r="A2" s="68"/>
      <c r="B2" s="68"/>
      <c r="C2" s="163"/>
      <c r="D2" s="163"/>
      <c r="G2" s="96"/>
    </row>
    <row r="3" spans="1:8" ht="12.75" customHeight="1">
      <c r="A3" s="21" t="s">
        <v>65</v>
      </c>
      <c r="B3" s="21" t="s">
        <v>93</v>
      </c>
      <c r="C3" s="21"/>
      <c r="D3" s="21"/>
      <c r="E3"/>
      <c r="F3"/>
      <c r="G3"/>
      <c r="H3"/>
    </row>
    <row r="4" spans="1:13" ht="12.75" customHeight="1">
      <c r="A4" s="61" t="s">
        <v>61</v>
      </c>
      <c r="B4" s="61" t="s">
        <v>62</v>
      </c>
      <c r="C4" s="61"/>
      <c r="D4" s="61"/>
      <c r="G4" s="96"/>
      <c r="M4"/>
    </row>
    <row r="5" spans="1:7" ht="12.75" customHeight="1">
      <c r="A5" s="61" t="s">
        <v>256</v>
      </c>
      <c r="B5" s="61" t="s">
        <v>257</v>
      </c>
      <c r="C5" s="61"/>
      <c r="D5" s="61"/>
      <c r="G5" s="96"/>
    </row>
    <row r="6" spans="9:11" ht="12.75" customHeight="1">
      <c r="I6" s="97"/>
      <c r="K6" s="98"/>
    </row>
    <row r="7" spans="1:14" ht="1.5" customHeight="1" thickBot="1">
      <c r="A7" s="198"/>
      <c r="B7" s="198"/>
      <c r="C7" s="198"/>
      <c r="D7" s="198"/>
      <c r="E7" s="198"/>
      <c r="F7" s="198"/>
      <c r="G7" s="198"/>
      <c r="H7" s="198"/>
      <c r="I7" s="199"/>
      <c r="J7" s="198"/>
      <c r="K7" s="200"/>
      <c r="L7" s="198"/>
      <c r="M7" s="198"/>
      <c r="N7" s="198"/>
    </row>
    <row r="8" spans="1:14" ht="12.75" customHeight="1">
      <c r="A8" s="679"/>
      <c r="B8" s="679"/>
      <c r="C8" s="680"/>
      <c r="D8" s="680"/>
      <c r="E8" s="363" t="s">
        <v>471</v>
      </c>
      <c r="F8" s="363" t="s">
        <v>472</v>
      </c>
      <c r="G8" s="363" t="s">
        <v>473</v>
      </c>
      <c r="H8" s="363" t="s">
        <v>474</v>
      </c>
      <c r="I8" s="363" t="s">
        <v>475</v>
      </c>
      <c r="J8" s="363" t="s">
        <v>476</v>
      </c>
      <c r="K8" s="363" t="s">
        <v>477</v>
      </c>
      <c r="L8" s="363" t="s">
        <v>478</v>
      </c>
      <c r="M8" s="309" t="s">
        <v>479</v>
      </c>
      <c r="N8" s="309" t="s">
        <v>480</v>
      </c>
    </row>
    <row r="9" spans="1:14" ht="12.75" customHeight="1">
      <c r="A9" s="684"/>
      <c r="B9" s="684"/>
      <c r="C9" s="681"/>
      <c r="D9" s="681"/>
      <c r="E9" s="685"/>
      <c r="F9" s="685"/>
      <c r="G9" s="685"/>
      <c r="H9" s="685"/>
      <c r="I9" s="685"/>
      <c r="J9" s="685"/>
      <c r="K9" s="685"/>
      <c r="L9" s="685"/>
      <c r="M9" s="686" t="s">
        <v>642</v>
      </c>
      <c r="N9" s="686" t="s">
        <v>518</v>
      </c>
    </row>
    <row r="10" spans="1:14" ht="12.75" customHeight="1" hidden="1">
      <c r="A10" s="684"/>
      <c r="B10" s="684"/>
      <c r="C10" s="681"/>
      <c r="D10" s="681"/>
      <c r="E10" s="685"/>
      <c r="F10" s="685"/>
      <c r="G10" s="685"/>
      <c r="H10" s="685"/>
      <c r="I10" s="685"/>
      <c r="J10" s="685"/>
      <c r="K10" s="685"/>
      <c r="L10" s="685"/>
      <c r="M10" s="686" t="s">
        <v>524</v>
      </c>
      <c r="N10" s="686" t="s">
        <v>524</v>
      </c>
    </row>
    <row r="11" spans="1:14" ht="12.75" customHeight="1">
      <c r="A11" s="692" t="s">
        <v>643</v>
      </c>
      <c r="B11" s="682" t="s">
        <v>644</v>
      </c>
      <c r="C11" s="470" t="s">
        <v>645</v>
      </c>
      <c r="D11" s="470" t="s">
        <v>115</v>
      </c>
      <c r="E11" s="364">
        <v>3.30</v>
      </c>
      <c r="F11" s="364">
        <v>3.80</v>
      </c>
      <c r="G11" s="364">
        <v>3.60</v>
      </c>
      <c r="H11" s="364">
        <v>2.80</v>
      </c>
      <c r="I11" s="364">
        <v>-2.70</v>
      </c>
      <c r="J11" s="364">
        <v>6.60</v>
      </c>
      <c r="K11" s="364">
        <v>3.60</v>
      </c>
      <c r="L11" s="364">
        <v>3.30</v>
      </c>
      <c r="M11" s="310">
        <v>2.90</v>
      </c>
      <c r="N11" s="310">
        <v>3.40</v>
      </c>
    </row>
    <row r="12" spans="1:14" ht="12.75" customHeight="1">
      <c r="A12" s="687" t="s">
        <v>530</v>
      </c>
      <c r="B12" s="687" t="s">
        <v>530</v>
      </c>
      <c r="C12" s="474" t="s">
        <v>645</v>
      </c>
      <c r="D12" s="474" t="s">
        <v>115</v>
      </c>
      <c r="E12" s="688">
        <v>1.80</v>
      </c>
      <c r="F12" s="688">
        <v>2.50</v>
      </c>
      <c r="G12" s="688">
        <v>3</v>
      </c>
      <c r="H12" s="688">
        <v>2.60</v>
      </c>
      <c r="I12" s="688">
        <v>-2.2000000000000002</v>
      </c>
      <c r="J12" s="688">
        <v>6.10</v>
      </c>
      <c r="K12" s="688">
        <v>2.50</v>
      </c>
      <c r="L12" s="688">
        <v>2.90</v>
      </c>
      <c r="M12" s="689">
        <v>2.80</v>
      </c>
      <c r="N12" s="689">
        <v>2.2999999999999998</v>
      </c>
    </row>
    <row r="13" spans="1:14" ht="12.75" customHeight="1">
      <c r="A13" s="687" t="s">
        <v>646</v>
      </c>
      <c r="B13" s="687" t="s">
        <v>647</v>
      </c>
      <c r="C13" s="474" t="s">
        <v>645</v>
      </c>
      <c r="D13" s="474" t="s">
        <v>115</v>
      </c>
      <c r="E13" s="688">
        <v>6.90</v>
      </c>
      <c r="F13" s="688">
        <v>6.90</v>
      </c>
      <c r="G13" s="688">
        <v>6.60</v>
      </c>
      <c r="H13" s="688">
        <v>6</v>
      </c>
      <c r="I13" s="688">
        <v>1.80</v>
      </c>
      <c r="J13" s="688">
        <v>8.90</v>
      </c>
      <c r="K13" s="688">
        <v>3</v>
      </c>
      <c r="L13" s="688">
        <v>5.50</v>
      </c>
      <c r="M13" s="689">
        <v>4.5999999999999996</v>
      </c>
      <c r="N13" s="689">
        <v>4.30</v>
      </c>
    </row>
    <row r="14" spans="1:14" s="253" customFormat="1" ht="12.75" customHeight="1">
      <c r="A14" s="687" t="s">
        <v>648</v>
      </c>
      <c r="B14" s="687" t="s">
        <v>649</v>
      </c>
      <c r="C14" s="474" t="s">
        <v>645</v>
      </c>
      <c r="D14" s="474" t="s">
        <v>115</v>
      </c>
      <c r="E14" s="688">
        <v>1.90</v>
      </c>
      <c r="F14" s="688">
        <v>2.70</v>
      </c>
      <c r="G14" s="688">
        <v>1.40</v>
      </c>
      <c r="H14" s="688">
        <v>1.60</v>
      </c>
      <c r="I14" s="688">
        <v>-10.30</v>
      </c>
      <c r="J14" s="688">
        <v>8.60</v>
      </c>
      <c r="K14" s="688">
        <v>4.80</v>
      </c>
      <c r="L14" s="688">
        <v>0.40</v>
      </c>
      <c r="M14" s="689">
        <v>0.80</v>
      </c>
      <c r="N14" s="689">
        <v>1.40</v>
      </c>
    </row>
    <row r="15" spans="1:14" s="253" customFormat="1" ht="12.75" customHeight="1">
      <c r="A15" s="682" t="s">
        <v>650</v>
      </c>
      <c r="B15" s="682" t="s">
        <v>651</v>
      </c>
      <c r="C15" s="470" t="s">
        <v>645</v>
      </c>
      <c r="D15" s="470" t="s">
        <v>115</v>
      </c>
      <c r="E15" s="364">
        <v>1.90</v>
      </c>
      <c r="F15" s="364">
        <v>2.90</v>
      </c>
      <c r="G15" s="364">
        <v>2</v>
      </c>
      <c r="H15" s="364">
        <v>1.90</v>
      </c>
      <c r="I15" s="364">
        <v>-5.70</v>
      </c>
      <c r="J15" s="364">
        <v>6.30</v>
      </c>
      <c r="K15" s="364">
        <v>3.50</v>
      </c>
      <c r="L15" s="364">
        <v>0.50</v>
      </c>
      <c r="M15" s="310">
        <v>0.90</v>
      </c>
      <c r="N15" s="310">
        <v>1.1000000000000001</v>
      </c>
    </row>
    <row r="16" spans="1:14" s="253" customFormat="1" ht="12.75" customHeight="1">
      <c r="A16" s="687" t="s">
        <v>531</v>
      </c>
      <c r="B16" s="687" t="s">
        <v>532</v>
      </c>
      <c r="C16" s="474" t="s">
        <v>645</v>
      </c>
      <c r="D16" s="474" t="s">
        <v>115</v>
      </c>
      <c r="E16" s="688">
        <v>1.80</v>
      </c>
      <c r="F16" s="688">
        <v>2.70</v>
      </c>
      <c r="G16" s="688">
        <v>1.70</v>
      </c>
      <c r="H16" s="688">
        <v>1.60</v>
      </c>
      <c r="I16" s="688">
        <v>-6.20</v>
      </c>
      <c r="J16" s="688">
        <v>6.30</v>
      </c>
      <c r="K16" s="688">
        <v>3.60</v>
      </c>
      <c r="L16" s="688">
        <v>0.50</v>
      </c>
      <c r="M16" s="689">
        <v>0.70</v>
      </c>
      <c r="N16" s="689">
        <v>1</v>
      </c>
    </row>
    <row r="17" spans="1:14" s="253" customFormat="1" ht="12.75" customHeight="1">
      <c r="A17" s="687" t="s">
        <v>551</v>
      </c>
      <c r="B17" s="687" t="s">
        <v>556</v>
      </c>
      <c r="C17" s="474" t="s">
        <v>645</v>
      </c>
      <c r="D17" s="474" t="s">
        <v>115</v>
      </c>
      <c r="E17" s="688">
        <v>2.2000000000000002</v>
      </c>
      <c r="F17" s="688">
        <v>3</v>
      </c>
      <c r="G17" s="688">
        <v>1.1000000000000001</v>
      </c>
      <c r="H17" s="688">
        <v>1</v>
      </c>
      <c r="I17" s="688">
        <v>-4.50</v>
      </c>
      <c r="J17" s="688">
        <v>3.60</v>
      </c>
      <c r="K17" s="688">
        <v>1.40</v>
      </c>
      <c r="L17" s="688">
        <v>-0.10</v>
      </c>
      <c r="M17" s="689">
        <v>-0.20</v>
      </c>
      <c r="N17" s="689">
        <v>0.70</v>
      </c>
    </row>
    <row r="18" spans="1:14" s="253" customFormat="1" ht="12.75" customHeight="1">
      <c r="A18" s="687" t="s">
        <v>662</v>
      </c>
      <c r="B18" s="687" t="s">
        <v>662</v>
      </c>
      <c r="C18" s="472" t="s">
        <v>652</v>
      </c>
      <c r="D18" s="472" t="s">
        <v>653</v>
      </c>
      <c r="E18" s="690">
        <v>2.2999999999999998</v>
      </c>
      <c r="F18" s="690">
        <v>2.70</v>
      </c>
      <c r="G18" s="690">
        <v>1.1000000000000001</v>
      </c>
      <c r="H18" s="690">
        <v>1</v>
      </c>
      <c r="I18" s="690">
        <v>-4.0999999999999996</v>
      </c>
      <c r="J18" s="690">
        <v>3.70</v>
      </c>
      <c r="K18" s="690">
        <v>1.40</v>
      </c>
      <c r="L18" s="690">
        <v>-0.30</v>
      </c>
      <c r="M18" s="691">
        <v>-0.20</v>
      </c>
      <c r="N18" s="691">
        <v>1.1000000000000001</v>
      </c>
    </row>
    <row r="19" spans="1:14" s="253" customFormat="1" ht="12.75" customHeight="1">
      <c r="A19" s="687" t="s">
        <v>654</v>
      </c>
      <c r="B19" s="687" t="s">
        <v>655</v>
      </c>
      <c r="C19" s="474" t="s">
        <v>645</v>
      </c>
      <c r="D19" s="474" t="s">
        <v>115</v>
      </c>
      <c r="E19" s="688">
        <v>0.70</v>
      </c>
      <c r="F19" s="688">
        <v>2.2999999999999998</v>
      </c>
      <c r="G19" s="688">
        <v>1.60</v>
      </c>
      <c r="H19" s="688">
        <v>2.10</v>
      </c>
      <c r="I19" s="688">
        <v>-7.60</v>
      </c>
      <c r="J19" s="688">
        <v>6.80</v>
      </c>
      <c r="K19" s="688">
        <v>2.60</v>
      </c>
      <c r="L19" s="688">
        <v>1.1000000000000001</v>
      </c>
      <c r="M19" s="689">
        <v>1.1000000000000001</v>
      </c>
      <c r="N19" s="689">
        <v>1.20</v>
      </c>
    </row>
    <row r="20" spans="1:14" ht="12.75" customHeight="1">
      <c r="A20" s="687" t="s">
        <v>662</v>
      </c>
      <c r="B20" s="687" t="s">
        <v>662</v>
      </c>
      <c r="C20" s="472" t="s">
        <v>652</v>
      </c>
      <c r="D20" s="472" t="s">
        <v>653</v>
      </c>
      <c r="E20" s="690">
        <v>0.90</v>
      </c>
      <c r="F20" s="690">
        <v>2.10</v>
      </c>
      <c r="G20" s="690">
        <v>1.60</v>
      </c>
      <c r="H20" s="690">
        <v>2</v>
      </c>
      <c r="I20" s="690">
        <v>-7.40</v>
      </c>
      <c r="J20" s="690">
        <v>6.90</v>
      </c>
      <c r="K20" s="690">
        <v>2.60</v>
      </c>
      <c r="L20" s="690">
        <v>0.90</v>
      </c>
      <c r="M20" s="691">
        <v>1.20</v>
      </c>
      <c r="N20" s="691">
        <v>1.20</v>
      </c>
    </row>
    <row r="21" spans="1:14" ht="12.75" customHeight="1">
      <c r="A21" s="687" t="s">
        <v>656</v>
      </c>
      <c r="B21" s="687" t="s">
        <v>657</v>
      </c>
      <c r="C21" s="474" t="s">
        <v>645</v>
      </c>
      <c r="D21" s="474" t="s">
        <v>115</v>
      </c>
      <c r="E21" s="688">
        <v>1.40</v>
      </c>
      <c r="F21" s="688">
        <v>1.70</v>
      </c>
      <c r="G21" s="688">
        <v>0.70</v>
      </c>
      <c r="H21" s="688">
        <v>0.40</v>
      </c>
      <c r="I21" s="688">
        <v>-9</v>
      </c>
      <c r="J21" s="688">
        <v>8.8000000000000007</v>
      </c>
      <c r="K21" s="688">
        <v>4.80</v>
      </c>
      <c r="L21" s="688">
        <v>0.80</v>
      </c>
      <c r="M21" s="689">
        <v>0.50</v>
      </c>
      <c r="N21" s="689">
        <v>0.90</v>
      </c>
    </row>
    <row r="22" spans="1:14" s="253" customFormat="1" ht="12.75" customHeight="1">
      <c r="A22" s="687" t="s">
        <v>662</v>
      </c>
      <c r="B22" s="687" t="s">
        <v>662</v>
      </c>
      <c r="C22" s="472" t="s">
        <v>652</v>
      </c>
      <c r="D22" s="472" t="s">
        <v>653</v>
      </c>
      <c r="E22" s="690">
        <v>1.30</v>
      </c>
      <c r="F22" s="690">
        <v>1.70</v>
      </c>
      <c r="G22" s="690">
        <v>0.90</v>
      </c>
      <c r="H22" s="690">
        <v>0.50</v>
      </c>
      <c r="I22" s="690">
        <v>-8.8000000000000007</v>
      </c>
      <c r="J22" s="690">
        <v>8.90</v>
      </c>
      <c r="K22" s="690">
        <v>4.70</v>
      </c>
      <c r="L22" s="690">
        <v>0.70</v>
      </c>
      <c r="M22" s="691">
        <v>0.70</v>
      </c>
      <c r="N22" s="691">
        <v>0.70</v>
      </c>
    </row>
    <row r="23" spans="1:14" ht="12.75" customHeight="1">
      <c r="A23" s="687" t="s">
        <v>552</v>
      </c>
      <c r="B23" s="687" t="s">
        <v>557</v>
      </c>
      <c r="C23" s="474" t="s">
        <v>645</v>
      </c>
      <c r="D23" s="474" t="s">
        <v>115</v>
      </c>
      <c r="E23" s="688">
        <v>2.2000000000000002</v>
      </c>
      <c r="F23" s="688">
        <v>2.40</v>
      </c>
      <c r="G23" s="688">
        <v>2.40</v>
      </c>
      <c r="H23" s="688">
        <v>1.80</v>
      </c>
      <c r="I23" s="688">
        <v>-6.50</v>
      </c>
      <c r="J23" s="688">
        <v>5</v>
      </c>
      <c r="K23" s="688">
        <v>5.40</v>
      </c>
      <c r="L23" s="688">
        <v>-0.80</v>
      </c>
      <c r="M23" s="689">
        <v>-0.90</v>
      </c>
      <c r="N23" s="689">
        <v>0.90</v>
      </c>
    </row>
    <row r="24" spans="1:14" ht="12.75" customHeight="1">
      <c r="A24" s="687" t="s">
        <v>662</v>
      </c>
      <c r="B24" s="687" t="s">
        <v>662</v>
      </c>
      <c r="C24" s="472" t="s">
        <v>652</v>
      </c>
      <c r="D24" s="472" t="s">
        <v>653</v>
      </c>
      <c r="E24" s="690">
        <v>2</v>
      </c>
      <c r="F24" s="690">
        <v>2.2999999999999998</v>
      </c>
      <c r="G24" s="690">
        <v>2.40</v>
      </c>
      <c r="H24" s="690">
        <v>1.50</v>
      </c>
      <c r="I24" s="690">
        <v>-6.40</v>
      </c>
      <c r="J24" s="690">
        <v>4.80</v>
      </c>
      <c r="K24" s="690">
        <v>5.30</v>
      </c>
      <c r="L24" s="690">
        <v>-1</v>
      </c>
      <c r="M24" s="691">
        <v>-0.70</v>
      </c>
      <c r="N24" s="691">
        <v>1</v>
      </c>
    </row>
    <row r="25" spans="1:14" ht="12.75" customHeight="1">
      <c r="A25" s="682" t="s">
        <v>658</v>
      </c>
      <c r="B25" s="682" t="s">
        <v>659</v>
      </c>
      <c r="C25" s="470" t="s">
        <v>645</v>
      </c>
      <c r="D25" s="470" t="s">
        <v>115</v>
      </c>
      <c r="E25" s="364">
        <v>2.40</v>
      </c>
      <c r="F25" s="364">
        <v>4.30</v>
      </c>
      <c r="G25" s="364">
        <v>5.60</v>
      </c>
      <c r="H25" s="364">
        <v>5.0999999999999996</v>
      </c>
      <c r="I25" s="364">
        <v>-4.50</v>
      </c>
      <c r="J25" s="364">
        <v>7.10</v>
      </c>
      <c r="K25" s="364">
        <v>4.30</v>
      </c>
      <c r="L25" s="364">
        <v>-0.80</v>
      </c>
      <c r="M25" s="310">
        <v>0.50</v>
      </c>
      <c r="N25" s="310">
        <v>1.90</v>
      </c>
    </row>
    <row r="26" spans="1:14" s="253" customFormat="1" ht="12.75" customHeight="1">
      <c r="A26" s="687" t="s">
        <v>662</v>
      </c>
      <c r="B26" s="687" t="s">
        <v>662</v>
      </c>
      <c r="C26" s="472" t="s">
        <v>652</v>
      </c>
      <c r="D26" s="472" t="s">
        <v>653</v>
      </c>
      <c r="E26" s="690">
        <v>2.2000000000000002</v>
      </c>
      <c r="F26" s="690">
        <v>4.30</v>
      </c>
      <c r="G26" s="690">
        <v>5.40</v>
      </c>
      <c r="H26" s="690">
        <v>4.9000000000000004</v>
      </c>
      <c r="I26" s="690">
        <v>-3.80</v>
      </c>
      <c r="J26" s="690">
        <v>7.10</v>
      </c>
      <c r="K26" s="690">
        <v>4.30</v>
      </c>
      <c r="L26" s="690">
        <v>-0.90</v>
      </c>
      <c r="M26" s="691">
        <v>0.50</v>
      </c>
      <c r="N26" s="691">
        <v>2</v>
      </c>
    </row>
    <row r="27" spans="1:14" ht="12.75" customHeight="1">
      <c r="A27" s="687" t="s">
        <v>553</v>
      </c>
      <c r="B27" s="687" t="s">
        <v>558</v>
      </c>
      <c r="C27" s="474" t="s">
        <v>645</v>
      </c>
      <c r="D27" s="474" t="s">
        <v>115</v>
      </c>
      <c r="E27" s="688">
        <v>3.10</v>
      </c>
      <c r="F27" s="688">
        <v>5.20</v>
      </c>
      <c r="G27" s="688">
        <v>5.90</v>
      </c>
      <c r="H27" s="688">
        <v>4.4000000000000004</v>
      </c>
      <c r="I27" s="688">
        <v>-2</v>
      </c>
      <c r="J27" s="688">
        <v>6.90</v>
      </c>
      <c r="K27" s="688">
        <v>5.90</v>
      </c>
      <c r="L27" s="688">
        <v>0.80</v>
      </c>
      <c r="M27" s="689">
        <v>2.2999999999999998</v>
      </c>
      <c r="N27" s="689">
        <v>3</v>
      </c>
    </row>
    <row r="28" spans="1:14" s="253" customFormat="1" ht="12.75" customHeight="1">
      <c r="A28" s="687" t="s">
        <v>662</v>
      </c>
      <c r="B28" s="687" t="s">
        <v>662</v>
      </c>
      <c r="C28" s="472" t="s">
        <v>652</v>
      </c>
      <c r="D28" s="472" t="s">
        <v>653</v>
      </c>
      <c r="E28" s="690">
        <v>3</v>
      </c>
      <c r="F28" s="690">
        <v>5.0999999999999996</v>
      </c>
      <c r="G28" s="690">
        <v>5.90</v>
      </c>
      <c r="H28" s="690">
        <v>4.4000000000000004</v>
      </c>
      <c r="I28" s="690">
        <v>-2</v>
      </c>
      <c r="J28" s="690">
        <v>6.90</v>
      </c>
      <c r="K28" s="690">
        <v>5.60</v>
      </c>
      <c r="L28" s="690">
        <v>0.90</v>
      </c>
      <c r="M28" s="691">
        <v>2.2999999999999998</v>
      </c>
      <c r="N28" s="691">
        <v>3</v>
      </c>
    </row>
    <row r="29" spans="1:14" ht="12.75" customHeight="1">
      <c r="A29" s="687" t="s">
        <v>554</v>
      </c>
      <c r="B29" s="687" t="s">
        <v>559</v>
      </c>
      <c r="C29" s="474" t="s">
        <v>645</v>
      </c>
      <c r="D29" s="474" t="s">
        <v>115</v>
      </c>
      <c r="E29" s="688">
        <v>1.90</v>
      </c>
      <c r="F29" s="688">
        <v>2.90</v>
      </c>
      <c r="G29" s="688">
        <v>4.0999999999999996</v>
      </c>
      <c r="H29" s="688">
        <v>2.2999999999999998</v>
      </c>
      <c r="I29" s="688">
        <v>-2.60</v>
      </c>
      <c r="J29" s="688">
        <v>5.70</v>
      </c>
      <c r="K29" s="688">
        <v>0.40</v>
      </c>
      <c r="L29" s="688">
        <v>1.40</v>
      </c>
      <c r="M29" s="689">
        <v>2</v>
      </c>
      <c r="N29" s="689">
        <v>2.10</v>
      </c>
    </row>
    <row r="30" spans="1:14" ht="12.75" customHeight="1">
      <c r="A30" s="682" t="s">
        <v>660</v>
      </c>
      <c r="B30" s="682" t="s">
        <v>661</v>
      </c>
      <c r="C30" s="470" t="s">
        <v>645</v>
      </c>
      <c r="D30" s="470" t="s">
        <v>115</v>
      </c>
      <c r="E30" s="364">
        <v>2.50</v>
      </c>
      <c r="F30" s="364">
        <v>5.30</v>
      </c>
      <c r="G30" s="364">
        <v>2.80</v>
      </c>
      <c r="H30" s="364">
        <v>3.50</v>
      </c>
      <c r="I30" s="364">
        <v>-5.30</v>
      </c>
      <c r="J30" s="364">
        <v>4</v>
      </c>
      <c r="K30" s="364">
        <v>2.90</v>
      </c>
      <c r="L30" s="364">
        <v>0.10</v>
      </c>
      <c r="M30" s="310">
        <v>1</v>
      </c>
      <c r="N30" s="310">
        <v>2.2999999999999998</v>
      </c>
    </row>
    <row r="31" spans="1:14" ht="12.75" customHeight="1" thickBot="1">
      <c r="A31" s="683" t="s">
        <v>662</v>
      </c>
      <c r="B31" s="683" t="s">
        <v>662</v>
      </c>
      <c r="C31" s="533" t="s">
        <v>652</v>
      </c>
      <c r="D31" s="533" t="s">
        <v>653</v>
      </c>
      <c r="E31" s="369">
        <v>2.60</v>
      </c>
      <c r="F31" s="369">
        <v>5.20</v>
      </c>
      <c r="G31" s="369">
        <v>2.80</v>
      </c>
      <c r="H31" s="369">
        <v>3.60</v>
      </c>
      <c r="I31" s="369">
        <v>-5.30</v>
      </c>
      <c r="J31" s="369">
        <v>4</v>
      </c>
      <c r="K31" s="369">
        <v>2.80</v>
      </c>
      <c r="L31" s="369">
        <v>-0.10</v>
      </c>
      <c r="M31" s="314">
        <v>1.1000000000000001</v>
      </c>
      <c r="N31" s="314">
        <v>2.2999999999999998</v>
      </c>
    </row>
    <row r="32" spans="3:4" ht="12.75" customHeight="1">
      <c r="C32" s="253"/>
      <c r="D32" s="253"/>
    </row>
    <row r="33" spans="3:4" ht="12.75" customHeight="1">
      <c r="C33" s="253"/>
      <c r="D33" s="253"/>
    </row>
    <row r="34" spans="3:4" ht="12.75" customHeight="1" hidden="1">
      <c r="C34" s="253"/>
      <c r="D34" s="253"/>
    </row>
    <row r="35" spans="3:4" ht="12.75" customHeight="1" hidden="1">
      <c r="C35" s="253"/>
      <c r="D35" s="253"/>
    </row>
    <row r="36" spans="3:4" ht="12.75" customHeight="1" hidden="1">
      <c r="C36" s="253"/>
      <c r="D36" s="253"/>
    </row>
    <row r="37" spans="3:4" ht="12.75" customHeight="1" hidden="1">
      <c r="C37" s="253"/>
      <c r="D37" s="253"/>
    </row>
    <row r="38" spans="3:4" ht="12.75" customHeight="1" hidden="1">
      <c r="C38" s="253"/>
      <c r="D38" s="253"/>
    </row>
    <row r="39" spans="3:4" ht="12.75" customHeight="1" hidden="1">
      <c r="C39" s="253"/>
      <c r="D39" s="253"/>
    </row>
    <row r="40" spans="3:4" ht="12.75" customHeight="1" hidden="1">
      <c r="C40" s="253"/>
      <c r="D40" s="253"/>
    </row>
    <row r="41" spans="3:4" ht="12.75" customHeight="1" hidden="1">
      <c r="C41" s="253"/>
      <c r="D41" s="253"/>
    </row>
    <row r="42" spans="3:4" ht="12.75" customHeight="1" hidden="1">
      <c r="C42" s="253"/>
      <c r="D42" s="253"/>
    </row>
    <row r="43" spans="1:22" ht="12.75" customHeight="1" hidden="1">
      <c r="A43" s="47"/>
      <c r="B43" s="47"/>
      <c r="C43" s="47"/>
      <c r="D43" s="47"/>
      <c r="E43" s="52"/>
      <c r="F43" s="52"/>
      <c r="G43" s="52"/>
      <c r="H43" s="52"/>
      <c r="I43" s="52"/>
      <c r="J43" s="52"/>
      <c r="K43" s="102"/>
      <c r="L43" s="47"/>
      <c r="M43" s="47"/>
      <c r="P43" s="100"/>
      <c r="Q43" s="100"/>
      <c r="R43" s="100"/>
      <c r="S43" s="100"/>
      <c r="T43" s="100"/>
      <c r="U43" s="100"/>
      <c r="V43" s="100"/>
    </row>
    <row r="44" spans="1:13" ht="12.75" customHeight="1" hidden="1">
      <c r="A44" s="57"/>
      <c r="B44" s="57"/>
      <c r="C44" s="57"/>
      <c r="D44" s="57"/>
      <c r="E44" s="53"/>
      <c r="F44" s="53"/>
      <c r="G44" s="53"/>
      <c r="H44" s="53"/>
      <c r="I44" s="53"/>
      <c r="J44" s="53"/>
      <c r="K44" s="53"/>
      <c r="L44" s="53"/>
      <c r="M44" s="53"/>
    </row>
    <row r="45" spans="1:13" ht="12.75" customHeight="1" hidden="1">
      <c r="A45" s="55"/>
      <c r="B45" s="55"/>
      <c r="C45" s="55"/>
      <c r="D45" s="55"/>
      <c r="E45" s="54"/>
      <c r="F45" s="54"/>
      <c r="G45" s="54"/>
      <c r="H45" s="54"/>
      <c r="I45" s="54"/>
      <c r="J45" s="54"/>
      <c r="K45" s="54"/>
      <c r="L45" s="54"/>
      <c r="M45" s="54"/>
    </row>
    <row r="46" spans="1:13" ht="12.75" customHeight="1" hidden="1">
      <c r="A46" s="47"/>
      <c r="B46" s="47"/>
      <c r="C46" s="47"/>
      <c r="D46" s="47"/>
      <c r="E46" s="51"/>
      <c r="F46" s="51"/>
      <c r="G46" s="51"/>
      <c r="H46" s="51"/>
      <c r="I46" s="51"/>
      <c r="J46" s="51"/>
      <c r="K46" s="51"/>
      <c r="L46" s="51"/>
      <c r="M46" s="51"/>
    </row>
    <row r="47" spans="1:13" ht="12.75" customHeight="1" hidden="1">
      <c r="A47" s="57"/>
      <c r="B47" s="57"/>
      <c r="C47" s="57"/>
      <c r="D47" s="57"/>
      <c r="E47" s="51"/>
      <c r="F47" s="51"/>
      <c r="G47" s="51"/>
      <c r="H47" s="51"/>
      <c r="I47" s="51"/>
      <c r="J47" s="51"/>
      <c r="K47" s="51"/>
      <c r="L47" s="47"/>
      <c r="M47" s="47"/>
    </row>
    <row r="48" spans="1:15" ht="12.75" customHeight="1" hidden="1">
      <c r="A48" s="57"/>
      <c r="B48" s="57"/>
      <c r="C48" s="57"/>
      <c r="D48" s="57"/>
      <c r="E48" s="59"/>
      <c r="F48" s="59"/>
      <c r="G48" s="59"/>
      <c r="H48" s="59"/>
      <c r="I48" s="59"/>
      <c r="J48" s="59"/>
      <c r="K48" s="59"/>
      <c r="L48" s="59"/>
      <c r="M48" s="59"/>
      <c r="N48" s="47"/>
      <c r="O48" s="47"/>
    </row>
    <row r="49" spans="1:15" ht="12.75" customHeight="1" hidden="1">
      <c r="A49" s="55"/>
      <c r="B49" s="55"/>
      <c r="C49" s="55"/>
      <c r="D49" s="55"/>
      <c r="E49" s="52"/>
      <c r="F49" s="52"/>
      <c r="G49" s="52"/>
      <c r="H49" s="52"/>
      <c r="I49" s="52"/>
      <c r="J49" s="52"/>
      <c r="K49" s="28"/>
      <c r="L49" s="47"/>
      <c r="M49" s="47"/>
      <c r="N49" s="47"/>
      <c r="O49" s="47"/>
    </row>
    <row r="50" spans="1:15" ht="12.75" customHeight="1" hidden="1">
      <c r="A50" s="56"/>
      <c r="B50" s="56"/>
      <c r="C50" s="56"/>
      <c r="D50" s="56"/>
      <c r="E50" s="52"/>
      <c r="F50" s="52"/>
      <c r="G50" s="52"/>
      <c r="H50" s="52"/>
      <c r="I50" s="52"/>
      <c r="J50" s="52"/>
      <c r="K50" s="52"/>
      <c r="L50" s="52"/>
      <c r="M50" s="52"/>
      <c r="N50" s="47"/>
      <c r="O50" s="47"/>
    </row>
    <row r="51" spans="1:13" ht="12.75" customHeight="1" hidden="1">
      <c r="A51" s="47"/>
      <c r="B51" s="47"/>
      <c r="C51" s="47"/>
      <c r="D51" s="47"/>
      <c r="E51" s="51"/>
      <c r="F51" s="51"/>
      <c r="G51" s="51"/>
      <c r="H51" s="51"/>
      <c r="I51" s="51"/>
      <c r="J51" s="51"/>
      <c r="K51" s="51"/>
      <c r="L51" s="51"/>
      <c r="M51" s="51"/>
    </row>
    <row r="52" spans="1:13" ht="12.75" customHeight="1" hidden="1">
      <c r="A52" s="57"/>
      <c r="B52" s="57"/>
      <c r="C52" s="57"/>
      <c r="D52" s="57"/>
      <c r="E52" s="51"/>
      <c r="F52" s="51"/>
      <c r="G52" s="51"/>
      <c r="H52" s="51"/>
      <c r="I52" s="51"/>
      <c r="J52" s="51"/>
      <c r="K52" s="51"/>
      <c r="L52" s="47"/>
      <c r="M52" s="47"/>
    </row>
    <row r="53" spans="1:15" ht="12.75" customHeight="1" hidden="1">
      <c r="A53" s="57"/>
      <c r="B53" s="57"/>
      <c r="C53" s="57"/>
      <c r="D53" s="57"/>
      <c r="E53" s="51"/>
      <c r="F53" s="51"/>
      <c r="G53" s="51"/>
      <c r="H53" s="51"/>
      <c r="I53" s="51"/>
      <c r="J53" s="51"/>
      <c r="K53" s="51"/>
      <c r="L53" s="47"/>
      <c r="M53" s="47"/>
      <c r="N53" s="47"/>
      <c r="O53" s="47"/>
    </row>
    <row r="54" spans="1:15" ht="12.75" customHeight="1" hidden="1">
      <c r="A54" s="57"/>
      <c r="B54" s="57"/>
      <c r="C54" s="57"/>
      <c r="D54" s="57"/>
      <c r="E54" s="51"/>
      <c r="F54" s="51"/>
      <c r="G54" s="51"/>
      <c r="H54" s="51"/>
      <c r="I54" s="51"/>
      <c r="J54" s="51"/>
      <c r="K54" s="51"/>
      <c r="L54" s="47"/>
      <c r="M54" s="47"/>
      <c r="N54" s="47"/>
      <c r="O54" s="47"/>
    </row>
    <row r="55" spans="1:15" ht="12.75" customHeight="1" hidden="1">
      <c r="A55" s="57"/>
      <c r="B55" s="57"/>
      <c r="C55" s="57"/>
      <c r="D55" s="57"/>
      <c r="E55" s="51"/>
      <c r="F55" s="51"/>
      <c r="G55" s="51"/>
      <c r="H55" s="51"/>
      <c r="I55" s="51"/>
      <c r="J55" s="51"/>
      <c r="K55" s="51"/>
      <c r="L55" s="47"/>
      <c r="M55" s="47"/>
      <c r="N55" s="47"/>
      <c r="O55" s="47"/>
    </row>
    <row r="56" spans="1:15" ht="12.75" customHeight="1" hidden="1">
      <c r="A56" s="57"/>
      <c r="B56" s="57"/>
      <c r="C56" s="57"/>
      <c r="D56" s="57"/>
      <c r="E56" s="51"/>
      <c r="F56" s="51"/>
      <c r="G56" s="51"/>
      <c r="H56" s="51"/>
      <c r="I56" s="51"/>
      <c r="J56" s="51"/>
      <c r="K56" s="51"/>
      <c r="L56" s="47"/>
      <c r="M56" s="47"/>
      <c r="N56" s="47"/>
      <c r="O56" s="47"/>
    </row>
    <row r="57" spans="1:15" ht="12.75" customHeight="1" hidden="1">
      <c r="A57" s="57"/>
      <c r="B57" s="57"/>
      <c r="C57" s="57"/>
      <c r="D57" s="57"/>
      <c r="E57" s="51"/>
      <c r="F57" s="51"/>
      <c r="G57" s="51"/>
      <c r="H57" s="51"/>
      <c r="I57" s="51"/>
      <c r="J57" s="51"/>
      <c r="K57" s="51"/>
      <c r="L57" s="47"/>
      <c r="M57" s="47"/>
      <c r="N57" s="47"/>
      <c r="O57" s="47"/>
    </row>
    <row r="58" spans="1:15" ht="12.75" customHeight="1" hidden="1">
      <c r="A58" s="57"/>
      <c r="B58" s="57"/>
      <c r="C58" s="57"/>
      <c r="D58" s="57"/>
      <c r="E58" s="51"/>
      <c r="F58" s="51"/>
      <c r="G58" s="51"/>
      <c r="H58" s="51"/>
      <c r="I58" s="51"/>
      <c r="J58" s="51"/>
      <c r="K58" s="51"/>
      <c r="L58" s="47"/>
      <c r="M58" s="47"/>
      <c r="N58" s="47"/>
      <c r="O58" s="47"/>
    </row>
    <row r="59" spans="1:15" ht="12.75" customHeight="1" hidden="1">
      <c r="A59" s="57"/>
      <c r="B59" s="57"/>
      <c r="C59" s="57"/>
      <c r="D59" s="57"/>
      <c r="E59" s="51"/>
      <c r="F59" s="51"/>
      <c r="G59" s="51"/>
      <c r="H59" s="51"/>
      <c r="I59" s="51"/>
      <c r="J59" s="51"/>
      <c r="K59" s="51"/>
      <c r="L59" s="47"/>
      <c r="M59" s="47"/>
      <c r="N59" s="47"/>
      <c r="O59" s="47"/>
    </row>
    <row r="60" spans="1:15" ht="12.75" customHeight="1" hidden="1">
      <c r="A60" s="57"/>
      <c r="B60" s="57"/>
      <c r="C60" s="57"/>
      <c r="D60" s="57"/>
      <c r="E60" s="47"/>
      <c r="F60" s="47"/>
      <c r="G60" s="47"/>
      <c r="H60" s="47"/>
      <c r="I60" s="47"/>
      <c r="J60" s="47"/>
      <c r="K60" s="51"/>
      <c r="L60" s="47"/>
      <c r="M60" s="47"/>
      <c r="N60" s="47"/>
      <c r="O60" s="47"/>
    </row>
    <row r="61" spans="1:15" ht="12.75" customHeight="1" hidden="1">
      <c r="A61" s="47"/>
      <c r="B61" s="47"/>
      <c r="C61" s="47"/>
      <c r="D61" s="47"/>
      <c r="E61" s="54"/>
      <c r="F61" s="54"/>
      <c r="G61" s="54"/>
      <c r="H61" s="54"/>
      <c r="I61" s="54"/>
      <c r="J61" s="54"/>
      <c r="K61" s="103"/>
      <c r="L61" s="47"/>
      <c r="M61" s="47"/>
      <c r="N61" s="47"/>
      <c r="O61" s="47"/>
    </row>
    <row r="62" spans="1:15" ht="12.75" customHeight="1" hidden="1">
      <c r="A62" s="47"/>
      <c r="B62" s="47"/>
      <c r="C62" s="47"/>
      <c r="D62" s="47"/>
      <c r="E62" s="54"/>
      <c r="F62" s="54"/>
      <c r="G62" s="54"/>
      <c r="H62" s="54"/>
      <c r="I62" s="54"/>
      <c r="J62" s="54"/>
      <c r="K62" s="54"/>
      <c r="L62" s="47"/>
      <c r="M62" s="47"/>
      <c r="N62" s="47"/>
      <c r="O62" s="47"/>
    </row>
    <row r="63" spans="1:15" ht="12.75" customHeight="1" hidden="1">
      <c r="A63" s="47"/>
      <c r="B63" s="47"/>
      <c r="C63" s="47"/>
      <c r="D63" s="47"/>
      <c r="E63" s="54"/>
      <c r="F63" s="54"/>
      <c r="G63" s="54"/>
      <c r="H63" s="54"/>
      <c r="I63" s="54"/>
      <c r="J63" s="54"/>
      <c r="K63" s="54"/>
      <c r="L63" s="47"/>
      <c r="M63" s="47"/>
      <c r="N63" s="47"/>
      <c r="O63" s="47"/>
    </row>
    <row r="64" spans="1:15" ht="12.75" customHeight="1" hidden="1">
      <c r="A64" s="47"/>
      <c r="B64" s="47"/>
      <c r="C64" s="47"/>
      <c r="D64" s="47"/>
      <c r="E64" s="54"/>
      <c r="F64" s="54"/>
      <c r="G64" s="54"/>
      <c r="H64" s="54"/>
      <c r="I64" s="54"/>
      <c r="J64" s="54"/>
      <c r="K64" s="54"/>
      <c r="L64" s="47"/>
      <c r="M64" s="47"/>
      <c r="N64" s="47"/>
      <c r="O64" s="47"/>
    </row>
    <row r="65" spans="1:15" ht="12.75" customHeight="1" hidden="1">
      <c r="A65" s="47"/>
      <c r="B65" s="47"/>
      <c r="C65" s="47"/>
      <c r="D65" s="47"/>
      <c r="E65" s="54"/>
      <c r="F65" s="54"/>
      <c r="G65" s="54"/>
      <c r="H65" s="54"/>
      <c r="I65" s="54"/>
      <c r="J65" s="54"/>
      <c r="K65" s="54"/>
      <c r="L65" s="47"/>
      <c r="M65" s="47"/>
      <c r="N65" s="47"/>
      <c r="O65" s="47"/>
    </row>
    <row r="66" spans="1:15" ht="12.75" customHeight="1" hidden="1">
      <c r="A66" s="47"/>
      <c r="B66" s="47"/>
      <c r="C66" s="47"/>
      <c r="D66" s="47"/>
      <c r="E66" s="54"/>
      <c r="F66" s="54"/>
      <c r="G66" s="54"/>
      <c r="H66" s="54"/>
      <c r="I66" s="54"/>
      <c r="J66" s="54"/>
      <c r="K66" s="54"/>
      <c r="L66" s="47"/>
      <c r="M66" s="47"/>
      <c r="N66" s="47"/>
      <c r="O66" s="47"/>
    </row>
    <row r="67" spans="1:15" ht="12.75" customHeight="1" hidden="1">
      <c r="A67" s="60"/>
      <c r="B67" s="60"/>
      <c r="C67" s="60"/>
      <c r="D67" s="60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</row>
    <row r="68" spans="1:15" ht="12.75" customHeight="1" hidden="1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</row>
    <row r="69" spans="1:15" ht="12.75" customHeight="1" hidden="1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List36">
    <tabColor theme="6" tint="0.399980008602142"/>
  </sheetPr>
  <dimension ref="A1:Z71"/>
  <sheetViews>
    <sheetView showGridLines="0" zoomScale="130" zoomScaleNormal="130" workbookViewId="0" topLeftCell="A1">
      <selection pane="topLeft" activeCell="H3" sqref="H3"/>
    </sheetView>
  </sheetViews>
  <sheetFormatPr defaultColWidth="0" defaultRowHeight="12.75" customHeight="1" zeroHeight="1"/>
  <cols>
    <col min="1" max="1" width="23.1666666666667" style="44" customWidth="1"/>
    <col min="2" max="2" width="0" style="44" hidden="1" customWidth="1"/>
    <col min="3" max="3" width="17" style="44" customWidth="1"/>
    <col min="4" max="4" width="0" style="110" hidden="1" customWidth="1"/>
    <col min="5" max="12" width="8.33333333333333" style="44" customWidth="1"/>
    <col min="13" max="13" width="7.33333333333333" style="44" customWidth="1"/>
    <col min="14" max="14" width="0" style="44" hidden="1" customWidth="1"/>
    <col min="15" max="16384" width="0" style="44" hidden="1"/>
  </cols>
  <sheetData>
    <row r="1" spans="1:8" ht="12.75" customHeight="1">
      <c r="A1" s="2" t="s">
        <v>31</v>
      </c>
      <c r="B1" s="2" t="s">
        <v>30</v>
      </c>
      <c r="C1" s="46"/>
      <c r="D1" s="104"/>
      <c r="E1"/>
      <c r="F1"/>
      <c r="G1"/>
      <c r="H1"/>
    </row>
    <row r="2" spans="2:8" ht="12.75" customHeight="1">
      <c r="B2" s="46"/>
      <c r="C2" s="46"/>
      <c r="D2" s="104"/>
      <c r="H2" s="96"/>
    </row>
    <row r="3" spans="1:12" ht="12.75" customHeight="1">
      <c r="A3" s="21" t="s">
        <v>66</v>
      </c>
      <c r="B3" s="21" t="s">
        <v>94</v>
      </c>
      <c r="C3" s="46"/>
      <c r="D3" s="104"/>
      <c r="E3"/>
      <c r="F3"/>
      <c r="G3"/>
      <c r="H3"/>
      <c r="I3" s="105"/>
      <c r="J3" s="105"/>
      <c r="K3" s="105"/>
      <c r="L3" s="105"/>
    </row>
    <row r="4" spans="1:12" ht="12.75" customHeight="1">
      <c r="A4" s="61" t="s">
        <v>63</v>
      </c>
      <c r="B4" s="61" t="s">
        <v>64</v>
      </c>
      <c r="C4" s="46"/>
      <c r="D4" s="104"/>
      <c r="E4" s="105"/>
      <c r="F4" s="105"/>
      <c r="G4" s="105"/>
      <c r="H4" s="105"/>
      <c r="I4" s="105"/>
      <c r="J4" s="105"/>
      <c r="K4" s="105"/>
      <c r="L4" s="105"/>
    </row>
    <row r="5" spans="1:12" ht="12.75" customHeight="1">
      <c r="A5" s="61" t="s">
        <v>212</v>
      </c>
      <c r="B5" s="61" t="s">
        <v>211</v>
      </c>
      <c r="C5" s="46"/>
      <c r="D5" s="104"/>
      <c r="E5" s="105"/>
      <c r="F5" s="105"/>
      <c r="G5" s="105"/>
      <c r="H5" s="105"/>
      <c r="I5" s="105"/>
      <c r="J5" s="105"/>
      <c r="K5" s="105"/>
      <c r="L5" s="105"/>
    </row>
    <row r="6" spans="4:26" s="47" customFormat="1" ht="12.75" customHeight="1">
      <c r="D6" s="99"/>
      <c r="G6" s="106"/>
      <c r="H6" s="60"/>
      <c r="L6" s="28"/>
      <c r="M6" s="96"/>
      <c r="N6" s="96"/>
      <c r="O6" s="96"/>
      <c r="P6" s="96"/>
      <c r="Q6" s="100"/>
      <c r="R6" s="100"/>
      <c r="S6" s="100"/>
      <c r="T6" s="100"/>
      <c r="U6" s="100"/>
      <c r="V6" s="100"/>
      <c r="W6" s="100"/>
      <c r="X6" s="100"/>
      <c r="Y6" s="100"/>
      <c r="Z6" s="100"/>
    </row>
    <row r="7" spans="1:12" ht="1.5" customHeight="1" thickBot="1">
      <c r="A7" s="201"/>
      <c r="B7" s="201"/>
      <c r="C7" s="201"/>
      <c r="D7" s="202"/>
      <c r="E7" s="201"/>
      <c r="F7" s="201"/>
      <c r="G7" s="203"/>
      <c r="H7" s="204"/>
      <c r="I7" s="201"/>
      <c r="J7" s="201"/>
      <c r="K7" s="201"/>
      <c r="L7" s="205"/>
    </row>
    <row r="8" spans="1:12" ht="12.75" customHeight="1">
      <c r="A8" s="679"/>
      <c r="B8" s="679"/>
      <c r="C8" s="680"/>
      <c r="D8" s="680"/>
      <c r="E8" s="365">
        <v>2024</v>
      </c>
      <c r="F8" s="365"/>
      <c r="G8" s="365"/>
      <c r="H8" s="852"/>
      <c r="I8" s="853">
        <v>2025</v>
      </c>
      <c r="J8" s="311"/>
      <c r="K8" s="311"/>
      <c r="L8" s="311"/>
    </row>
    <row r="9" spans="1:12" ht="12.75" customHeight="1">
      <c r="A9" s="684"/>
      <c r="B9" s="684"/>
      <c r="C9" s="681"/>
      <c r="D9" s="681"/>
      <c r="E9" s="693" t="s">
        <v>663</v>
      </c>
      <c r="F9" s="693" t="s">
        <v>664</v>
      </c>
      <c r="G9" s="693" t="s">
        <v>665</v>
      </c>
      <c r="H9" s="694" t="s">
        <v>666</v>
      </c>
      <c r="I9" s="854" t="s">
        <v>663</v>
      </c>
      <c r="J9" s="694" t="s">
        <v>664</v>
      </c>
      <c r="K9" s="694" t="s">
        <v>665</v>
      </c>
      <c r="L9" s="694" t="s">
        <v>666</v>
      </c>
    </row>
    <row r="10" spans="1:12" ht="12.75" customHeight="1">
      <c r="A10" s="684"/>
      <c r="B10" s="684"/>
      <c r="C10" s="681"/>
      <c r="D10" s="681"/>
      <c r="E10" s="685"/>
      <c r="F10" s="685"/>
      <c r="G10" s="685"/>
      <c r="H10" s="686" t="s">
        <v>642</v>
      </c>
      <c r="I10" s="855" t="s">
        <v>518</v>
      </c>
      <c r="J10" s="686" t="s">
        <v>518</v>
      </c>
      <c r="K10" s="686" t="s">
        <v>518</v>
      </c>
      <c r="L10" s="686" t="s">
        <v>518</v>
      </c>
    </row>
    <row r="11" spans="1:12" ht="12.75" customHeight="1" hidden="1">
      <c r="A11" s="684"/>
      <c r="B11" s="684"/>
      <c r="C11" s="681"/>
      <c r="D11" s="681"/>
      <c r="E11" s="366"/>
      <c r="F11" s="366"/>
      <c r="G11" s="366"/>
      <c r="H11" s="856"/>
      <c r="I11" s="855"/>
      <c r="J11" s="686"/>
      <c r="K11" s="686" t="s">
        <v>667</v>
      </c>
      <c r="L11" s="686" t="s">
        <v>524</v>
      </c>
    </row>
    <row r="12" spans="1:12" ht="12.75" customHeight="1">
      <c r="A12" s="692" t="s">
        <v>530</v>
      </c>
      <c r="B12" s="682" t="s">
        <v>530</v>
      </c>
      <c r="C12" s="470" t="s">
        <v>668</v>
      </c>
      <c r="D12" s="470" t="s">
        <v>669</v>
      </c>
      <c r="E12" s="857">
        <v>0.40</v>
      </c>
      <c r="F12" s="367">
        <v>0.70</v>
      </c>
      <c r="G12" s="367">
        <v>0.80</v>
      </c>
      <c r="H12" s="858">
        <v>0.60</v>
      </c>
      <c r="I12" s="312">
        <v>0.50</v>
      </c>
      <c r="J12" s="312">
        <v>0.50</v>
      </c>
      <c r="K12" s="312">
        <v>0.50</v>
      </c>
      <c r="L12" s="312">
        <v>0.50</v>
      </c>
    </row>
    <row r="13" spans="1:12" ht="12.75" customHeight="1">
      <c r="A13" s="687" t="s">
        <v>662</v>
      </c>
      <c r="B13" s="687" t="s">
        <v>662</v>
      </c>
      <c r="C13" s="472" t="s">
        <v>670</v>
      </c>
      <c r="D13" s="472" t="s">
        <v>671</v>
      </c>
      <c r="E13" s="859">
        <v>2.90</v>
      </c>
      <c r="F13" s="695">
        <v>3</v>
      </c>
      <c r="G13" s="695">
        <v>2.70</v>
      </c>
      <c r="H13" s="860">
        <v>2.50</v>
      </c>
      <c r="I13" s="696">
        <v>2.70</v>
      </c>
      <c r="J13" s="696">
        <v>2.40</v>
      </c>
      <c r="K13" s="696">
        <v>2.2000000000000002</v>
      </c>
      <c r="L13" s="696">
        <v>2.10</v>
      </c>
    </row>
    <row r="14" spans="1:12" ht="12.75" customHeight="1">
      <c r="A14" s="687" t="s">
        <v>648</v>
      </c>
      <c r="B14" s="687" t="s">
        <v>649</v>
      </c>
      <c r="C14" s="472" t="s">
        <v>668</v>
      </c>
      <c r="D14" s="472" t="s">
        <v>669</v>
      </c>
      <c r="E14" s="861">
        <v>0.70</v>
      </c>
      <c r="F14" s="697">
        <v>0.40</v>
      </c>
      <c r="G14" s="697">
        <v>0</v>
      </c>
      <c r="H14" s="862">
        <v>0.30</v>
      </c>
      <c r="I14" s="698">
        <v>0.40</v>
      </c>
      <c r="J14" s="698">
        <v>0.40</v>
      </c>
      <c r="K14" s="698">
        <v>0.50</v>
      </c>
      <c r="L14" s="698">
        <v>0.50</v>
      </c>
    </row>
    <row r="15" spans="1:12" ht="12.75" customHeight="1">
      <c r="A15" s="687" t="s">
        <v>662</v>
      </c>
      <c r="B15" s="687" t="s">
        <v>662</v>
      </c>
      <c r="C15" s="472" t="s">
        <v>670</v>
      </c>
      <c r="D15" s="472" t="s">
        <v>671</v>
      </c>
      <c r="E15" s="859">
        <v>0.30</v>
      </c>
      <c r="F15" s="695">
        <v>0.70</v>
      </c>
      <c r="G15" s="695">
        <v>0.90</v>
      </c>
      <c r="H15" s="860">
        <v>1.40</v>
      </c>
      <c r="I15" s="696">
        <v>1.1000000000000001</v>
      </c>
      <c r="J15" s="696">
        <v>1.1000000000000001</v>
      </c>
      <c r="K15" s="696">
        <v>1.60</v>
      </c>
      <c r="L15" s="696">
        <v>1.80</v>
      </c>
    </row>
    <row r="16" spans="1:12" ht="12.75" customHeight="1">
      <c r="A16" s="682" t="s">
        <v>650</v>
      </c>
      <c r="B16" s="682" t="s">
        <v>651</v>
      </c>
      <c r="C16" s="470" t="s">
        <v>668</v>
      </c>
      <c r="D16" s="470" t="s">
        <v>669</v>
      </c>
      <c r="E16" s="857">
        <v>0.30</v>
      </c>
      <c r="F16" s="367">
        <v>0.20</v>
      </c>
      <c r="G16" s="367">
        <v>0.40</v>
      </c>
      <c r="H16" s="858">
        <v>0.10</v>
      </c>
      <c r="I16" s="312">
        <v>0.30</v>
      </c>
      <c r="J16" s="312">
        <v>0.30</v>
      </c>
      <c r="K16" s="312">
        <v>0.40</v>
      </c>
      <c r="L16" s="312">
        <v>0.40</v>
      </c>
    </row>
    <row r="17" spans="1:12" ht="12.75" customHeight="1">
      <c r="A17" s="687" t="s">
        <v>662</v>
      </c>
      <c r="B17" s="687" t="s">
        <v>662</v>
      </c>
      <c r="C17" s="472" t="s">
        <v>670</v>
      </c>
      <c r="D17" s="472" t="s">
        <v>671</v>
      </c>
      <c r="E17" s="859">
        <v>0.60</v>
      </c>
      <c r="F17" s="695">
        <v>0.80</v>
      </c>
      <c r="G17" s="695">
        <v>1</v>
      </c>
      <c r="H17" s="860">
        <v>1.1000000000000001</v>
      </c>
      <c r="I17" s="696">
        <v>1</v>
      </c>
      <c r="J17" s="696">
        <v>1.1000000000000001</v>
      </c>
      <c r="K17" s="696">
        <v>1.1000000000000001</v>
      </c>
      <c r="L17" s="696">
        <v>1.40</v>
      </c>
    </row>
    <row r="18" spans="1:12" s="253" customFormat="1" ht="12.75" customHeight="1">
      <c r="A18" s="687" t="s">
        <v>531</v>
      </c>
      <c r="B18" s="687" t="s">
        <v>532</v>
      </c>
      <c r="C18" s="474" t="s">
        <v>668</v>
      </c>
      <c r="D18" s="474" t="s">
        <v>669</v>
      </c>
      <c r="E18" s="861">
        <v>0.30</v>
      </c>
      <c r="F18" s="697">
        <v>0.20</v>
      </c>
      <c r="G18" s="697">
        <v>0.40</v>
      </c>
      <c r="H18" s="862">
        <v>0.10</v>
      </c>
      <c r="I18" s="698">
        <v>0.20</v>
      </c>
      <c r="J18" s="698">
        <v>0.20</v>
      </c>
      <c r="K18" s="698">
        <v>0.40</v>
      </c>
      <c r="L18" s="698">
        <v>0.40</v>
      </c>
    </row>
    <row r="19" spans="1:12" s="253" customFormat="1" ht="12.75" customHeight="1">
      <c r="A19" s="687" t="s">
        <v>662</v>
      </c>
      <c r="B19" s="687" t="s">
        <v>662</v>
      </c>
      <c r="C19" s="472" t="s">
        <v>670</v>
      </c>
      <c r="D19" s="472" t="s">
        <v>671</v>
      </c>
      <c r="E19" s="859">
        <v>0.40</v>
      </c>
      <c r="F19" s="695">
        <v>0.50</v>
      </c>
      <c r="G19" s="695">
        <v>0.90</v>
      </c>
      <c r="H19" s="860">
        <v>1</v>
      </c>
      <c r="I19" s="696">
        <v>0.90</v>
      </c>
      <c r="J19" s="696">
        <v>1</v>
      </c>
      <c r="K19" s="696">
        <v>1</v>
      </c>
      <c r="L19" s="696">
        <v>1.30</v>
      </c>
    </row>
    <row r="20" spans="1:12" ht="12.75" customHeight="1">
      <c r="A20" s="687" t="s">
        <v>672</v>
      </c>
      <c r="B20" s="687" t="s">
        <v>556</v>
      </c>
      <c r="C20" s="474" t="s">
        <v>668</v>
      </c>
      <c r="D20" s="474" t="s">
        <v>669</v>
      </c>
      <c r="E20" s="861">
        <v>0.20</v>
      </c>
      <c r="F20" s="697">
        <v>-0.30</v>
      </c>
      <c r="G20" s="697">
        <v>0.10</v>
      </c>
      <c r="H20" s="862">
        <v>0</v>
      </c>
      <c r="I20" s="698">
        <v>0.10</v>
      </c>
      <c r="J20" s="698">
        <v>0.30</v>
      </c>
      <c r="K20" s="698">
        <v>0.30</v>
      </c>
      <c r="L20" s="698">
        <v>0.40</v>
      </c>
    </row>
    <row r="21" spans="1:12" ht="12.75" customHeight="1">
      <c r="A21" s="687" t="s">
        <v>662</v>
      </c>
      <c r="B21" s="687" t="s">
        <v>662</v>
      </c>
      <c r="C21" s="472" t="s">
        <v>670</v>
      </c>
      <c r="D21" s="472" t="s">
        <v>671</v>
      </c>
      <c r="E21" s="859">
        <v>-0.10</v>
      </c>
      <c r="F21" s="695">
        <v>-0.20</v>
      </c>
      <c r="G21" s="695">
        <v>-0.30</v>
      </c>
      <c r="H21" s="860">
        <v>0.10</v>
      </c>
      <c r="I21" s="696">
        <v>0</v>
      </c>
      <c r="J21" s="696">
        <v>0.60</v>
      </c>
      <c r="K21" s="696">
        <v>0.90</v>
      </c>
      <c r="L21" s="696">
        <v>1.20</v>
      </c>
    </row>
    <row r="22" spans="1:12" ht="12.75" customHeight="1">
      <c r="A22" s="687" t="s">
        <v>654</v>
      </c>
      <c r="B22" s="687" t="s">
        <v>655</v>
      </c>
      <c r="C22" s="474" t="s">
        <v>668</v>
      </c>
      <c r="D22" s="474" t="s">
        <v>669</v>
      </c>
      <c r="E22" s="861">
        <v>0.20</v>
      </c>
      <c r="F22" s="697">
        <v>0.20</v>
      </c>
      <c r="G22" s="697">
        <v>0.40</v>
      </c>
      <c r="H22" s="862">
        <v>0.20</v>
      </c>
      <c r="I22" s="698">
        <v>0.30</v>
      </c>
      <c r="J22" s="698">
        <v>0.40</v>
      </c>
      <c r="K22" s="698">
        <v>0.40</v>
      </c>
      <c r="L22" s="698">
        <v>0.40</v>
      </c>
    </row>
    <row r="23" spans="1:12" ht="12.75" customHeight="1">
      <c r="A23" s="687" t="s">
        <v>662</v>
      </c>
      <c r="B23" s="687" t="s">
        <v>662</v>
      </c>
      <c r="C23" s="472" t="s">
        <v>670</v>
      </c>
      <c r="D23" s="472" t="s">
        <v>671</v>
      </c>
      <c r="E23" s="859">
        <v>1.40</v>
      </c>
      <c r="F23" s="695">
        <v>0.90</v>
      </c>
      <c r="G23" s="695">
        <v>1.20</v>
      </c>
      <c r="H23" s="860">
        <v>0.90</v>
      </c>
      <c r="I23" s="696">
        <v>1</v>
      </c>
      <c r="J23" s="696">
        <v>1.20</v>
      </c>
      <c r="K23" s="696">
        <v>1.20</v>
      </c>
      <c r="L23" s="696">
        <v>1.50</v>
      </c>
    </row>
    <row r="24" spans="1:12" ht="12.75" customHeight="1">
      <c r="A24" s="687" t="s">
        <v>656</v>
      </c>
      <c r="B24" s="687" t="s">
        <v>657</v>
      </c>
      <c r="C24" s="474" t="s">
        <v>668</v>
      </c>
      <c r="D24" s="474" t="s">
        <v>669</v>
      </c>
      <c r="E24" s="861">
        <v>0.30</v>
      </c>
      <c r="F24" s="697">
        <v>0.20</v>
      </c>
      <c r="G24" s="697">
        <v>0</v>
      </c>
      <c r="H24" s="862">
        <v>0.20</v>
      </c>
      <c r="I24" s="698">
        <v>0.20</v>
      </c>
      <c r="J24" s="698">
        <v>0.30</v>
      </c>
      <c r="K24" s="698">
        <v>0.40</v>
      </c>
      <c r="L24" s="698">
        <v>0.40</v>
      </c>
    </row>
    <row r="25" spans="1:12" ht="12.75" customHeight="1">
      <c r="A25" s="687" t="s">
        <v>662</v>
      </c>
      <c r="B25" s="687" t="s">
        <v>662</v>
      </c>
      <c r="C25" s="472" t="s">
        <v>670</v>
      </c>
      <c r="D25" s="472" t="s">
        <v>671</v>
      </c>
      <c r="E25" s="859">
        <v>0.30</v>
      </c>
      <c r="F25" s="695">
        <v>0.70</v>
      </c>
      <c r="G25" s="695">
        <v>0.40</v>
      </c>
      <c r="H25" s="860">
        <v>0.70</v>
      </c>
      <c r="I25" s="696">
        <v>0.60</v>
      </c>
      <c r="J25" s="696">
        <v>0.70</v>
      </c>
      <c r="K25" s="696">
        <v>1.1000000000000001</v>
      </c>
      <c r="L25" s="696">
        <v>1.30</v>
      </c>
    </row>
    <row r="26" spans="1:12" ht="12.75" customHeight="1">
      <c r="A26" s="687" t="s">
        <v>552</v>
      </c>
      <c r="B26" s="687" t="s">
        <v>557</v>
      </c>
      <c r="C26" s="474" t="s">
        <v>668</v>
      </c>
      <c r="D26" s="474" t="s">
        <v>669</v>
      </c>
      <c r="E26" s="861">
        <v>0.20</v>
      </c>
      <c r="F26" s="697">
        <v>-0.20</v>
      </c>
      <c r="G26" s="697">
        <v>-0.10</v>
      </c>
      <c r="H26" s="862">
        <v>0.10</v>
      </c>
      <c r="I26" s="698">
        <v>0.30</v>
      </c>
      <c r="J26" s="698">
        <v>0.40</v>
      </c>
      <c r="K26" s="698">
        <v>0.40</v>
      </c>
      <c r="L26" s="698">
        <v>0.50</v>
      </c>
    </row>
    <row r="27" spans="1:12" ht="12.75" customHeight="1">
      <c r="A27" s="687" t="s">
        <v>662</v>
      </c>
      <c r="B27" s="687" t="s">
        <v>662</v>
      </c>
      <c r="C27" s="472" t="s">
        <v>670</v>
      </c>
      <c r="D27" s="472" t="s">
        <v>671</v>
      </c>
      <c r="E27" s="859">
        <v>-1.50</v>
      </c>
      <c r="F27" s="695">
        <v>-1.40</v>
      </c>
      <c r="G27" s="695">
        <v>-0.80</v>
      </c>
      <c r="H27" s="860">
        <v>0</v>
      </c>
      <c r="I27" s="696">
        <v>0.10</v>
      </c>
      <c r="J27" s="696">
        <v>0.70</v>
      </c>
      <c r="K27" s="696">
        <v>1.20</v>
      </c>
      <c r="L27" s="696">
        <v>1.60</v>
      </c>
    </row>
    <row r="28" spans="1:12" ht="12.75" customHeight="1">
      <c r="A28" s="682" t="s">
        <v>658</v>
      </c>
      <c r="B28" s="682" t="s">
        <v>659</v>
      </c>
      <c r="C28" s="470" t="s">
        <v>668</v>
      </c>
      <c r="D28" s="470" t="s">
        <v>669</v>
      </c>
      <c r="E28" s="863">
        <v>0.40</v>
      </c>
      <c r="F28" s="364">
        <v>-0.20</v>
      </c>
      <c r="G28" s="364">
        <v>-0.70</v>
      </c>
      <c r="H28" s="864">
        <v>0.40</v>
      </c>
      <c r="I28" s="310">
        <v>0.70</v>
      </c>
      <c r="J28" s="310">
        <v>0.80</v>
      </c>
      <c r="K28" s="310">
        <v>0.80</v>
      </c>
      <c r="L28" s="310">
        <v>0.80</v>
      </c>
    </row>
    <row r="29" spans="1:12" ht="12.75" customHeight="1">
      <c r="A29" s="687" t="s">
        <v>662</v>
      </c>
      <c r="B29" s="687" t="s">
        <v>662</v>
      </c>
      <c r="C29" s="472" t="s">
        <v>670</v>
      </c>
      <c r="D29" s="472" t="s">
        <v>671</v>
      </c>
      <c r="E29" s="865">
        <v>1.60</v>
      </c>
      <c r="F29" s="690">
        <v>1.30</v>
      </c>
      <c r="G29" s="690">
        <v>-0.70</v>
      </c>
      <c r="H29" s="866">
        <v>-0.10</v>
      </c>
      <c r="I29" s="691">
        <v>0.20</v>
      </c>
      <c r="J29" s="691">
        <v>1.30</v>
      </c>
      <c r="K29" s="691">
        <v>2.80</v>
      </c>
      <c r="L29" s="691">
        <v>3.30</v>
      </c>
    </row>
    <row r="30" spans="1:12" ht="12.75" customHeight="1">
      <c r="A30" s="687" t="s">
        <v>553</v>
      </c>
      <c r="B30" s="687" t="s">
        <v>558</v>
      </c>
      <c r="C30" s="474" t="s">
        <v>668</v>
      </c>
      <c r="D30" s="474" t="s">
        <v>669</v>
      </c>
      <c r="E30" s="867">
        <v>0.60</v>
      </c>
      <c r="F30" s="688">
        <v>1.20</v>
      </c>
      <c r="G30" s="688">
        <v>-0.10</v>
      </c>
      <c r="H30" s="868">
        <v>0.50</v>
      </c>
      <c r="I30" s="689">
        <v>0.90</v>
      </c>
      <c r="J30" s="689">
        <v>0.90</v>
      </c>
      <c r="K30" s="689">
        <v>0.90</v>
      </c>
      <c r="L30" s="689">
        <v>0.90</v>
      </c>
    </row>
    <row r="31" spans="1:12" ht="12.75" customHeight="1">
      <c r="A31" s="687" t="s">
        <v>662</v>
      </c>
      <c r="B31" s="687" t="s">
        <v>662</v>
      </c>
      <c r="C31" s="472" t="s">
        <v>670</v>
      </c>
      <c r="D31" s="472" t="s">
        <v>671</v>
      </c>
      <c r="E31" s="865">
        <v>1.70</v>
      </c>
      <c r="F31" s="690">
        <v>3.70</v>
      </c>
      <c r="G31" s="690">
        <v>1.70</v>
      </c>
      <c r="H31" s="866">
        <v>2.2000000000000002</v>
      </c>
      <c r="I31" s="691">
        <v>2.50</v>
      </c>
      <c r="J31" s="691">
        <v>2.2999999999999998</v>
      </c>
      <c r="K31" s="691">
        <v>3.40</v>
      </c>
      <c r="L31" s="691">
        <v>3.80</v>
      </c>
    </row>
    <row r="32" spans="1:12" ht="12.75" customHeight="1">
      <c r="A32" s="687" t="s">
        <v>554</v>
      </c>
      <c r="B32" s="687" t="s">
        <v>559</v>
      </c>
      <c r="C32" s="474" t="s">
        <v>668</v>
      </c>
      <c r="D32" s="474" t="s">
        <v>669</v>
      </c>
      <c r="E32" s="867">
        <v>0.70</v>
      </c>
      <c r="F32" s="688">
        <v>0.20</v>
      </c>
      <c r="G32" s="688">
        <v>0.30</v>
      </c>
      <c r="H32" s="868">
        <v>0.50</v>
      </c>
      <c r="I32" s="689">
        <v>0.50</v>
      </c>
      <c r="J32" s="689">
        <v>0.60</v>
      </c>
      <c r="K32" s="689">
        <v>0.70</v>
      </c>
      <c r="L32" s="689">
        <v>0.70</v>
      </c>
    </row>
    <row r="33" spans="1:12" ht="12.75" customHeight="1">
      <c r="A33" s="687" t="s">
        <v>662</v>
      </c>
      <c r="B33" s="687" t="s">
        <v>662</v>
      </c>
      <c r="C33" s="472" t="s">
        <v>670</v>
      </c>
      <c r="D33" s="472" t="s">
        <v>671</v>
      </c>
      <c r="E33" s="865">
        <v>2.70</v>
      </c>
      <c r="F33" s="690">
        <v>2.10</v>
      </c>
      <c r="G33" s="690">
        <v>1.70</v>
      </c>
      <c r="H33" s="866">
        <v>3.60</v>
      </c>
      <c r="I33" s="691">
        <v>3.60</v>
      </c>
      <c r="J33" s="691">
        <v>3.60</v>
      </c>
      <c r="K33" s="691">
        <v>3.60</v>
      </c>
      <c r="L33" s="691">
        <v>3.60</v>
      </c>
    </row>
    <row r="34" spans="1:12" ht="12.75" customHeight="1">
      <c r="A34" s="682" t="s">
        <v>660</v>
      </c>
      <c r="B34" s="682" t="s">
        <v>661</v>
      </c>
      <c r="C34" s="470" t="s">
        <v>668</v>
      </c>
      <c r="D34" s="470" t="s">
        <v>669</v>
      </c>
      <c r="E34" s="857">
        <v>0.40</v>
      </c>
      <c r="F34" s="367">
        <v>0.20</v>
      </c>
      <c r="G34" s="367">
        <v>0.50</v>
      </c>
      <c r="H34" s="858">
        <v>0.40</v>
      </c>
      <c r="I34" s="312">
        <v>0.60</v>
      </c>
      <c r="J34" s="312">
        <v>0.80</v>
      </c>
      <c r="K34" s="312">
        <v>0.70</v>
      </c>
      <c r="L34" s="312">
        <v>0.70</v>
      </c>
    </row>
    <row r="35" spans="1:12" ht="12.75" customHeight="1" thickBot="1">
      <c r="A35" s="683" t="s">
        <v>662</v>
      </c>
      <c r="B35" s="683" t="s">
        <v>662</v>
      </c>
      <c r="C35" s="533" t="s">
        <v>670</v>
      </c>
      <c r="D35" s="533" t="s">
        <v>671</v>
      </c>
      <c r="E35" s="869">
        <v>0.50</v>
      </c>
      <c r="F35" s="369">
        <v>0.50</v>
      </c>
      <c r="G35" s="369">
        <v>1.40</v>
      </c>
      <c r="H35" s="870">
        <v>1.50</v>
      </c>
      <c r="I35" s="314">
        <v>1.70</v>
      </c>
      <c r="J35" s="314">
        <v>2.2999999999999998</v>
      </c>
      <c r="K35" s="314">
        <v>2.50</v>
      </c>
      <c r="L35" s="314">
        <v>2.80</v>
      </c>
    </row>
    <row r="36" ht="12.75" customHeight="1"/>
    <row r="37" ht="12.75" customHeight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spans="1:26" ht="12.75" customHeight="1" hidden="1">
      <c r="A47" s="57"/>
      <c r="B47" s="57"/>
      <c r="C47" s="57"/>
      <c r="D47" s="101"/>
      <c r="E47" s="54"/>
      <c r="F47" s="53"/>
      <c r="G47" s="53"/>
      <c r="H47" s="53"/>
      <c r="I47" s="53"/>
      <c r="J47" s="53"/>
      <c r="K47" s="53"/>
      <c r="L47" s="53"/>
      <c r="M47" s="96"/>
      <c r="N47" s="96"/>
      <c r="O47" s="96"/>
      <c r="P47" s="96"/>
      <c r="Q47" s="100"/>
      <c r="R47" s="100"/>
      <c r="S47" s="100"/>
      <c r="T47" s="100"/>
      <c r="U47" s="100"/>
      <c r="V47" s="100"/>
      <c r="W47" s="100"/>
      <c r="X47" s="100"/>
      <c r="Y47" s="100"/>
      <c r="Z47" s="100"/>
    </row>
    <row r="48" spans="1:26" ht="12.75" customHeight="1" hidden="1">
      <c r="A48" s="55"/>
      <c r="B48" s="55"/>
      <c r="C48" s="55"/>
      <c r="D48" s="107"/>
      <c r="E48" s="54"/>
      <c r="F48" s="54"/>
      <c r="G48" s="54"/>
      <c r="H48" s="54"/>
      <c r="I48" s="54"/>
      <c r="J48" s="54"/>
      <c r="K48" s="54"/>
      <c r="L48" s="54"/>
      <c r="M48" s="54"/>
      <c r="N48" s="54"/>
      <c r="Q48" s="100"/>
      <c r="R48" s="100"/>
      <c r="S48" s="100"/>
      <c r="T48" s="100"/>
      <c r="U48" s="100"/>
      <c r="V48" s="100"/>
      <c r="W48" s="100"/>
      <c r="X48" s="100"/>
      <c r="Y48" s="100"/>
      <c r="Z48" s="100"/>
    </row>
    <row r="49" spans="1:26" ht="12.75" customHeight="1" hidden="1">
      <c r="A49" s="56"/>
      <c r="B49" s="56"/>
      <c r="C49" s="56"/>
      <c r="D49" s="108"/>
      <c r="E49" s="54"/>
      <c r="F49" s="53"/>
      <c r="G49" s="53"/>
      <c r="H49" s="53"/>
      <c r="I49" s="53"/>
      <c r="J49" s="53"/>
      <c r="K49" s="53"/>
      <c r="L49" s="53"/>
      <c r="M49" s="53"/>
      <c r="N49" s="53"/>
      <c r="Q49" s="100"/>
      <c r="R49" s="100"/>
      <c r="S49" s="100"/>
      <c r="T49" s="100"/>
      <c r="U49" s="100"/>
      <c r="V49" s="100"/>
      <c r="W49" s="100"/>
      <c r="X49" s="100"/>
      <c r="Y49" s="100"/>
      <c r="Z49" s="100"/>
    </row>
    <row r="50" spans="1:14" ht="12.75" customHeight="1" hidden="1">
      <c r="A50" s="55"/>
      <c r="B50" s="55"/>
      <c r="C50" s="55"/>
      <c r="D50" s="107"/>
      <c r="E50" s="54"/>
      <c r="F50" s="54"/>
      <c r="G50" s="54"/>
      <c r="H50" s="54"/>
      <c r="I50" s="54"/>
      <c r="J50" s="54"/>
      <c r="K50" s="54"/>
      <c r="M50" s="54"/>
      <c r="N50" s="54"/>
    </row>
    <row r="51" spans="1:14" ht="12.75" customHeight="1" hidden="1">
      <c r="A51" s="56"/>
      <c r="B51" s="56"/>
      <c r="C51" s="56"/>
      <c r="D51" s="108"/>
      <c r="E51" s="54"/>
      <c r="F51" s="53"/>
      <c r="G51" s="53"/>
      <c r="H51" s="53"/>
      <c r="I51" s="53"/>
      <c r="J51" s="53"/>
      <c r="K51" s="53"/>
      <c r="L51" s="53"/>
      <c r="M51" s="53"/>
      <c r="N51" s="53"/>
    </row>
    <row r="52" spans="1:14" ht="12.75" customHeight="1" hidden="1">
      <c r="A52" s="55"/>
      <c r="B52" s="55"/>
      <c r="C52" s="55"/>
      <c r="D52" s="107"/>
      <c r="E52" s="54"/>
      <c r="F52" s="54"/>
      <c r="G52" s="54"/>
      <c r="H52" s="54"/>
      <c r="I52" s="54"/>
      <c r="J52" s="54"/>
      <c r="K52" s="54"/>
      <c r="L52" s="54"/>
      <c r="M52" s="54"/>
      <c r="N52" s="54"/>
    </row>
    <row r="53" spans="1:14" ht="12.75" customHeight="1" hidden="1">
      <c r="A53" s="56"/>
      <c r="B53" s="56"/>
      <c r="C53" s="56"/>
      <c r="D53" s="108"/>
      <c r="E53" s="54"/>
      <c r="F53" s="53"/>
      <c r="G53" s="53"/>
      <c r="H53" s="53"/>
      <c r="I53" s="53"/>
      <c r="J53" s="53"/>
      <c r="K53" s="53"/>
      <c r="L53" s="53"/>
      <c r="M53" s="53"/>
      <c r="N53" s="53"/>
    </row>
    <row r="54" spans="1:14" ht="12.75" customHeight="1" hidden="1">
      <c r="A54" s="55"/>
      <c r="B54" s="55"/>
      <c r="C54" s="55"/>
      <c r="D54" s="107"/>
      <c r="E54" s="54"/>
      <c r="F54" s="54"/>
      <c r="G54" s="54"/>
      <c r="H54" s="54"/>
      <c r="I54" s="54"/>
      <c r="J54" s="54"/>
      <c r="K54" s="54"/>
      <c r="L54" s="54"/>
      <c r="M54" s="54"/>
      <c r="N54" s="54"/>
    </row>
    <row r="55" spans="1:14" ht="12.75" customHeight="1" hidden="1">
      <c r="A55" s="57"/>
      <c r="B55" s="57"/>
      <c r="C55" s="57"/>
      <c r="D55" s="101"/>
      <c r="E55" s="54"/>
      <c r="F55" s="53"/>
      <c r="G55" s="53"/>
      <c r="H55" s="53"/>
      <c r="I55" s="53"/>
      <c r="J55" s="53"/>
      <c r="K55" s="53"/>
      <c r="L55" s="53"/>
      <c r="M55" s="53"/>
      <c r="N55" s="53"/>
    </row>
    <row r="56" spans="1:19" ht="12.75" customHeight="1" hidden="1">
      <c r="A56" s="57"/>
      <c r="B56" s="57"/>
      <c r="C56" s="57"/>
      <c r="D56" s="101"/>
      <c r="E56" s="51"/>
      <c r="F56" s="51"/>
      <c r="G56" s="51"/>
      <c r="H56" s="51"/>
      <c r="I56" s="51"/>
      <c r="J56" s="51"/>
      <c r="K56" s="51"/>
      <c r="L56" s="51"/>
      <c r="M56" s="47"/>
      <c r="N56" s="47"/>
      <c r="O56" s="47"/>
      <c r="P56" s="47"/>
      <c r="Q56" s="47"/>
      <c r="R56" s="47"/>
      <c r="S56" s="47"/>
    </row>
    <row r="57" spans="1:19" ht="12.75" customHeight="1" hidden="1">
      <c r="A57" s="57"/>
      <c r="B57" s="57"/>
      <c r="C57" s="57"/>
      <c r="D57" s="101"/>
      <c r="E57" s="51"/>
      <c r="F57" s="51"/>
      <c r="G57" s="51"/>
      <c r="H57" s="51"/>
      <c r="I57" s="51"/>
      <c r="J57" s="51"/>
      <c r="K57" s="51"/>
      <c r="L57" s="51"/>
      <c r="M57" s="47"/>
      <c r="N57" s="47"/>
      <c r="O57" s="47"/>
      <c r="P57" s="47"/>
      <c r="Q57" s="47"/>
      <c r="R57" s="47"/>
      <c r="S57" s="47"/>
    </row>
    <row r="58" spans="1:19" ht="12.75" customHeight="1" hidden="1">
      <c r="A58" s="57"/>
      <c r="B58" s="57"/>
      <c r="C58" s="57"/>
      <c r="D58" s="101"/>
      <c r="E58" s="51"/>
      <c r="F58" s="51"/>
      <c r="G58" s="51"/>
      <c r="H58" s="51"/>
      <c r="I58" s="51"/>
      <c r="J58" s="51"/>
      <c r="K58" s="51"/>
      <c r="L58" s="51"/>
      <c r="M58" s="47"/>
      <c r="N58" s="47"/>
      <c r="O58" s="47"/>
      <c r="P58" s="47"/>
      <c r="Q58" s="47"/>
      <c r="R58" s="47"/>
      <c r="S58" s="47"/>
    </row>
    <row r="59" spans="1:19" ht="12.75" customHeight="1" hidden="1">
      <c r="A59" s="57"/>
      <c r="B59" s="57"/>
      <c r="C59" s="57"/>
      <c r="D59" s="101"/>
      <c r="E59" s="51"/>
      <c r="F59" s="51"/>
      <c r="G59" s="51"/>
      <c r="H59" s="51"/>
      <c r="I59" s="51"/>
      <c r="J59" s="51"/>
      <c r="K59" s="51"/>
      <c r="L59" s="51"/>
      <c r="M59" s="47"/>
      <c r="N59" s="47"/>
      <c r="O59" s="47"/>
      <c r="P59" s="47"/>
      <c r="Q59" s="47"/>
      <c r="R59" s="47"/>
      <c r="S59" s="47"/>
    </row>
    <row r="60" spans="1:19" ht="12.75" customHeight="1" hidden="1">
      <c r="A60" s="57"/>
      <c r="B60" s="57"/>
      <c r="C60" s="57"/>
      <c r="D60" s="101"/>
      <c r="E60" s="51"/>
      <c r="F60" s="51"/>
      <c r="G60" s="51"/>
      <c r="H60" s="51"/>
      <c r="I60" s="51"/>
      <c r="J60" s="51"/>
      <c r="K60" s="51"/>
      <c r="L60" s="51"/>
      <c r="M60" s="47"/>
      <c r="N60" s="47"/>
      <c r="O60" s="47"/>
      <c r="P60" s="47"/>
      <c r="Q60" s="47"/>
      <c r="R60" s="47"/>
      <c r="S60" s="47"/>
    </row>
    <row r="61" spans="1:19" ht="12.75" customHeight="1" hidden="1">
      <c r="A61" s="57"/>
      <c r="B61" s="57"/>
      <c r="C61" s="57"/>
      <c r="D61" s="101"/>
      <c r="E61" s="51"/>
      <c r="F61" s="51"/>
      <c r="G61" s="51"/>
      <c r="H61" s="51"/>
      <c r="I61" s="51"/>
      <c r="J61" s="51"/>
      <c r="K61" s="51"/>
      <c r="L61" s="51"/>
      <c r="M61" s="47"/>
      <c r="N61" s="47"/>
      <c r="O61" s="47"/>
      <c r="P61" s="47"/>
      <c r="Q61" s="47"/>
      <c r="R61" s="47"/>
      <c r="S61" s="47"/>
    </row>
    <row r="62" spans="1:19" ht="12.75" customHeight="1" hidden="1">
      <c r="A62" s="57"/>
      <c r="B62" s="57"/>
      <c r="C62" s="57"/>
      <c r="D62" s="101"/>
      <c r="E62" s="47"/>
      <c r="F62" s="47"/>
      <c r="G62" s="47"/>
      <c r="H62" s="47"/>
      <c r="I62" s="47"/>
      <c r="J62" s="47"/>
      <c r="K62" s="47"/>
      <c r="L62" s="51"/>
      <c r="M62" s="47"/>
      <c r="N62" s="47"/>
      <c r="O62" s="47"/>
      <c r="P62" s="47"/>
      <c r="Q62" s="47"/>
      <c r="R62" s="47"/>
      <c r="S62" s="47"/>
    </row>
    <row r="63" spans="1:19" ht="12.75" customHeight="1" hidden="1">
      <c r="A63" s="47"/>
      <c r="B63" s="47"/>
      <c r="C63" s="47"/>
      <c r="D63" s="99"/>
      <c r="E63" s="54"/>
      <c r="F63" s="54"/>
      <c r="G63" s="54"/>
      <c r="H63" s="54"/>
      <c r="I63" s="54"/>
      <c r="J63" s="54"/>
      <c r="K63" s="54"/>
      <c r="L63" s="103"/>
      <c r="M63" s="47"/>
      <c r="N63" s="47"/>
      <c r="O63" s="47"/>
      <c r="P63" s="47"/>
      <c r="Q63" s="47"/>
      <c r="R63" s="47"/>
      <c r="S63" s="47"/>
    </row>
    <row r="64" spans="1:19" ht="12.75" customHeight="1" hidden="1">
      <c r="A64" s="47"/>
      <c r="B64" s="47"/>
      <c r="C64" s="47"/>
      <c r="D64" s="99"/>
      <c r="E64" s="54"/>
      <c r="F64" s="54"/>
      <c r="G64" s="54"/>
      <c r="H64" s="54"/>
      <c r="I64" s="54"/>
      <c r="J64" s="54"/>
      <c r="K64" s="54"/>
      <c r="L64" s="54"/>
      <c r="M64" s="47"/>
      <c r="N64" s="47"/>
      <c r="O64" s="47"/>
      <c r="P64" s="47"/>
      <c r="Q64" s="47"/>
      <c r="R64" s="47"/>
      <c r="S64" s="47"/>
    </row>
    <row r="65" spans="1:19" ht="12.75" customHeight="1" hidden="1">
      <c r="A65" s="47"/>
      <c r="B65" s="47"/>
      <c r="C65" s="47"/>
      <c r="D65" s="99"/>
      <c r="E65" s="54"/>
      <c r="F65" s="54"/>
      <c r="G65" s="54"/>
      <c r="H65" s="54"/>
      <c r="I65" s="54"/>
      <c r="J65" s="54"/>
      <c r="K65" s="54"/>
      <c r="L65" s="54"/>
      <c r="M65" s="47"/>
      <c r="N65" s="47"/>
      <c r="O65" s="47"/>
      <c r="P65" s="47"/>
      <c r="Q65" s="47"/>
      <c r="R65" s="47"/>
      <c r="S65" s="47"/>
    </row>
    <row r="66" spans="1:19" ht="12.75" customHeight="1" hidden="1">
      <c r="A66" s="47"/>
      <c r="B66" s="47"/>
      <c r="C66" s="47"/>
      <c r="D66" s="99"/>
      <c r="E66" s="54"/>
      <c r="F66" s="54"/>
      <c r="G66" s="54"/>
      <c r="H66" s="54"/>
      <c r="I66" s="54"/>
      <c r="J66" s="54"/>
      <c r="K66" s="54"/>
      <c r="L66" s="54"/>
      <c r="M66" s="47"/>
      <c r="N66" s="47"/>
      <c r="O66" s="47"/>
      <c r="P66" s="47"/>
      <c r="Q66" s="47"/>
      <c r="R66" s="47"/>
      <c r="S66" s="47"/>
    </row>
    <row r="67" spans="1:19" ht="12.75" customHeight="1" hidden="1">
      <c r="A67" s="47"/>
      <c r="B67" s="47"/>
      <c r="C67" s="47"/>
      <c r="D67" s="99"/>
      <c r="E67" s="54"/>
      <c r="F67" s="54"/>
      <c r="G67" s="54"/>
      <c r="H67" s="54"/>
      <c r="I67" s="54"/>
      <c r="J67" s="54"/>
      <c r="K67" s="54"/>
      <c r="L67" s="54"/>
      <c r="M67" s="47"/>
      <c r="N67" s="47"/>
      <c r="O67" s="47"/>
      <c r="P67" s="47"/>
      <c r="Q67" s="47"/>
      <c r="R67" s="47"/>
      <c r="S67" s="47"/>
    </row>
    <row r="68" spans="1:19" ht="12.75" customHeight="1" hidden="1">
      <c r="A68" s="47"/>
      <c r="B68" s="47"/>
      <c r="C68" s="47"/>
      <c r="D68" s="99"/>
      <c r="E68" s="54"/>
      <c r="F68" s="54"/>
      <c r="G68" s="54"/>
      <c r="H68" s="54"/>
      <c r="I68" s="54"/>
      <c r="J68" s="54"/>
      <c r="K68" s="54"/>
      <c r="L68" s="54"/>
      <c r="M68" s="47"/>
      <c r="N68" s="47"/>
      <c r="O68" s="47"/>
      <c r="P68" s="47"/>
      <c r="Q68" s="47"/>
      <c r="R68" s="47"/>
      <c r="S68" s="47"/>
    </row>
    <row r="69" spans="1:19" ht="12.75" customHeight="1" hidden="1">
      <c r="A69" s="60"/>
      <c r="B69" s="60"/>
      <c r="C69" s="60"/>
      <c r="D69" s="109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</row>
    <row r="70" spans="1:19" ht="12.75" customHeight="1" hidden="1">
      <c r="A70" s="47"/>
      <c r="B70" s="47"/>
      <c r="C70" s="47"/>
      <c r="D70" s="99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</row>
    <row r="71" spans="1:19" ht="12.75" customHeight="1" hidden="1">
      <c r="A71" s="47"/>
      <c r="B71" s="47"/>
      <c r="C71" s="47"/>
      <c r="D71" s="99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List21">
    <tabColor theme="4" tint="0.399980008602142"/>
  </sheetPr>
  <dimension ref="A1:A1"/>
  <sheetViews>
    <sheetView showGridLines="0" zoomScale="130" zoomScaleNormal="130" workbookViewId="0" topLeftCell="A1">
      <selection pane="topLeft" activeCell="C27" sqref="C27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List37">
    <tabColor theme="7" tint="0.399980008602142"/>
  </sheetPr>
  <dimension ref="A1:DE3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97" width="7.33333333333333" style="5"/>
    <col min="98" max="109" width="7.33333333333333" style="173"/>
    <col min="110" max="16384" width="7.33333333333333" style="5"/>
  </cols>
  <sheetData>
    <row r="1" spans="1:8" ht="13.5" customHeight="1">
      <c r="A1" s="291" t="s">
        <v>167</v>
      </c>
      <c r="H1" s="2" t="s">
        <v>31</v>
      </c>
    </row>
    <row r="2" ht="13.5" customHeight="1">
      <c r="A2" s="6" t="s">
        <v>0</v>
      </c>
    </row>
    <row r="3" ht="13.5" customHeight="1">
      <c r="A3" s="6" t="s">
        <v>207</v>
      </c>
    </row>
    <row r="8" spans="3:97" ht="13.5" customHeight="1"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  <c r="BQ8" s="173"/>
      <c r="BR8" s="173"/>
      <c r="BS8" s="173"/>
      <c r="BT8" s="173"/>
      <c r="BU8" s="173"/>
      <c r="BV8" s="173"/>
      <c r="BW8" s="173"/>
      <c r="BX8" s="173"/>
      <c r="BY8" s="173"/>
      <c r="BZ8" s="173"/>
      <c r="CA8" s="173"/>
      <c r="CB8" s="173"/>
      <c r="CC8" s="173"/>
      <c r="CD8" s="173"/>
      <c r="CE8" s="173"/>
      <c r="CF8" s="173"/>
      <c r="CG8" s="173"/>
      <c r="CH8" s="173"/>
      <c r="CI8" s="173"/>
      <c r="CJ8" s="173"/>
      <c r="CK8" s="173"/>
      <c r="CL8" s="173"/>
      <c r="CM8" s="173"/>
      <c r="CN8" s="173"/>
      <c r="CO8" s="173"/>
      <c r="CP8" s="173"/>
      <c r="CQ8" s="173"/>
      <c r="CR8" s="173"/>
      <c r="CS8" s="173"/>
    </row>
    <row r="9" spans="3:97" ht="13.5" customHeight="1"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  <c r="AM9" s="173"/>
      <c r="AN9" s="173"/>
      <c r="AO9" s="173"/>
      <c r="AP9" s="173"/>
      <c r="AQ9" s="173"/>
      <c r="AR9" s="173"/>
      <c r="AS9" s="173"/>
      <c r="AT9" s="173"/>
      <c r="AU9" s="173"/>
      <c r="AV9" s="173"/>
      <c r="AW9" s="173"/>
      <c r="AX9" s="173"/>
      <c r="AY9" s="173"/>
      <c r="AZ9" s="173"/>
      <c r="BA9" s="173"/>
      <c r="BB9" s="173"/>
      <c r="BC9" s="173"/>
      <c r="BD9" s="173"/>
      <c r="BE9" s="173"/>
      <c r="BF9" s="173"/>
      <c r="BG9" s="173"/>
      <c r="BH9" s="173"/>
      <c r="BI9" s="173"/>
      <c r="BJ9" s="173"/>
      <c r="BK9" s="173"/>
      <c r="BL9" s="173"/>
      <c r="BM9" s="173"/>
      <c r="BN9" s="173"/>
      <c r="BO9" s="173"/>
      <c r="BP9" s="173"/>
      <c r="BQ9" s="173"/>
      <c r="BR9" s="173"/>
      <c r="BS9" s="173"/>
      <c r="BT9" s="173"/>
      <c r="BU9" s="173"/>
      <c r="BV9" s="173"/>
      <c r="BW9" s="173"/>
      <c r="BX9" s="173"/>
      <c r="BY9" s="173"/>
      <c r="BZ9" s="173"/>
      <c r="CA9" s="173"/>
      <c r="CB9" s="173"/>
      <c r="CC9" s="173"/>
      <c r="CD9" s="173"/>
      <c r="CE9" s="173"/>
      <c r="CF9" s="173"/>
      <c r="CG9" s="173"/>
      <c r="CH9" s="173"/>
      <c r="CI9" s="173"/>
      <c r="CJ9" s="173"/>
      <c r="CK9" s="173"/>
      <c r="CL9" s="173"/>
      <c r="CM9" s="173"/>
      <c r="CN9" s="173"/>
      <c r="CO9" s="173"/>
      <c r="CP9" s="173"/>
      <c r="CQ9" s="173"/>
      <c r="CR9" s="173"/>
      <c r="CS9" s="173"/>
    </row>
    <row r="10" spans="3:97" ht="13.5" customHeight="1"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  <c r="BQ10" s="173"/>
      <c r="BR10" s="173"/>
      <c r="BS10" s="173"/>
      <c r="BT10" s="173"/>
      <c r="BU10" s="173"/>
      <c r="BV10" s="173"/>
      <c r="BW10" s="173"/>
      <c r="BX10" s="173"/>
      <c r="BY10" s="173"/>
      <c r="BZ10" s="173"/>
      <c r="CA10" s="173"/>
      <c r="CB10" s="173"/>
      <c r="CC10" s="173"/>
      <c r="CD10" s="173"/>
      <c r="CE10" s="173"/>
      <c r="CF10" s="173"/>
      <c r="CG10" s="173"/>
      <c r="CH10" s="173"/>
      <c r="CI10" s="173"/>
      <c r="CJ10" s="173"/>
      <c r="CK10" s="173"/>
      <c r="CL10" s="173"/>
      <c r="CM10" s="173"/>
      <c r="CN10" s="173"/>
      <c r="CO10" s="173"/>
      <c r="CP10" s="173"/>
      <c r="CQ10" s="173"/>
      <c r="CR10" s="173"/>
      <c r="CS10" s="173"/>
    </row>
    <row r="11" spans="3:97" ht="13.5" customHeight="1"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  <c r="AT11" s="173"/>
      <c r="AU11" s="173"/>
      <c r="AV11" s="173"/>
      <c r="AW11" s="173"/>
      <c r="AX11" s="173"/>
      <c r="AY11" s="173"/>
      <c r="AZ11" s="173"/>
      <c r="BA11" s="173"/>
      <c r="BB11" s="173"/>
      <c r="BC11" s="173"/>
      <c r="BD11" s="173"/>
      <c r="BE11" s="173"/>
      <c r="BF11" s="173"/>
      <c r="BG11" s="173"/>
      <c r="BH11" s="173"/>
      <c r="BI11" s="173"/>
      <c r="BJ11" s="173"/>
      <c r="BK11" s="173"/>
      <c r="BL11" s="173"/>
      <c r="BM11" s="173"/>
      <c r="BN11" s="173"/>
      <c r="BO11" s="173"/>
      <c r="BP11" s="173"/>
      <c r="BQ11" s="173"/>
      <c r="BR11" s="173"/>
      <c r="BS11" s="173"/>
      <c r="BT11" s="173"/>
      <c r="BU11" s="173"/>
      <c r="BV11" s="173"/>
      <c r="BW11" s="173"/>
      <c r="BX11" s="173"/>
      <c r="BY11" s="173"/>
      <c r="BZ11" s="173"/>
      <c r="CA11" s="173"/>
      <c r="CB11" s="173"/>
      <c r="CC11" s="173"/>
      <c r="CD11" s="173"/>
      <c r="CE11" s="173"/>
      <c r="CF11" s="173"/>
      <c r="CG11" s="173"/>
      <c r="CH11" s="173"/>
      <c r="CI11" s="173"/>
      <c r="CJ11" s="173"/>
      <c r="CK11" s="173"/>
      <c r="CL11" s="173"/>
      <c r="CM11" s="173"/>
      <c r="CN11" s="173"/>
      <c r="CO11" s="173"/>
      <c r="CP11" s="173"/>
      <c r="CQ11" s="173"/>
      <c r="CR11" s="173"/>
      <c r="CS11" s="173"/>
    </row>
    <row r="12" spans="3:97" ht="13.5" customHeight="1"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  <c r="BQ12" s="173"/>
      <c r="BR12" s="173"/>
      <c r="BS12" s="173"/>
      <c r="BT12" s="173"/>
      <c r="BU12" s="173"/>
      <c r="BV12" s="173"/>
      <c r="BW12" s="173"/>
      <c r="BX12" s="173"/>
      <c r="BY12" s="173"/>
      <c r="BZ12" s="173"/>
      <c r="CA12" s="173"/>
      <c r="CB12" s="173"/>
      <c r="CC12" s="173"/>
      <c r="CD12" s="173"/>
      <c r="CE12" s="173"/>
      <c r="CF12" s="173"/>
      <c r="CG12" s="173"/>
      <c r="CH12" s="173"/>
      <c r="CI12" s="173"/>
      <c r="CJ12" s="173"/>
      <c r="CK12" s="173"/>
      <c r="CL12" s="173"/>
      <c r="CM12" s="173"/>
      <c r="CN12" s="173"/>
      <c r="CO12" s="173"/>
      <c r="CP12" s="173"/>
      <c r="CQ12" s="173"/>
      <c r="CR12" s="173"/>
      <c r="CS12" s="173"/>
    </row>
    <row r="13" spans="3:97" ht="13.5" customHeight="1"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3"/>
      <c r="AS13" s="173"/>
      <c r="AT13" s="173"/>
      <c r="AU13" s="173"/>
      <c r="AV13" s="173"/>
      <c r="AW13" s="173"/>
      <c r="AX13" s="173"/>
      <c r="AY13" s="173"/>
      <c r="AZ13" s="173"/>
      <c r="BA13" s="173"/>
      <c r="BB13" s="173"/>
      <c r="BC13" s="173"/>
      <c r="BD13" s="173"/>
      <c r="BE13" s="173"/>
      <c r="BF13" s="173"/>
      <c r="BG13" s="173"/>
      <c r="BH13" s="173"/>
      <c r="BI13" s="173"/>
      <c r="BJ13" s="173"/>
      <c r="BK13" s="173"/>
      <c r="BL13" s="173"/>
      <c r="BM13" s="173"/>
      <c r="BN13" s="173"/>
      <c r="BO13" s="173"/>
      <c r="BP13" s="173"/>
      <c r="BQ13" s="173"/>
      <c r="BR13" s="173"/>
      <c r="BS13" s="173"/>
      <c r="BT13" s="173"/>
      <c r="BU13" s="173"/>
      <c r="BV13" s="173"/>
      <c r="BW13" s="173"/>
      <c r="BX13" s="173"/>
      <c r="BY13" s="173"/>
      <c r="BZ13" s="173"/>
      <c r="CA13" s="173"/>
      <c r="CB13" s="173"/>
      <c r="CC13" s="173"/>
      <c r="CD13" s="173"/>
      <c r="CE13" s="173"/>
      <c r="CF13" s="173"/>
      <c r="CG13" s="173"/>
      <c r="CH13" s="173"/>
      <c r="CI13" s="173"/>
      <c r="CJ13" s="173"/>
      <c r="CK13" s="173"/>
      <c r="CL13" s="173"/>
      <c r="CM13" s="173"/>
      <c r="CN13" s="173"/>
      <c r="CO13" s="173"/>
      <c r="CP13" s="173"/>
      <c r="CQ13" s="173"/>
      <c r="CR13" s="173"/>
      <c r="CS13" s="173"/>
    </row>
    <row r="14" spans="3:97" ht="13.5" customHeight="1"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  <c r="BQ14" s="173"/>
      <c r="BR14" s="173"/>
      <c r="BS14" s="173"/>
      <c r="BT14" s="173"/>
      <c r="BU14" s="173"/>
      <c r="BV14" s="173"/>
      <c r="BW14" s="173"/>
      <c r="BX14" s="173"/>
      <c r="BY14" s="173"/>
      <c r="BZ14" s="173"/>
      <c r="CA14" s="173"/>
      <c r="CB14" s="173"/>
      <c r="CC14" s="173"/>
      <c r="CD14" s="173"/>
      <c r="CE14" s="173"/>
      <c r="CF14" s="173"/>
      <c r="CG14" s="173"/>
      <c r="CH14" s="173"/>
      <c r="CI14" s="173"/>
      <c r="CJ14" s="173"/>
      <c r="CK14" s="173"/>
      <c r="CL14" s="173"/>
      <c r="CM14" s="173"/>
      <c r="CN14" s="173"/>
      <c r="CO14" s="173"/>
      <c r="CP14" s="173"/>
      <c r="CQ14" s="173"/>
      <c r="CR14" s="173"/>
      <c r="CS14" s="173"/>
    </row>
    <row r="15" spans="3:97" ht="13.5" customHeight="1">
      <c r="C15" s="173"/>
      <c r="D15" s="173"/>
      <c r="E15" s="173"/>
      <c r="F15" s="173"/>
      <c r="G15" s="173"/>
      <c r="H15" s="173"/>
      <c r="I15" s="173"/>
      <c r="J15" s="173"/>
      <c r="K15" s="173"/>
      <c r="L15" s="173"/>
      <c r="M15" s="173"/>
      <c r="N15" s="173"/>
      <c r="O15" s="173"/>
      <c r="P15" s="173"/>
      <c r="Q15" s="173"/>
      <c r="R15" s="173"/>
      <c r="S15" s="173"/>
      <c r="T15" s="173"/>
      <c r="U15" s="173"/>
      <c r="V15" s="173"/>
      <c r="W15" s="173"/>
      <c r="X15" s="173"/>
      <c r="Y15" s="173"/>
      <c r="Z15" s="173"/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  <c r="AM15" s="173"/>
      <c r="AN15" s="173"/>
      <c r="AO15" s="173"/>
      <c r="AP15" s="173"/>
      <c r="AQ15" s="173"/>
      <c r="AR15" s="173"/>
      <c r="AS15" s="173"/>
      <c r="AT15" s="173"/>
      <c r="AU15" s="173"/>
      <c r="AV15" s="173"/>
      <c r="AW15" s="173"/>
      <c r="AX15" s="173"/>
      <c r="AY15" s="173"/>
      <c r="AZ15" s="173"/>
      <c r="BA15" s="173"/>
      <c r="BB15" s="173"/>
      <c r="BC15" s="173"/>
      <c r="BD15" s="173"/>
      <c r="BE15" s="173"/>
      <c r="BF15" s="173"/>
      <c r="BG15" s="173"/>
      <c r="BH15" s="173"/>
      <c r="BI15" s="173"/>
      <c r="BJ15" s="173"/>
      <c r="BK15" s="173"/>
      <c r="BL15" s="173"/>
      <c r="BM15" s="173"/>
      <c r="BN15" s="173"/>
      <c r="BO15" s="173"/>
      <c r="BP15" s="173"/>
      <c r="BQ15" s="173"/>
      <c r="BR15" s="173"/>
      <c r="BS15" s="173"/>
      <c r="BT15" s="173"/>
      <c r="BU15" s="173"/>
      <c r="BV15" s="173"/>
      <c r="BW15" s="173"/>
      <c r="BX15" s="173"/>
      <c r="BY15" s="173"/>
      <c r="BZ15" s="173"/>
      <c r="CA15" s="173"/>
      <c r="CB15" s="173"/>
      <c r="CC15" s="173"/>
      <c r="CD15" s="173"/>
      <c r="CE15" s="173"/>
      <c r="CF15" s="173"/>
      <c r="CG15" s="173"/>
      <c r="CH15" s="173"/>
      <c r="CI15" s="173"/>
      <c r="CJ15" s="173"/>
      <c r="CK15" s="173"/>
      <c r="CL15" s="173"/>
      <c r="CM15" s="173"/>
      <c r="CN15" s="173"/>
      <c r="CO15" s="173"/>
      <c r="CP15" s="173"/>
      <c r="CQ15" s="173"/>
      <c r="CR15" s="173"/>
      <c r="CS15" s="173"/>
    </row>
    <row r="16" spans="3:97" ht="13.5" customHeight="1"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  <c r="BQ16" s="173"/>
      <c r="BR16" s="173"/>
      <c r="BS16" s="173"/>
      <c r="BT16" s="173"/>
      <c r="BU16" s="173"/>
      <c r="BV16" s="173"/>
      <c r="BW16" s="173"/>
      <c r="BX16" s="173"/>
      <c r="BY16" s="173"/>
      <c r="BZ16" s="173"/>
      <c r="CA16" s="173"/>
      <c r="CB16" s="173"/>
      <c r="CC16" s="173"/>
      <c r="CD16" s="173"/>
      <c r="CE16" s="173"/>
      <c r="CF16" s="173"/>
      <c r="CG16" s="173"/>
      <c r="CH16" s="173"/>
      <c r="CI16" s="173"/>
      <c r="CJ16" s="173"/>
      <c r="CK16" s="173"/>
      <c r="CL16" s="173"/>
      <c r="CM16" s="173"/>
      <c r="CN16" s="173"/>
      <c r="CO16" s="173"/>
      <c r="CP16" s="173"/>
      <c r="CQ16" s="173"/>
      <c r="CR16" s="173"/>
      <c r="CS16" s="173"/>
    </row>
    <row r="17" spans="3:97" ht="13.5" customHeight="1"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  <c r="AA17" s="173"/>
      <c r="AB17" s="173"/>
      <c r="AC17" s="173"/>
      <c r="AD17" s="173"/>
      <c r="AE17" s="173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3"/>
      <c r="AS17" s="173"/>
      <c r="AT17" s="173"/>
      <c r="AU17" s="173"/>
      <c r="AV17" s="173"/>
      <c r="AW17" s="173"/>
      <c r="AX17" s="173"/>
      <c r="AY17" s="173"/>
      <c r="AZ17" s="173"/>
      <c r="BA17" s="173"/>
      <c r="BB17" s="173"/>
      <c r="BC17" s="173"/>
      <c r="BD17" s="173"/>
      <c r="BE17" s="173"/>
      <c r="BF17" s="173"/>
      <c r="BG17" s="173"/>
      <c r="BH17" s="173"/>
      <c r="BI17" s="173"/>
      <c r="BJ17" s="173"/>
      <c r="BK17" s="173"/>
      <c r="BL17" s="173"/>
      <c r="BM17" s="173"/>
      <c r="BN17" s="173"/>
      <c r="BO17" s="173"/>
      <c r="BP17" s="173"/>
      <c r="BQ17" s="173"/>
      <c r="BR17" s="173"/>
      <c r="BS17" s="173"/>
      <c r="BT17" s="173"/>
      <c r="BU17" s="173"/>
      <c r="BV17" s="173"/>
      <c r="BW17" s="173"/>
      <c r="BX17" s="173"/>
      <c r="BY17" s="173"/>
      <c r="BZ17" s="173"/>
      <c r="CA17" s="173"/>
      <c r="CB17" s="173"/>
      <c r="CC17" s="173"/>
      <c r="CD17" s="173"/>
      <c r="CE17" s="173"/>
      <c r="CF17" s="173"/>
      <c r="CG17" s="173"/>
      <c r="CH17" s="173"/>
      <c r="CI17" s="173"/>
      <c r="CJ17" s="173"/>
      <c r="CK17" s="173"/>
      <c r="CL17" s="173"/>
      <c r="CM17" s="173"/>
      <c r="CN17" s="173"/>
      <c r="CO17" s="173"/>
      <c r="CP17" s="173"/>
      <c r="CQ17" s="173"/>
      <c r="CR17" s="173"/>
      <c r="CS17" s="173"/>
    </row>
    <row r="18" spans="2:109" ht="13.5" customHeight="1">
      <c r="B18" s="11" t="s">
        <v>487</v>
      </c>
      <c r="C18" s="11" t="s">
        <v>488</v>
      </c>
      <c r="D18" s="11" t="s">
        <v>489</v>
      </c>
      <c r="E18" s="11" t="s">
        <v>490</v>
      </c>
      <c r="F18" s="11" t="s">
        <v>491</v>
      </c>
      <c r="G18" s="11" t="s">
        <v>488</v>
      </c>
      <c r="H18" s="11" t="s">
        <v>489</v>
      </c>
      <c r="I18" s="11" t="s">
        <v>490</v>
      </c>
      <c r="J18" s="11" t="s">
        <v>492</v>
      </c>
      <c r="K18" s="11" t="s">
        <v>488</v>
      </c>
      <c r="L18" s="11" t="s">
        <v>489</v>
      </c>
      <c r="M18" s="11" t="s">
        <v>490</v>
      </c>
      <c r="N18" s="11" t="s">
        <v>493</v>
      </c>
      <c r="O18" s="11" t="s">
        <v>488</v>
      </c>
      <c r="P18" s="11" t="s">
        <v>489</v>
      </c>
      <c r="Q18" s="11" t="s">
        <v>490</v>
      </c>
      <c r="R18" s="11" t="s">
        <v>494</v>
      </c>
      <c r="S18" s="11" t="s">
        <v>488</v>
      </c>
      <c r="T18" s="11" t="s">
        <v>489</v>
      </c>
      <c r="U18" s="11" t="s">
        <v>490</v>
      </c>
      <c r="V18" s="11" t="s">
        <v>495</v>
      </c>
      <c r="W18" s="11" t="s">
        <v>488</v>
      </c>
      <c r="X18" s="11" t="s">
        <v>489</v>
      </c>
      <c r="Y18" s="11" t="s">
        <v>490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</row>
    <row r="19" spans="1:106" ht="13.5" customHeight="1">
      <c r="A19" s="174"/>
      <c r="B19" s="8">
        <v>50.27</v>
      </c>
      <c r="C19" s="8">
        <v>29.70</v>
      </c>
      <c r="D19" s="8">
        <v>42.91</v>
      </c>
      <c r="E19" s="8">
        <v>44.32</v>
      </c>
      <c r="F19" s="8">
        <v>61.04</v>
      </c>
      <c r="G19" s="8">
        <v>68.98</v>
      </c>
      <c r="H19" s="8">
        <v>73.510000000000005</v>
      </c>
      <c r="I19" s="8">
        <v>79.61</v>
      </c>
      <c r="J19" s="8">
        <v>100.87</v>
      </c>
      <c r="K19" s="8">
        <v>113.84</v>
      </c>
      <c r="L19" s="8">
        <v>100.71</v>
      </c>
      <c r="M19" s="8">
        <v>88.72</v>
      </c>
      <c r="N19" s="8">
        <v>81.069999999999993</v>
      </c>
      <c r="O19" s="8">
        <v>77.989999999999995</v>
      </c>
      <c r="P19" s="8">
        <v>86.65</v>
      </c>
      <c r="Q19" s="8">
        <v>84.01</v>
      </c>
      <c r="R19" s="8">
        <v>82.92</v>
      </c>
      <c r="S19" s="8">
        <v>84.68</v>
      </c>
      <c r="T19" s="8">
        <v>80.010000000000005</v>
      </c>
      <c r="U19" s="8">
        <v>74.66</v>
      </c>
      <c r="V19" s="8">
        <v>74.209999999999994</v>
      </c>
      <c r="W19" s="8">
        <v>73.05</v>
      </c>
      <c r="X19" s="8">
        <v>72.14</v>
      </c>
      <c r="Y19" s="8">
        <v>71.319999999999993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T19" s="7"/>
      <c r="CX19" s="7"/>
      <c r="DB19" s="7"/>
    </row>
    <row r="20" spans="2:106" ht="13.5" customHeight="1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T20" s="8"/>
      <c r="CX20" s="8"/>
      <c r="DB20" s="8"/>
    </row>
    <row r="21" spans="1:10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</row>
    <row r="22" spans="1:109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</row>
    <row r="23" spans="1:109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</row>
    <row r="24" spans="1:109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</row>
    <row r="25" spans="1:109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</row>
    <row r="26" spans="3:97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3"/>
      <c r="CH26" s="173"/>
      <c r="CI26" s="173"/>
      <c r="CJ26" s="173"/>
      <c r="CK26" s="173"/>
      <c r="CL26" s="173"/>
      <c r="CM26" s="173"/>
      <c r="CN26" s="173"/>
      <c r="CO26" s="173"/>
      <c r="CP26" s="173"/>
      <c r="CQ26" s="173"/>
      <c r="CR26" s="173"/>
      <c r="CS26" s="173"/>
    </row>
    <row r="27" spans="3:97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D27" s="173"/>
      <c r="CE27" s="173"/>
      <c r="CF27" s="173"/>
      <c r="CG27" s="173"/>
      <c r="CH27" s="173"/>
      <c r="CI27" s="173"/>
      <c r="CJ27" s="173"/>
      <c r="CK27" s="173"/>
      <c r="CL27" s="173"/>
      <c r="CM27" s="173"/>
      <c r="CN27" s="173"/>
      <c r="CO27" s="173"/>
      <c r="CP27" s="173"/>
      <c r="CQ27" s="173"/>
      <c r="CR27" s="173"/>
      <c r="CS27" s="173"/>
    </row>
    <row r="28" spans="3:97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D28" s="173"/>
      <c r="CE28" s="173"/>
      <c r="CF28" s="173"/>
      <c r="CG28" s="173"/>
      <c r="CH28" s="173"/>
      <c r="CI28" s="173"/>
      <c r="CJ28" s="173"/>
      <c r="CK28" s="173"/>
      <c r="CL28" s="173"/>
      <c r="CM28" s="173"/>
      <c r="CN28" s="173"/>
      <c r="CO28" s="173"/>
      <c r="CP28" s="173"/>
      <c r="CQ28" s="173"/>
      <c r="CR28" s="173"/>
      <c r="CS28" s="173"/>
    </row>
    <row r="29" spans="3:97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D29" s="173"/>
      <c r="CE29" s="173"/>
      <c r="CF29" s="173"/>
      <c r="CG29" s="173"/>
      <c r="CH29" s="173"/>
      <c r="CI29" s="173"/>
      <c r="CJ29" s="173"/>
      <c r="CK29" s="173"/>
      <c r="CL29" s="173"/>
      <c r="CM29" s="173"/>
      <c r="CN29" s="173"/>
      <c r="CO29" s="173"/>
      <c r="CP29" s="173"/>
      <c r="CQ29" s="173"/>
      <c r="CR29" s="173"/>
      <c r="CS29" s="173"/>
    </row>
    <row r="30" spans="3:97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D30" s="173"/>
      <c r="CE30" s="173"/>
      <c r="CF30" s="173"/>
      <c r="CG30" s="173"/>
      <c r="CH30" s="173"/>
      <c r="CI30" s="173"/>
      <c r="CJ30" s="173"/>
      <c r="CK30" s="173"/>
      <c r="CL30" s="173"/>
      <c r="CM30" s="173"/>
      <c r="CN30" s="173"/>
      <c r="CO30" s="173"/>
      <c r="CP30" s="173"/>
      <c r="CQ30" s="173"/>
      <c r="CR30" s="173"/>
      <c r="CS30" s="173"/>
    </row>
    <row r="31" spans="3:97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D31" s="173"/>
      <c r="CE31" s="173"/>
      <c r="CF31" s="173"/>
      <c r="CG31" s="173"/>
      <c r="CH31" s="173"/>
      <c r="CI31" s="173"/>
      <c r="CJ31" s="173"/>
      <c r="CK31" s="173"/>
      <c r="CL31" s="173"/>
      <c r="CM31" s="173"/>
      <c r="CN31" s="173"/>
      <c r="CO31" s="173"/>
      <c r="CP31" s="173"/>
      <c r="CQ31" s="173"/>
      <c r="CR31" s="173"/>
      <c r="CS31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List26">
    <tabColor theme="7" tint="0.399980008602142"/>
  </sheetPr>
  <dimension ref="A1:AG28"/>
  <sheetViews>
    <sheetView showGridLines="0" zoomScale="160" zoomScaleNormal="160" workbookViewId="0" topLeftCell="A1">
      <selection pane="topLeft" activeCell="H19" sqref="H19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4" t="s">
        <v>166</v>
      </c>
      <c r="H1" s="2" t="s">
        <v>31</v>
      </c>
    </row>
    <row r="2" ht="13.5" customHeight="1">
      <c r="A2" s="175" t="s">
        <v>165</v>
      </c>
    </row>
    <row r="3" ht="13.5" customHeight="1">
      <c r="A3" s="175" t="s">
        <v>208</v>
      </c>
    </row>
    <row r="18" spans="2:33" ht="13.5" customHeight="1">
      <c r="B18" s="185" t="s">
        <v>487</v>
      </c>
      <c r="C18" s="185" t="s">
        <v>488</v>
      </c>
      <c r="D18" s="185" t="s">
        <v>489</v>
      </c>
      <c r="E18" s="185" t="s">
        <v>490</v>
      </c>
      <c r="F18" s="185" t="s">
        <v>491</v>
      </c>
      <c r="G18" s="185" t="s">
        <v>488</v>
      </c>
      <c r="H18" s="185" t="s">
        <v>489</v>
      </c>
      <c r="I18" s="185" t="s">
        <v>490</v>
      </c>
      <c r="J18" s="185" t="s">
        <v>492</v>
      </c>
      <c r="K18" s="185" t="s">
        <v>488</v>
      </c>
      <c r="L18" s="185" t="s">
        <v>489</v>
      </c>
      <c r="M18" s="185" t="s">
        <v>490</v>
      </c>
      <c r="N18" s="185" t="s">
        <v>493</v>
      </c>
      <c r="O18" s="185" t="s">
        <v>488</v>
      </c>
      <c r="P18" s="185" t="s">
        <v>489</v>
      </c>
      <c r="Q18" s="185" t="s">
        <v>490</v>
      </c>
      <c r="R18" s="185" t="s">
        <v>494</v>
      </c>
      <c r="S18" s="185" t="s">
        <v>488</v>
      </c>
      <c r="T18" s="185" t="s">
        <v>489</v>
      </c>
      <c r="U18" s="185" t="s">
        <v>490</v>
      </c>
      <c r="V18" s="185" t="s">
        <v>495</v>
      </c>
      <c r="W18" s="185" t="s">
        <v>488</v>
      </c>
      <c r="X18" s="185" t="s">
        <v>489</v>
      </c>
      <c r="Y18" s="185" t="s">
        <v>490</v>
      </c>
      <c r="Z18" s="185"/>
      <c r="AA18" s="185"/>
      <c r="AB18" s="185"/>
      <c r="AC18" s="185"/>
      <c r="AD18" s="185"/>
      <c r="AE18" s="185"/>
      <c r="AF18" s="185"/>
      <c r="AG18" s="185"/>
    </row>
    <row r="19" spans="1:33" ht="13.5" customHeight="1">
      <c r="A19" s="174" t="s">
        <v>566</v>
      </c>
      <c r="B19" s="186">
        <v>-18.09</v>
      </c>
      <c r="C19" s="186">
        <v>-53.76</v>
      </c>
      <c r="D19" s="186">
        <v>-32.28</v>
      </c>
      <c r="E19" s="186">
        <v>-32.21</v>
      </c>
      <c r="F19" s="186">
        <v>13.01</v>
      </c>
      <c r="G19" s="186">
        <v>101.02</v>
      </c>
      <c r="H19" s="186">
        <v>63.68</v>
      </c>
      <c r="I19" s="186">
        <v>78.27</v>
      </c>
      <c r="J19" s="186">
        <v>67.91</v>
      </c>
      <c r="K19" s="186">
        <v>79.709999999999994</v>
      </c>
      <c r="L19" s="186">
        <v>54.57</v>
      </c>
      <c r="M19" s="186">
        <v>20.14</v>
      </c>
      <c r="N19" s="186">
        <v>-18.97</v>
      </c>
      <c r="O19" s="186">
        <v>-35.880000000000003</v>
      </c>
      <c r="P19" s="186">
        <v>-21.82</v>
      </c>
      <c r="Q19" s="186">
        <v>-9.67</v>
      </c>
      <c r="R19" s="186">
        <v>6.53</v>
      </c>
      <c r="S19" s="186">
        <v>16.12</v>
      </c>
      <c r="T19" s="186">
        <v>-4.47</v>
      </c>
      <c r="U19" s="186">
        <v>-7.94</v>
      </c>
      <c r="V19" s="186">
        <v>-5.19</v>
      </c>
      <c r="W19" s="186">
        <v>-10.54</v>
      </c>
      <c r="X19" s="186">
        <v>-6.33</v>
      </c>
      <c r="Y19" s="186">
        <v>-4.50</v>
      </c>
      <c r="Z19" s="186"/>
      <c r="AA19" s="186"/>
      <c r="AB19" s="186"/>
      <c r="AC19" s="186"/>
      <c r="AD19" s="186"/>
      <c r="AE19" s="186"/>
      <c r="AF19" s="186"/>
      <c r="AG19" s="186"/>
    </row>
    <row r="20" spans="1:33" ht="13.5" customHeight="1">
      <c r="A20" s="174" t="s">
        <v>567</v>
      </c>
      <c r="B20" s="186">
        <v>-20.62</v>
      </c>
      <c r="C20" s="186">
        <v>-59.11</v>
      </c>
      <c r="D20" s="186">
        <v>-30.39</v>
      </c>
      <c r="E20" s="186">
        <v>-29.47</v>
      </c>
      <c r="F20" s="186">
        <v>20.68</v>
      </c>
      <c r="G20" s="186">
        <v>123.36</v>
      </c>
      <c r="H20" s="186">
        <v>69.72</v>
      </c>
      <c r="I20" s="186">
        <v>79.319999999999993</v>
      </c>
      <c r="J20" s="186">
        <v>65.78</v>
      </c>
      <c r="K20" s="186">
        <v>67.92</v>
      </c>
      <c r="L20" s="186">
        <v>39.369999999999997</v>
      </c>
      <c r="M20" s="186">
        <v>11.89</v>
      </c>
      <c r="N20" s="186">
        <v>-19.71</v>
      </c>
      <c r="O20" s="186">
        <v>-30.48</v>
      </c>
      <c r="P20" s="186">
        <v>-13.32</v>
      </c>
      <c r="Q20" s="186">
        <v>-5.19</v>
      </c>
      <c r="R20" s="186">
        <v>2.33</v>
      </c>
      <c r="S20" s="186">
        <v>8.8800000000000008</v>
      </c>
      <c r="T20" s="186">
        <v>-7.80</v>
      </c>
      <c r="U20" s="186">
        <v>-11.33</v>
      </c>
      <c r="V20" s="186">
        <v>-10.82</v>
      </c>
      <c r="W20" s="186">
        <v>-13.98</v>
      </c>
      <c r="X20" s="186">
        <v>-10.029999999999999</v>
      </c>
      <c r="Y20" s="186">
        <v>-4.47</v>
      </c>
      <c r="Z20" s="186"/>
      <c r="AA20" s="186"/>
      <c r="AB20" s="186"/>
      <c r="AC20" s="186"/>
      <c r="AD20" s="186"/>
      <c r="AE20" s="186"/>
      <c r="AF20" s="186"/>
      <c r="AG20" s="186"/>
    </row>
    <row r="21" spans="1:33" ht="13.5" customHeight="1">
      <c r="A21" s="174" t="s">
        <v>568</v>
      </c>
      <c r="B21" s="186">
        <v>2.5299999999999998</v>
      </c>
      <c r="C21" s="186">
        <v>5.35</v>
      </c>
      <c r="D21" s="186">
        <v>-1.89</v>
      </c>
      <c r="E21" s="186">
        <v>-2.74</v>
      </c>
      <c r="F21" s="186">
        <v>-7.68</v>
      </c>
      <c r="G21" s="186">
        <v>-22.34</v>
      </c>
      <c r="H21" s="186">
        <v>-6.05</v>
      </c>
      <c r="I21" s="186">
        <v>-1.06</v>
      </c>
      <c r="J21" s="186">
        <v>2.13</v>
      </c>
      <c r="K21" s="186">
        <v>11.78</v>
      </c>
      <c r="L21" s="186">
        <v>15.19</v>
      </c>
      <c r="M21" s="186">
        <v>8.25</v>
      </c>
      <c r="N21" s="186">
        <v>0.74</v>
      </c>
      <c r="O21" s="186">
        <v>-5.40</v>
      </c>
      <c r="P21" s="186">
        <v>-8.50</v>
      </c>
      <c r="Q21" s="186">
        <v>-4.49</v>
      </c>
      <c r="R21" s="186">
        <v>4.20</v>
      </c>
      <c r="S21" s="186">
        <v>7.25</v>
      </c>
      <c r="T21" s="186">
        <v>3.32</v>
      </c>
      <c r="U21" s="186">
        <v>3.39</v>
      </c>
      <c r="V21" s="186">
        <v>5.63</v>
      </c>
      <c r="W21" s="186">
        <v>3.44</v>
      </c>
      <c r="X21" s="186">
        <v>3.70</v>
      </c>
      <c r="Y21" s="186">
        <v>-0.02</v>
      </c>
      <c r="Z21" s="186"/>
      <c r="AA21" s="186"/>
      <c r="AB21" s="186"/>
      <c r="AC21" s="186"/>
      <c r="AD21" s="186"/>
      <c r="AE21" s="186"/>
      <c r="AF21" s="186"/>
      <c r="AG21" s="186"/>
    </row>
    <row r="22" spans="3:33" ht="13.5" customHeight="1"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  <c r="P22" s="253"/>
      <c r="Q22" s="253"/>
      <c r="R22" s="253"/>
      <c r="S22" s="253"/>
      <c r="T22" s="253"/>
      <c r="U22" s="253"/>
      <c r="V22" s="253"/>
      <c r="W22" s="253"/>
      <c r="X22" s="253"/>
      <c r="Y22" s="253"/>
      <c r="Z22" s="253"/>
      <c r="AA22" s="253"/>
      <c r="AB22" s="253"/>
      <c r="AC22" s="253"/>
      <c r="AD22" s="253"/>
      <c r="AE22" s="253"/>
      <c r="AF22" s="253"/>
      <c r="AG22" s="253"/>
    </row>
    <row r="23" spans="3:33" ht="13.5" customHeight="1">
      <c r="C23" s="253"/>
      <c r="D23" s="253"/>
      <c r="E23" s="253"/>
      <c r="F23" s="253"/>
      <c r="G23" s="253"/>
      <c r="H23" s="253"/>
      <c r="I23" s="253"/>
      <c r="J23" s="253"/>
      <c r="K23" s="253"/>
      <c r="L23" s="253"/>
      <c r="M23" s="253"/>
      <c r="N23" s="253"/>
      <c r="O23" s="253"/>
      <c r="P23" s="253"/>
      <c r="Q23" s="253"/>
      <c r="R23" s="253"/>
      <c r="S23" s="253"/>
      <c r="T23" s="253"/>
      <c r="U23" s="253"/>
      <c r="V23" s="253"/>
      <c r="W23" s="253"/>
      <c r="X23" s="253"/>
      <c r="Y23" s="253"/>
      <c r="Z23" s="253"/>
      <c r="AA23" s="253"/>
      <c r="AB23" s="253"/>
      <c r="AC23" s="253"/>
      <c r="AD23" s="253"/>
      <c r="AE23" s="253"/>
      <c r="AF23" s="253"/>
      <c r="AG23" s="253"/>
    </row>
    <row r="24" spans="3:33" ht="13.5" customHeight="1"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  <c r="P24" s="253"/>
      <c r="Q24" s="253"/>
      <c r="R24" s="253"/>
      <c r="S24" s="253"/>
      <c r="T24" s="253"/>
      <c r="U24" s="253"/>
      <c r="V24" s="253"/>
      <c r="W24" s="253"/>
      <c r="X24" s="253"/>
      <c r="Y24" s="253"/>
      <c r="Z24" s="253"/>
      <c r="AA24" s="253"/>
      <c r="AB24" s="253"/>
      <c r="AC24" s="253"/>
      <c r="AD24" s="253"/>
      <c r="AE24" s="253"/>
      <c r="AF24" s="253"/>
      <c r="AG24" s="253"/>
    </row>
    <row r="25" spans="3:33" ht="13.5" customHeight="1">
      <c r="C25" s="253"/>
      <c r="D25" s="253"/>
      <c r="E25" s="253"/>
      <c r="F25" s="253"/>
      <c r="G25" s="253"/>
      <c r="H25" s="253"/>
      <c r="I25" s="253"/>
      <c r="J25" s="253"/>
      <c r="K25" s="253"/>
      <c r="L25" s="253"/>
      <c r="M25" s="253"/>
      <c r="N25" s="253"/>
      <c r="O25" s="253"/>
      <c r="P25" s="253"/>
      <c r="Q25" s="253"/>
      <c r="R25" s="253"/>
      <c r="S25" s="253"/>
      <c r="T25" s="253"/>
      <c r="U25" s="253"/>
      <c r="V25" s="253"/>
      <c r="W25" s="253"/>
      <c r="X25" s="253"/>
      <c r="Y25" s="253"/>
      <c r="Z25" s="253"/>
      <c r="AA25" s="253"/>
      <c r="AB25" s="253"/>
      <c r="AC25" s="253"/>
      <c r="AD25" s="253"/>
      <c r="AE25" s="253"/>
      <c r="AF25" s="253"/>
      <c r="AG25" s="253"/>
    </row>
    <row r="26" spans="3:33" ht="13.5" customHeight="1">
      <c r="C26" s="253"/>
      <c r="D26" s="253"/>
      <c r="E26" s="253"/>
      <c r="F26" s="253"/>
      <c r="G26" s="253"/>
      <c r="H26" s="253"/>
      <c r="I26" s="253"/>
      <c r="J26" s="253"/>
      <c r="K26" s="253"/>
      <c r="L26" s="253"/>
      <c r="M26" s="253"/>
      <c r="N26" s="253"/>
      <c r="O26" s="253"/>
      <c r="P26" s="253"/>
      <c r="Q26" s="253"/>
      <c r="R26" s="253"/>
      <c r="S26" s="253"/>
      <c r="T26" s="253"/>
      <c r="U26" s="253"/>
      <c r="V26" s="253"/>
      <c r="W26" s="253"/>
      <c r="X26" s="253"/>
      <c r="Y26" s="253"/>
      <c r="Z26" s="253"/>
      <c r="AA26" s="253"/>
      <c r="AB26" s="253"/>
      <c r="AC26" s="253"/>
      <c r="AD26" s="253"/>
      <c r="AE26" s="253"/>
      <c r="AF26" s="253"/>
      <c r="AG26" s="253"/>
    </row>
    <row r="27" spans="3:33" ht="13.5" customHeight="1">
      <c r="C27" s="253"/>
      <c r="D27" s="253"/>
      <c r="E27" s="253"/>
      <c r="F27" s="253"/>
      <c r="G27" s="253"/>
      <c r="H27" s="253"/>
      <c r="I27" s="253"/>
      <c r="J27" s="253"/>
      <c r="K27" s="253"/>
      <c r="L27" s="253"/>
      <c r="M27" s="253"/>
      <c r="N27" s="253"/>
      <c r="O27" s="253"/>
      <c r="P27" s="253"/>
      <c r="Q27" s="253"/>
      <c r="R27" s="253"/>
      <c r="S27" s="253"/>
      <c r="T27" s="253"/>
      <c r="U27" s="253"/>
      <c r="V27" s="253"/>
      <c r="W27" s="253"/>
      <c r="X27" s="253"/>
      <c r="Y27" s="253"/>
      <c r="Z27" s="253"/>
      <c r="AA27" s="253"/>
      <c r="AB27" s="253"/>
      <c r="AC27" s="253"/>
      <c r="AD27" s="253"/>
      <c r="AE27" s="253"/>
      <c r="AF27" s="253"/>
      <c r="AG27" s="253"/>
    </row>
    <row r="28" spans="3:33" ht="13.5" customHeight="1">
      <c r="C28" s="253"/>
      <c r="D28" s="253"/>
      <c r="E28" s="253"/>
      <c r="F28" s="253"/>
      <c r="G28" s="253"/>
      <c r="H28" s="253"/>
      <c r="I28" s="253"/>
      <c r="J28" s="253"/>
      <c r="K28" s="253"/>
      <c r="L28" s="253"/>
      <c r="M28" s="253"/>
      <c r="N28" s="253"/>
      <c r="O28" s="253"/>
      <c r="P28" s="253"/>
      <c r="Q28" s="253"/>
      <c r="R28" s="253"/>
      <c r="S28" s="253"/>
      <c r="T28" s="253"/>
      <c r="U28" s="253"/>
      <c r="V28" s="253"/>
      <c r="W28" s="253"/>
      <c r="X28" s="253"/>
      <c r="Y28" s="253"/>
      <c r="Z28" s="253"/>
      <c r="AA28" s="253"/>
      <c r="AB28" s="253"/>
      <c r="AC28" s="253"/>
      <c r="AD28" s="253"/>
      <c r="AE28" s="253"/>
      <c r="AF28" s="253"/>
      <c r="AG28" s="25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List34">
    <tabColor theme="6" tint="0.399980008602142"/>
  </sheetPr>
  <dimension ref="A1:Y59"/>
  <sheetViews>
    <sheetView showGridLines="0" zoomScale="130" zoomScaleNormal="130" workbookViewId="0" topLeftCell="A2">
      <selection pane="topLeft" activeCell="K4" sqref="K4"/>
    </sheetView>
  </sheetViews>
  <sheetFormatPr defaultColWidth="0" defaultRowHeight="12.75" customHeight="1" zeroHeight="1"/>
  <cols>
    <col min="1" max="1" width="31.8333333333333" style="18" customWidth="1"/>
    <col min="2" max="2" width="0" style="18" hidden="1" customWidth="1"/>
    <col min="3" max="3" width="8.33333333333333" style="19" customWidth="1"/>
    <col min="4" max="4" width="0" style="19" hidden="1" customWidth="1"/>
    <col min="5" max="13" width="6.66666666666667" style="18" customWidth="1"/>
    <col min="14" max="14" width="6.66666666666667" style="208" customWidth="1"/>
    <col min="15" max="15" width="5.83333333333333" style="111" customWidth="1"/>
    <col min="16" max="16" width="0" style="18" hidden="1" customWidth="1"/>
    <col min="17" max="48" width="0" style="18" hidden="1" customWidth="1"/>
    <col min="49" max="62" width="0" style="18" hidden="1" customWidth="1"/>
    <col min="63" max="16384" width="0" style="18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ht="12.75" customHeight="1"/>
    <row r="3" spans="1:14" ht="12.75" customHeight="1">
      <c r="A3" s="21" t="s">
        <v>160</v>
      </c>
      <c r="B3" s="21" t="s">
        <v>161</v>
      </c>
      <c r="C3" s="22"/>
      <c r="D3" s="22"/>
      <c r="E3"/>
      <c r="F3"/>
      <c r="G3"/>
      <c r="H3"/>
      <c r="I3" s="23"/>
      <c r="J3" s="24"/>
      <c r="K3" s="23"/>
      <c r="L3" s="24"/>
      <c r="M3" s="23"/>
      <c r="N3" s="24"/>
    </row>
    <row r="4" spans="1:14" ht="12.75" customHeight="1">
      <c r="A4" s="61" t="s">
        <v>33</v>
      </c>
      <c r="B4" s="61" t="s">
        <v>34</v>
      </c>
      <c r="C4" s="22"/>
      <c r="D4" s="22"/>
      <c r="E4" s="23"/>
      <c r="F4" s="24"/>
      <c r="G4" s="23"/>
      <c r="H4" s="24"/>
      <c r="I4" s="23"/>
      <c r="J4" s="24"/>
      <c r="K4" s="23"/>
      <c r="L4" s="24"/>
      <c r="M4" s="23"/>
      <c r="N4" s="24"/>
    </row>
    <row r="5" spans="1:14" ht="12.75" customHeight="1">
      <c r="A5" s="72" t="s">
        <v>209</v>
      </c>
      <c r="B5" s="72" t="s">
        <v>210</v>
      </c>
      <c r="C5" s="22"/>
      <c r="D5" s="22"/>
      <c r="E5" s="23"/>
      <c r="F5" s="24"/>
      <c r="G5" s="23"/>
      <c r="H5" s="24"/>
      <c r="I5" s="23"/>
      <c r="J5" s="24"/>
      <c r="K5" s="23"/>
      <c r="L5" s="24"/>
      <c r="M5" s="23"/>
      <c r="N5" s="24"/>
    </row>
    <row r="6" ht="12.75" customHeight="1">
      <c r="H6" s="25"/>
    </row>
    <row r="7" spans="1:14" ht="1.5" customHeight="1" thickBot="1">
      <c r="A7" s="206"/>
      <c r="B7" s="206"/>
      <c r="C7" s="207"/>
      <c r="D7" s="207"/>
      <c r="E7" s="206"/>
      <c r="F7" s="206"/>
      <c r="G7" s="206"/>
      <c r="H7" s="208"/>
      <c r="I7" s="206"/>
      <c r="J7" s="206"/>
      <c r="K7" s="206"/>
      <c r="L7" s="206"/>
      <c r="M7" s="206"/>
      <c r="N7" s="208"/>
    </row>
    <row r="8" spans="1:14" ht="12.75" customHeight="1">
      <c r="A8" s="679"/>
      <c r="B8" s="679"/>
      <c r="C8" s="699"/>
      <c r="D8" s="699"/>
      <c r="E8" s="363" t="s">
        <v>471</v>
      </c>
      <c r="F8" s="363" t="s">
        <v>472</v>
      </c>
      <c r="G8" s="363" t="s">
        <v>473</v>
      </c>
      <c r="H8" s="363" t="s">
        <v>474</v>
      </c>
      <c r="I8" s="363" t="s">
        <v>475</v>
      </c>
      <c r="J8" s="363" t="s">
        <v>476</v>
      </c>
      <c r="K8" s="363" t="s">
        <v>477</v>
      </c>
      <c r="L8" s="363" t="s">
        <v>478</v>
      </c>
      <c r="M8" s="363" t="s">
        <v>479</v>
      </c>
      <c r="N8" s="309" t="s">
        <v>480</v>
      </c>
    </row>
    <row r="9" spans="1:14" ht="12.75" customHeight="1">
      <c r="A9" s="701"/>
      <c r="B9" s="701"/>
      <c r="C9" s="700"/>
      <c r="D9" s="700"/>
      <c r="E9" s="685"/>
      <c r="F9" s="685"/>
      <c r="G9" s="685"/>
      <c r="H9" s="685"/>
      <c r="I9" s="685"/>
      <c r="J9" s="685"/>
      <c r="K9" s="685"/>
      <c r="L9" s="685"/>
      <c r="M9" s="685"/>
      <c r="N9" s="686" t="s">
        <v>518</v>
      </c>
    </row>
    <row r="10" spans="1:14" ht="12.75" customHeight="1" hidden="1">
      <c r="A10" s="701"/>
      <c r="B10" s="701"/>
      <c r="C10" s="700"/>
      <c r="D10" s="700"/>
      <c r="E10" s="685"/>
      <c r="F10" s="685"/>
      <c r="G10" s="685"/>
      <c r="H10" s="685"/>
      <c r="I10" s="685"/>
      <c r="J10" s="685"/>
      <c r="K10" s="685"/>
      <c r="L10" s="685"/>
      <c r="M10" s="685" t="s">
        <v>524</v>
      </c>
      <c r="N10" s="686" t="s">
        <v>524</v>
      </c>
    </row>
    <row r="11" spans="1:14" ht="12.75" customHeight="1">
      <c r="A11" s="712" t="s">
        <v>365</v>
      </c>
      <c r="B11" s="682" t="s">
        <v>366</v>
      </c>
      <c r="C11" s="470" t="s">
        <v>0</v>
      </c>
      <c r="D11" s="470" t="s">
        <v>1</v>
      </c>
      <c r="E11" s="370">
        <v>43.60</v>
      </c>
      <c r="F11" s="370">
        <v>54.20</v>
      </c>
      <c r="G11" s="370">
        <v>71.30</v>
      </c>
      <c r="H11" s="370">
        <v>64.30</v>
      </c>
      <c r="I11" s="370">
        <v>41.80</v>
      </c>
      <c r="J11" s="370">
        <v>70.80</v>
      </c>
      <c r="K11" s="370">
        <v>101</v>
      </c>
      <c r="L11" s="370">
        <v>82.40</v>
      </c>
      <c r="M11" s="370">
        <v>80.599999999999994</v>
      </c>
      <c r="N11" s="371">
        <v>73</v>
      </c>
    </row>
    <row r="12" spans="1:14" ht="12.75" customHeight="1">
      <c r="A12" s="702" t="s">
        <v>662</v>
      </c>
      <c r="B12" s="702" t="s">
        <v>662</v>
      </c>
      <c r="C12" s="402" t="s">
        <v>345</v>
      </c>
      <c r="D12" s="472" t="s">
        <v>346</v>
      </c>
      <c r="E12" s="703">
        <v>-16.90</v>
      </c>
      <c r="F12" s="703">
        <v>24.30</v>
      </c>
      <c r="G12" s="703">
        <v>31.70</v>
      </c>
      <c r="H12" s="703">
        <v>-9.8000000000000007</v>
      </c>
      <c r="I12" s="703">
        <v>-35</v>
      </c>
      <c r="J12" s="703">
        <v>69.30</v>
      </c>
      <c r="K12" s="703">
        <v>42.70</v>
      </c>
      <c r="L12" s="703">
        <v>-18.40</v>
      </c>
      <c r="M12" s="703">
        <v>-2.2999999999999998</v>
      </c>
      <c r="N12" s="704">
        <v>-9.8000000000000007</v>
      </c>
    </row>
    <row r="13" spans="1:14" ht="12.75" customHeight="1">
      <c r="A13" s="687" t="s">
        <v>673</v>
      </c>
      <c r="B13" s="687" t="s">
        <v>674</v>
      </c>
      <c r="C13" s="401" t="s">
        <v>675</v>
      </c>
      <c r="D13" s="401" t="s">
        <v>675</v>
      </c>
      <c r="E13" s="705">
        <v>70.099999999999994</v>
      </c>
      <c r="F13" s="705">
        <v>83.10</v>
      </c>
      <c r="G13" s="705">
        <v>102.10</v>
      </c>
      <c r="H13" s="705">
        <v>97.10</v>
      </c>
      <c r="I13" s="705">
        <v>63.60</v>
      </c>
      <c r="J13" s="705">
        <v>101.10</v>
      </c>
      <c r="K13" s="705">
        <v>155.30000000000001</v>
      </c>
      <c r="L13" s="705">
        <v>120.60</v>
      </c>
      <c r="M13" s="705">
        <v>123.10</v>
      </c>
      <c r="N13" s="706">
        <v>115</v>
      </c>
    </row>
    <row r="14" spans="1:14" ht="12.75" customHeight="1">
      <c r="A14" s="702" t="s">
        <v>662</v>
      </c>
      <c r="B14" s="702" t="s">
        <v>662</v>
      </c>
      <c r="C14" s="402" t="s">
        <v>345</v>
      </c>
      <c r="D14" s="472" t="s">
        <v>346</v>
      </c>
      <c r="E14" s="707">
        <v>-17.40</v>
      </c>
      <c r="F14" s="707">
        <v>18.50</v>
      </c>
      <c r="G14" s="707">
        <v>22.90</v>
      </c>
      <c r="H14" s="707">
        <v>-4.9000000000000004</v>
      </c>
      <c r="I14" s="707">
        <v>-34.60</v>
      </c>
      <c r="J14" s="707">
        <v>59.10</v>
      </c>
      <c r="K14" s="707">
        <v>53.50</v>
      </c>
      <c r="L14" s="707">
        <v>-22.30</v>
      </c>
      <c r="M14" s="707">
        <v>2.10</v>
      </c>
      <c r="N14" s="708">
        <v>-6.70</v>
      </c>
    </row>
    <row r="15" spans="1:14" ht="12.75" customHeight="1">
      <c r="A15" s="682" t="s">
        <v>676</v>
      </c>
      <c r="B15" s="682" t="s">
        <v>677</v>
      </c>
      <c r="C15" s="470" t="s">
        <v>678</v>
      </c>
      <c r="D15" s="470" t="s">
        <v>678</v>
      </c>
      <c r="E15" s="370">
        <v>4.5999999999999996</v>
      </c>
      <c r="F15" s="370">
        <v>5.70</v>
      </c>
      <c r="G15" s="370">
        <v>7.70</v>
      </c>
      <c r="H15" s="370">
        <v>4.80</v>
      </c>
      <c r="I15" s="370">
        <v>3.20</v>
      </c>
      <c r="J15" s="370">
        <v>16.10</v>
      </c>
      <c r="K15" s="370">
        <v>40.299999999999997</v>
      </c>
      <c r="L15" s="370">
        <v>13.10</v>
      </c>
      <c r="M15" s="370">
        <v>11</v>
      </c>
      <c r="N15" s="371" t="s">
        <v>679</v>
      </c>
    </row>
    <row r="16" spans="1:14" ht="12.75" customHeight="1">
      <c r="A16" s="702" t="s">
        <v>662</v>
      </c>
      <c r="B16" s="702" t="s">
        <v>662</v>
      </c>
      <c r="C16" s="402" t="s">
        <v>345</v>
      </c>
      <c r="D16" s="472" t="s">
        <v>346</v>
      </c>
      <c r="E16" s="707">
        <v>-33.10</v>
      </c>
      <c r="F16" s="707">
        <v>25.30</v>
      </c>
      <c r="G16" s="707">
        <v>34.40</v>
      </c>
      <c r="H16" s="707">
        <v>-37.50</v>
      </c>
      <c r="I16" s="707">
        <v>-32.50</v>
      </c>
      <c r="J16" s="707">
        <v>397.10</v>
      </c>
      <c r="K16" s="707">
        <v>150.30000000000001</v>
      </c>
      <c r="L16" s="707">
        <v>-67.50</v>
      </c>
      <c r="M16" s="707">
        <v>-16.40</v>
      </c>
      <c r="N16" s="709" t="s">
        <v>679</v>
      </c>
    </row>
    <row r="17" spans="1:14" ht="12.75" customHeight="1">
      <c r="A17" s="687" t="s">
        <v>673</v>
      </c>
      <c r="B17" s="687" t="s">
        <v>680</v>
      </c>
      <c r="C17" s="401" t="s">
        <v>675</v>
      </c>
      <c r="D17" s="401" t="s">
        <v>675</v>
      </c>
      <c r="E17" s="710">
        <v>70.70</v>
      </c>
      <c r="F17" s="710">
        <v>84.20</v>
      </c>
      <c r="G17" s="710">
        <v>106</v>
      </c>
      <c r="H17" s="710">
        <v>69.599999999999994</v>
      </c>
      <c r="I17" s="710">
        <v>47.10</v>
      </c>
      <c r="J17" s="710">
        <v>222.90</v>
      </c>
      <c r="K17" s="710">
        <v>601.40</v>
      </c>
      <c r="L17" s="710">
        <v>184.50</v>
      </c>
      <c r="M17" s="710">
        <v>161.19999999999999</v>
      </c>
      <c r="N17" s="711" t="s">
        <v>679</v>
      </c>
    </row>
    <row r="18" spans="1:14" ht="12.75" customHeight="1" thickBot="1">
      <c r="A18" s="372" t="s">
        <v>662</v>
      </c>
      <c r="B18" s="372" t="s">
        <v>662</v>
      </c>
      <c r="C18" s="535" t="s">
        <v>345</v>
      </c>
      <c r="D18" s="533" t="s">
        <v>346</v>
      </c>
      <c r="E18" s="373">
        <v>-33.40</v>
      </c>
      <c r="F18" s="373">
        <v>19.20</v>
      </c>
      <c r="G18" s="373">
        <v>25.80</v>
      </c>
      <c r="H18" s="373">
        <v>-34.299999999999997</v>
      </c>
      <c r="I18" s="373">
        <v>-32.40</v>
      </c>
      <c r="J18" s="373">
        <v>373.70</v>
      </c>
      <c r="K18" s="373">
        <v>169.70</v>
      </c>
      <c r="L18" s="373">
        <v>-69.30</v>
      </c>
      <c r="M18" s="373">
        <v>-12.60</v>
      </c>
      <c r="N18" s="328" t="s">
        <v>679</v>
      </c>
    </row>
    <row r="19" ht="12.75" customHeight="1">
      <c r="N19" s="253"/>
    </row>
    <row r="20" ht="12.75" customHeight="1">
      <c r="N20" s="253"/>
    </row>
    <row r="21" ht="12.75" customHeight="1" hidden="1">
      <c r="N21" s="253"/>
    </row>
    <row r="22" ht="12.75" customHeight="1" hidden="1">
      <c r="N22" s="253"/>
    </row>
    <row r="23" ht="12.75" customHeight="1" hidden="1">
      <c r="N23" s="253"/>
    </row>
    <row r="24" ht="12.75" customHeight="1" hidden="1">
      <c r="N24" s="253"/>
    </row>
    <row r="25" ht="12.75" customHeight="1" hidden="1">
      <c r="N25" s="253"/>
    </row>
    <row r="26" spans="1:25" ht="12.75" customHeight="1" hidden="1">
      <c r="A26" s="26"/>
      <c r="B26" s="26"/>
      <c r="C26" s="27"/>
      <c r="D26" s="27"/>
      <c r="E26" s="34"/>
      <c r="F26" s="34"/>
      <c r="G26" s="34"/>
      <c r="H26" s="34"/>
      <c r="I26" s="34"/>
      <c r="J26" s="34"/>
      <c r="K26" s="34"/>
      <c r="L26" s="34"/>
      <c r="M26" s="34"/>
      <c r="N26" s="34"/>
      <c r="P26" s="30"/>
      <c r="Q26" s="30"/>
      <c r="R26" s="30"/>
      <c r="S26" s="30"/>
      <c r="T26" s="30"/>
      <c r="U26" s="30"/>
      <c r="V26" s="30"/>
      <c r="W26" s="30"/>
      <c r="X26" s="30"/>
      <c r="Y26" s="30"/>
    </row>
    <row r="27" spans="1:25" ht="12.75" customHeight="1" hidden="1">
      <c r="A27" s="31"/>
      <c r="B27" s="31"/>
      <c r="C27" s="35"/>
      <c r="D27" s="35"/>
      <c r="E27" s="36"/>
      <c r="F27" s="36"/>
      <c r="G27" s="36"/>
      <c r="H27" s="36"/>
      <c r="I27" s="36"/>
      <c r="J27" s="36"/>
      <c r="K27" s="36"/>
      <c r="L27" s="36"/>
      <c r="M27" s="36"/>
      <c r="N27" s="36"/>
      <c r="P27" s="30"/>
      <c r="Q27" s="30"/>
      <c r="R27" s="30"/>
      <c r="S27" s="30"/>
      <c r="T27" s="30"/>
      <c r="U27" s="30"/>
      <c r="V27" s="30"/>
      <c r="W27" s="30"/>
      <c r="X27" s="30"/>
      <c r="Y27" s="30"/>
    </row>
    <row r="28" spans="1:25" ht="12.75" customHeight="1" hidden="1">
      <c r="A28" s="37"/>
      <c r="B28" s="37"/>
      <c r="C28" s="38"/>
      <c r="D28" s="38"/>
      <c r="E28" s="39"/>
      <c r="F28" s="39"/>
      <c r="G28" s="39"/>
      <c r="H28" s="39"/>
      <c r="I28" s="39"/>
      <c r="J28" s="39"/>
      <c r="K28" s="39"/>
      <c r="L28" s="39"/>
      <c r="M28" s="40"/>
      <c r="N28" s="40"/>
      <c r="P28" s="30"/>
      <c r="Q28" s="30"/>
      <c r="R28" s="30"/>
      <c r="S28" s="30"/>
      <c r="T28" s="30"/>
      <c r="U28" s="30"/>
      <c r="V28" s="30"/>
      <c r="W28" s="30"/>
      <c r="X28" s="30"/>
      <c r="Y28" s="30"/>
    </row>
    <row r="29" spans="1:14" ht="12.75" customHeight="1" hidden="1">
      <c r="A29" s="31"/>
      <c r="B29" s="31"/>
      <c r="C29" s="35"/>
      <c r="D29" s="35"/>
      <c r="E29" s="36"/>
      <c r="F29" s="36"/>
      <c r="G29" s="36"/>
      <c r="H29" s="36"/>
      <c r="I29" s="36"/>
      <c r="J29" s="36"/>
      <c r="K29" s="36"/>
      <c r="L29" s="36"/>
      <c r="M29" s="36"/>
      <c r="N29" s="36"/>
    </row>
    <row r="30" spans="1:14" ht="12.75" customHeight="1" hidden="1">
      <c r="A30" s="37"/>
      <c r="B30" s="37"/>
      <c r="C30" s="38"/>
      <c r="D30" s="38"/>
      <c r="E30" s="40"/>
      <c r="F30" s="40"/>
      <c r="G30" s="40"/>
      <c r="H30" s="40"/>
      <c r="I30" s="40"/>
      <c r="J30" s="40"/>
      <c r="K30" s="40"/>
      <c r="L30" s="40"/>
      <c r="M30" s="40"/>
      <c r="N30" s="40"/>
    </row>
    <row r="31" spans="1:14" ht="12.75" customHeight="1" hidden="1">
      <c r="A31" s="31"/>
      <c r="B31" s="31"/>
      <c r="C31" s="35"/>
      <c r="D31" s="35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4" ht="12.75" customHeight="1" hidden="1">
      <c r="A32" s="37"/>
      <c r="B32" s="37"/>
      <c r="C32" s="38"/>
      <c r="D32" s="38"/>
      <c r="E32" s="40"/>
      <c r="F32" s="40"/>
      <c r="G32" s="40"/>
      <c r="H32" s="40"/>
      <c r="I32" s="40"/>
      <c r="J32" s="40"/>
      <c r="K32" s="40"/>
      <c r="L32" s="40"/>
      <c r="M32" s="40"/>
      <c r="N32" s="40"/>
    </row>
    <row r="33" spans="1:14" ht="12.75" customHeight="1" hidden="1">
      <c r="A33" s="31"/>
      <c r="B33" s="31"/>
      <c r="C33" s="35"/>
      <c r="D33" s="35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ht="12.75" customHeight="1" hidden="1">
      <c r="A34" s="29"/>
      <c r="B34" s="29"/>
      <c r="C34" s="32"/>
      <c r="D34" s="32"/>
      <c r="E34" s="40"/>
      <c r="F34" s="40"/>
      <c r="G34" s="40"/>
      <c r="H34" s="40"/>
      <c r="I34" s="40"/>
      <c r="J34" s="40"/>
      <c r="K34" s="40"/>
      <c r="L34" s="40"/>
      <c r="M34" s="40"/>
      <c r="N34" s="40"/>
    </row>
    <row r="35" spans="1:14" ht="12.75" customHeight="1" hidden="1">
      <c r="A35" s="31"/>
      <c r="B35" s="31"/>
      <c r="C35" s="35"/>
      <c r="D35" s="35"/>
      <c r="E35" s="36"/>
      <c r="F35" s="36"/>
      <c r="G35" s="36"/>
      <c r="H35" s="36"/>
      <c r="I35" s="36"/>
      <c r="J35" s="36"/>
      <c r="K35" s="36"/>
      <c r="L35" s="36"/>
      <c r="M35" s="36"/>
      <c r="N35" s="36"/>
    </row>
    <row r="36" spans="1:14" ht="12.75" customHeight="1" hidden="1">
      <c r="A36" s="26"/>
      <c r="B36" s="26"/>
      <c r="C36" s="27"/>
      <c r="D36" s="27"/>
      <c r="E36" s="33"/>
      <c r="F36" s="33"/>
      <c r="G36" s="33"/>
      <c r="H36" s="33"/>
      <c r="I36" s="33"/>
      <c r="J36" s="33"/>
      <c r="K36" s="33"/>
      <c r="L36" s="33"/>
      <c r="M36" s="33"/>
      <c r="N36" s="33"/>
    </row>
    <row r="37" spans="1:14" ht="12.75" customHeight="1" hidden="1">
      <c r="A37" s="29"/>
      <c r="B37" s="29"/>
      <c r="C37" s="32"/>
      <c r="D37" s="32"/>
      <c r="E37" s="33"/>
      <c r="F37" s="33"/>
      <c r="G37" s="33"/>
      <c r="H37" s="33"/>
      <c r="I37" s="33"/>
      <c r="J37" s="33"/>
      <c r="K37" s="33"/>
      <c r="L37" s="33"/>
      <c r="M37" s="33"/>
      <c r="N37" s="33"/>
    </row>
    <row r="38" spans="1:18" ht="12.75" customHeight="1" hidden="1">
      <c r="A38" s="29"/>
      <c r="B38" s="29"/>
      <c r="C38" s="32"/>
      <c r="D38" s="32"/>
      <c r="E38" s="41"/>
      <c r="F38" s="41"/>
      <c r="G38" s="41"/>
      <c r="H38" s="41"/>
      <c r="I38" s="41"/>
      <c r="J38" s="41"/>
      <c r="K38" s="41"/>
      <c r="L38" s="41"/>
      <c r="M38" s="41"/>
      <c r="N38" s="196"/>
      <c r="P38" s="26"/>
      <c r="Q38" s="26"/>
      <c r="R38" s="26"/>
    </row>
    <row r="39" spans="1:18" ht="12.75" customHeight="1" hidden="1">
      <c r="A39" s="31"/>
      <c r="B39" s="31"/>
      <c r="C39" s="35"/>
      <c r="D39" s="35"/>
      <c r="E39" s="34"/>
      <c r="F39" s="34"/>
      <c r="G39" s="34"/>
      <c r="H39" s="34"/>
      <c r="I39" s="34"/>
      <c r="J39" s="34"/>
      <c r="K39" s="34"/>
      <c r="L39" s="34"/>
      <c r="M39" s="34"/>
      <c r="N39" s="34"/>
      <c r="P39" s="26"/>
      <c r="Q39" s="26"/>
      <c r="R39" s="26"/>
    </row>
    <row r="40" spans="1:18" ht="12.75" customHeight="1" hidden="1">
      <c r="A40" s="37"/>
      <c r="B40" s="37"/>
      <c r="C40" s="38"/>
      <c r="D40" s="38"/>
      <c r="E40" s="34"/>
      <c r="F40" s="34"/>
      <c r="G40" s="34"/>
      <c r="H40" s="34"/>
      <c r="I40" s="34"/>
      <c r="J40" s="34"/>
      <c r="K40" s="34"/>
      <c r="L40" s="34"/>
      <c r="M40" s="34"/>
      <c r="N40" s="34"/>
      <c r="P40" s="26"/>
      <c r="Q40" s="26"/>
      <c r="R40" s="26"/>
    </row>
    <row r="41" spans="1:14" ht="12.75" customHeight="1" hidden="1">
      <c r="A41" s="26"/>
      <c r="B41" s="26"/>
      <c r="C41" s="27"/>
      <c r="D41" s="27"/>
      <c r="E41" s="33"/>
      <c r="F41" s="33"/>
      <c r="G41" s="33"/>
      <c r="H41" s="33"/>
      <c r="I41" s="33"/>
      <c r="J41" s="33"/>
      <c r="K41" s="33"/>
      <c r="L41" s="33"/>
      <c r="M41" s="33"/>
      <c r="N41" s="33"/>
    </row>
    <row r="42" spans="1:14" ht="12.75" customHeight="1" hidden="1">
      <c r="A42" s="29"/>
      <c r="B42" s="29"/>
      <c r="C42" s="32"/>
      <c r="D42" s="32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1:18" ht="12.75" customHeight="1" hidden="1">
      <c r="A43" s="29"/>
      <c r="B43" s="29"/>
      <c r="C43" s="32"/>
      <c r="D43" s="32"/>
      <c r="E43" s="33"/>
      <c r="F43" s="33"/>
      <c r="G43" s="33"/>
      <c r="H43" s="33"/>
      <c r="I43" s="33"/>
      <c r="J43" s="33"/>
      <c r="K43" s="33"/>
      <c r="L43" s="33"/>
      <c r="M43" s="33"/>
      <c r="N43" s="33"/>
      <c r="P43" s="26"/>
      <c r="Q43" s="26"/>
      <c r="R43" s="26"/>
    </row>
    <row r="44" spans="1:18" ht="12.75" customHeight="1" hidden="1">
      <c r="A44" s="29"/>
      <c r="B44" s="29"/>
      <c r="C44" s="32"/>
      <c r="D44" s="32"/>
      <c r="E44" s="33"/>
      <c r="F44" s="33"/>
      <c r="G44" s="33"/>
      <c r="H44" s="33"/>
      <c r="I44" s="33"/>
      <c r="J44" s="33"/>
      <c r="K44" s="33"/>
      <c r="L44" s="33"/>
      <c r="M44" s="33"/>
      <c r="N44" s="33"/>
      <c r="P44" s="26"/>
      <c r="Q44" s="26"/>
      <c r="R44" s="26"/>
    </row>
    <row r="45" spans="1:18" ht="12.75" customHeight="1" hidden="1">
      <c r="A45" s="29"/>
      <c r="B45" s="29"/>
      <c r="C45" s="32"/>
      <c r="D45" s="32"/>
      <c r="E45" s="33"/>
      <c r="F45" s="33"/>
      <c r="G45" s="33"/>
      <c r="H45" s="33"/>
      <c r="I45" s="33"/>
      <c r="J45" s="33"/>
      <c r="K45" s="33"/>
      <c r="L45" s="33"/>
      <c r="M45" s="33"/>
      <c r="N45" s="33"/>
      <c r="P45" s="26"/>
      <c r="Q45" s="26"/>
      <c r="R45" s="26"/>
    </row>
    <row r="46" spans="1:18" ht="12.75" customHeight="1" hidden="1">
      <c r="A46" s="29"/>
      <c r="B46" s="29"/>
      <c r="C46" s="32"/>
      <c r="D46" s="32"/>
      <c r="E46" s="33"/>
      <c r="F46" s="33"/>
      <c r="G46" s="33"/>
      <c r="H46" s="33"/>
      <c r="I46" s="33"/>
      <c r="J46" s="33"/>
      <c r="K46" s="33"/>
      <c r="L46" s="33"/>
      <c r="M46" s="33"/>
      <c r="N46" s="33"/>
      <c r="P46" s="26"/>
      <c r="Q46" s="26"/>
      <c r="R46" s="26"/>
    </row>
    <row r="47" spans="1:18" ht="12.75" customHeight="1" hidden="1">
      <c r="A47" s="29"/>
      <c r="B47" s="29"/>
      <c r="C47" s="32"/>
      <c r="D47" s="32"/>
      <c r="E47" s="33"/>
      <c r="F47" s="33"/>
      <c r="G47" s="33"/>
      <c r="H47" s="33"/>
      <c r="I47" s="33"/>
      <c r="J47" s="33"/>
      <c r="K47" s="33"/>
      <c r="L47" s="33"/>
      <c r="M47" s="33"/>
      <c r="N47" s="33"/>
      <c r="P47" s="26"/>
      <c r="Q47" s="26"/>
      <c r="R47" s="26"/>
    </row>
    <row r="48" spans="1:18" ht="12.75" customHeight="1" hidden="1">
      <c r="A48" s="29"/>
      <c r="B48" s="29"/>
      <c r="C48" s="32"/>
      <c r="D48" s="32"/>
      <c r="E48" s="33"/>
      <c r="F48" s="33"/>
      <c r="G48" s="33"/>
      <c r="H48" s="33"/>
      <c r="I48" s="33"/>
      <c r="J48" s="33"/>
      <c r="K48" s="33"/>
      <c r="L48" s="33"/>
      <c r="M48" s="33"/>
      <c r="N48" s="33"/>
      <c r="P48" s="26"/>
      <c r="Q48" s="26"/>
      <c r="R48" s="26"/>
    </row>
    <row r="49" spans="1:18" ht="12.75" customHeight="1" hidden="1">
      <c r="A49" s="29"/>
      <c r="B49" s="29"/>
      <c r="C49" s="32"/>
      <c r="D49" s="32"/>
      <c r="E49" s="33"/>
      <c r="F49" s="33"/>
      <c r="G49" s="33"/>
      <c r="H49" s="33"/>
      <c r="I49" s="33"/>
      <c r="J49" s="33"/>
      <c r="K49" s="33"/>
      <c r="L49" s="33"/>
      <c r="M49" s="33"/>
      <c r="N49" s="33"/>
      <c r="P49" s="26"/>
      <c r="Q49" s="26"/>
      <c r="R49" s="26"/>
    </row>
    <row r="50" spans="1:18" ht="12.75" customHeight="1" hidden="1">
      <c r="A50" s="29"/>
      <c r="B50" s="29"/>
      <c r="C50" s="32"/>
      <c r="D50" s="32"/>
      <c r="E50" s="26"/>
      <c r="F50" s="26"/>
      <c r="G50" s="26"/>
      <c r="H50" s="26"/>
      <c r="I50" s="26"/>
      <c r="J50" s="26"/>
      <c r="K50" s="26"/>
      <c r="L50" s="26"/>
      <c r="M50" s="26"/>
      <c r="N50" s="196"/>
      <c r="P50" s="26"/>
      <c r="Q50" s="26"/>
      <c r="R50" s="26"/>
    </row>
    <row r="51" spans="1:18" ht="12.75" customHeight="1" hidden="1">
      <c r="A51" s="26"/>
      <c r="B51" s="26"/>
      <c r="C51" s="27"/>
      <c r="D51" s="27"/>
      <c r="E51" s="36"/>
      <c r="F51" s="36"/>
      <c r="G51" s="36"/>
      <c r="H51" s="36"/>
      <c r="I51" s="36"/>
      <c r="J51" s="36"/>
      <c r="K51" s="36"/>
      <c r="L51" s="36"/>
      <c r="M51" s="36"/>
      <c r="N51" s="36"/>
      <c r="P51" s="26"/>
      <c r="Q51" s="26"/>
      <c r="R51" s="26"/>
    </row>
    <row r="52" spans="1:18" ht="12.75" customHeight="1" hidden="1">
      <c r="A52" s="26"/>
      <c r="B52" s="26"/>
      <c r="C52" s="27"/>
      <c r="D52" s="27"/>
      <c r="E52" s="36"/>
      <c r="F52" s="36"/>
      <c r="G52" s="36"/>
      <c r="H52" s="36"/>
      <c r="I52" s="36"/>
      <c r="J52" s="36"/>
      <c r="K52" s="36"/>
      <c r="L52" s="36"/>
      <c r="M52" s="36"/>
      <c r="N52" s="36"/>
      <c r="P52" s="26"/>
      <c r="Q52" s="26"/>
      <c r="R52" s="26"/>
    </row>
    <row r="53" spans="1:18" ht="12.75" customHeight="1" hidden="1">
      <c r="A53" s="26"/>
      <c r="B53" s="26"/>
      <c r="C53" s="27"/>
      <c r="D53" s="27"/>
      <c r="E53" s="36"/>
      <c r="F53" s="36"/>
      <c r="G53" s="36"/>
      <c r="H53" s="36"/>
      <c r="I53" s="36"/>
      <c r="J53" s="36"/>
      <c r="K53" s="36"/>
      <c r="L53" s="36"/>
      <c r="M53" s="36"/>
      <c r="N53" s="36"/>
      <c r="P53" s="26"/>
      <c r="Q53" s="26"/>
      <c r="R53" s="26"/>
    </row>
    <row r="54" spans="1:18" ht="12.75" customHeight="1" hidden="1">
      <c r="A54" s="26"/>
      <c r="B54" s="26"/>
      <c r="C54" s="27"/>
      <c r="D54" s="27"/>
      <c r="E54" s="36"/>
      <c r="F54" s="36"/>
      <c r="G54" s="36"/>
      <c r="H54" s="36"/>
      <c r="I54" s="36"/>
      <c r="J54" s="36"/>
      <c r="K54" s="36"/>
      <c r="L54" s="36"/>
      <c r="M54" s="36"/>
      <c r="N54" s="36"/>
      <c r="P54" s="26"/>
      <c r="Q54" s="26"/>
      <c r="R54" s="26"/>
    </row>
    <row r="55" spans="1:18" ht="12.75" customHeight="1" hidden="1">
      <c r="A55" s="26"/>
      <c r="B55" s="26"/>
      <c r="C55" s="27"/>
      <c r="D55" s="27"/>
      <c r="E55" s="36"/>
      <c r="F55" s="36"/>
      <c r="G55" s="36"/>
      <c r="H55" s="36"/>
      <c r="I55" s="36"/>
      <c r="J55" s="36"/>
      <c r="K55" s="36"/>
      <c r="L55" s="36"/>
      <c r="M55" s="36"/>
      <c r="N55" s="36"/>
      <c r="P55" s="26"/>
      <c r="Q55" s="26"/>
      <c r="R55" s="26"/>
    </row>
    <row r="56" spans="1:18" ht="12.75" customHeight="1" hidden="1">
      <c r="A56" s="26"/>
      <c r="B56" s="26"/>
      <c r="C56" s="27"/>
      <c r="D56" s="27"/>
      <c r="E56" s="36"/>
      <c r="F56" s="36"/>
      <c r="G56" s="36"/>
      <c r="H56" s="36"/>
      <c r="I56" s="36"/>
      <c r="J56" s="36"/>
      <c r="K56" s="36"/>
      <c r="L56" s="36"/>
      <c r="M56" s="36"/>
      <c r="N56" s="36"/>
      <c r="P56" s="26"/>
      <c r="Q56" s="26"/>
      <c r="R56" s="26"/>
    </row>
    <row r="57" spans="1:18" ht="12.75" customHeight="1" hidden="1">
      <c r="A57" s="42"/>
      <c r="B57" s="42"/>
      <c r="C57" s="43"/>
      <c r="D57" s="43"/>
      <c r="E57" s="26"/>
      <c r="F57" s="26"/>
      <c r="G57" s="26"/>
      <c r="H57" s="26"/>
      <c r="I57" s="26"/>
      <c r="J57" s="26"/>
      <c r="K57" s="26"/>
      <c r="L57" s="26"/>
      <c r="M57" s="26"/>
      <c r="N57" s="196"/>
      <c r="P57" s="26"/>
      <c r="Q57" s="26"/>
      <c r="R57" s="26"/>
    </row>
    <row r="58" spans="1:18" ht="12.75" customHeight="1" hidden="1">
      <c r="A58" s="26"/>
      <c r="B58" s="26"/>
      <c r="C58" s="27"/>
      <c r="D58" s="27"/>
      <c r="E58" s="26"/>
      <c r="F58" s="26"/>
      <c r="G58" s="26"/>
      <c r="H58" s="26"/>
      <c r="I58" s="26"/>
      <c r="J58" s="26"/>
      <c r="K58" s="26"/>
      <c r="L58" s="26"/>
      <c r="M58" s="26"/>
      <c r="N58" s="196"/>
      <c r="P58" s="26"/>
      <c r="Q58" s="26"/>
      <c r="R58" s="26"/>
    </row>
    <row r="59" spans="1:18" ht="12.75" customHeight="1" hidden="1">
      <c r="A59" s="26"/>
      <c r="B59" s="26"/>
      <c r="C59" s="27"/>
      <c r="D59" s="27"/>
      <c r="E59" s="26"/>
      <c r="F59" s="26"/>
      <c r="G59" s="26"/>
      <c r="H59" s="26"/>
      <c r="I59" s="26"/>
      <c r="J59" s="26"/>
      <c r="K59" s="26"/>
      <c r="L59" s="26"/>
      <c r="M59" s="26"/>
      <c r="N59" s="196"/>
      <c r="P59" s="26"/>
      <c r="Q59" s="26"/>
      <c r="R59" s="26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List35">
    <tabColor theme="6" tint="0.399980008602142"/>
  </sheetPr>
  <dimension ref="A1:Z57"/>
  <sheetViews>
    <sheetView showGridLines="0" zoomScale="130" zoomScaleNormal="130" workbookViewId="0" topLeftCell="A1">
      <selection pane="topLeft" activeCell="J3" sqref="J3"/>
    </sheetView>
  </sheetViews>
  <sheetFormatPr defaultColWidth="0" defaultRowHeight="12.75" customHeight="1" zeroHeight="1"/>
  <cols>
    <col min="1" max="1" width="27.3333333333333" style="44" customWidth="1"/>
    <col min="2" max="2" width="0" style="44" hidden="1" customWidth="1"/>
    <col min="3" max="3" width="12.8333333333333" style="44" customWidth="1"/>
    <col min="4" max="4" width="0" style="44" hidden="1" customWidth="1"/>
    <col min="5" max="12" width="8.33333333333333" style="44" customWidth="1"/>
    <col min="13" max="13" width="7.33333333333333" style="111" customWidth="1"/>
    <col min="14" max="14" width="0" style="44" hidden="1" customWidth="1"/>
    <col min="15" max="15" width="0" style="44" hidden="1" customWidth="1"/>
    <col min="16" max="16" width="0" style="44" hidden="1" customWidth="1"/>
    <col min="17" max="63" width="0" style="44" hidden="1" customWidth="1"/>
    <col min="64" max="16384" width="0" style="4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ht="12.75" customHeight="1"/>
    <row r="3" spans="1:12" ht="12.75" customHeight="1">
      <c r="A3" s="20" t="s">
        <v>162</v>
      </c>
      <c r="B3" s="21" t="s">
        <v>163</v>
      </c>
      <c r="C3" s="46"/>
      <c r="D3" s="46"/>
      <c r="E3"/>
      <c r="F3"/>
      <c r="G3"/>
      <c r="H3"/>
      <c r="I3" s="105"/>
      <c r="J3" s="105"/>
      <c r="K3" s="105"/>
      <c r="L3" s="105"/>
    </row>
    <row r="4" spans="1:12" ht="12.75" customHeight="1">
      <c r="A4" s="61" t="s">
        <v>33</v>
      </c>
      <c r="B4" s="61" t="s">
        <v>34</v>
      </c>
      <c r="C4" s="46"/>
      <c r="D4" s="46"/>
      <c r="E4" s="105"/>
      <c r="F4" s="105"/>
      <c r="G4" s="105"/>
      <c r="H4" s="105"/>
      <c r="I4" s="105"/>
      <c r="J4"/>
      <c r="K4" s="105"/>
      <c r="L4" s="105"/>
    </row>
    <row r="5" spans="1:12" ht="12.75" customHeight="1">
      <c r="A5" s="72" t="s">
        <v>209</v>
      </c>
      <c r="B5" s="72" t="s">
        <v>210</v>
      </c>
      <c r="C5" s="46"/>
      <c r="D5" s="46"/>
      <c r="E5" s="105"/>
      <c r="F5" s="105"/>
      <c r="G5" s="105"/>
      <c r="H5" s="105"/>
      <c r="I5" s="105"/>
      <c r="J5" s="105"/>
      <c r="K5" s="105"/>
      <c r="L5" s="105"/>
    </row>
    <row r="6" spans="1:26" s="47" customFormat="1" ht="12.75" customHeight="1">
      <c r="A6" s="26"/>
      <c r="B6" s="48"/>
      <c r="C6" s="26"/>
      <c r="D6" s="26"/>
      <c r="E6" s="26"/>
      <c r="F6" s="26"/>
      <c r="G6" s="49"/>
      <c r="H6" s="42"/>
      <c r="I6" s="26"/>
      <c r="J6" s="26"/>
      <c r="K6" s="26"/>
      <c r="L6" s="26"/>
      <c r="M6" s="111"/>
      <c r="P6" s="45"/>
      <c r="Q6" s="50"/>
      <c r="R6" s="50"/>
      <c r="S6" s="50"/>
      <c r="T6" s="50"/>
      <c r="U6" s="50"/>
      <c r="V6" s="50"/>
      <c r="W6" s="50"/>
      <c r="X6" s="50"/>
      <c r="Y6" s="50"/>
      <c r="Z6" s="50"/>
    </row>
    <row r="7" spans="1:12" ht="1.5" customHeight="1" thickBot="1">
      <c r="A7" s="196"/>
      <c r="B7" s="197"/>
      <c r="C7" s="196"/>
      <c r="D7" s="196"/>
      <c r="E7" s="196"/>
      <c r="F7" s="196"/>
      <c r="G7" s="209"/>
      <c r="H7" s="210"/>
      <c r="I7" s="196"/>
      <c r="J7" s="196"/>
      <c r="K7" s="196"/>
      <c r="L7" s="196"/>
    </row>
    <row r="8" spans="1:12" ht="12.75" customHeight="1">
      <c r="A8" s="679"/>
      <c r="B8" s="315"/>
      <c r="C8" s="680"/>
      <c r="D8" s="680"/>
      <c r="E8" s="604">
        <v>2024</v>
      </c>
      <c r="F8" s="268"/>
      <c r="G8" s="268"/>
      <c r="H8" s="232"/>
      <c r="I8" s="316">
        <v>2025</v>
      </c>
      <c r="J8" s="316"/>
      <c r="K8" s="316"/>
      <c r="L8" s="316"/>
    </row>
    <row r="9" spans="1:12" ht="12.75" customHeight="1">
      <c r="A9" s="684"/>
      <c r="B9" s="713"/>
      <c r="C9" s="681"/>
      <c r="D9" s="681"/>
      <c r="E9" s="605" t="s">
        <v>663</v>
      </c>
      <c r="F9" s="714" t="s">
        <v>664</v>
      </c>
      <c r="G9" s="714" t="s">
        <v>665</v>
      </c>
      <c r="H9" s="240" t="s">
        <v>666</v>
      </c>
      <c r="I9" s="715" t="s">
        <v>663</v>
      </c>
      <c r="J9" s="715" t="s">
        <v>664</v>
      </c>
      <c r="K9" s="715" t="s">
        <v>665</v>
      </c>
      <c r="L9" s="715" t="s">
        <v>666</v>
      </c>
    </row>
    <row r="10" spans="1:12" ht="12.75" customHeight="1">
      <c r="A10" s="684"/>
      <c r="B10" s="713"/>
      <c r="C10" s="681"/>
      <c r="D10" s="681"/>
      <c r="E10" s="716"/>
      <c r="F10" s="716"/>
      <c r="G10" s="716"/>
      <c r="H10" s="241"/>
      <c r="I10" s="717" t="s">
        <v>518</v>
      </c>
      <c r="J10" s="717" t="s">
        <v>518</v>
      </c>
      <c r="K10" s="717" t="s">
        <v>518</v>
      </c>
      <c r="L10" s="717" t="s">
        <v>518</v>
      </c>
    </row>
    <row r="11" spans="1:12" ht="12.75" customHeight="1" hidden="1">
      <c r="A11" s="684"/>
      <c r="B11" s="713"/>
      <c r="C11" s="681"/>
      <c r="D11" s="681"/>
      <c r="E11" s="716"/>
      <c r="F11" s="716"/>
      <c r="G11" s="716"/>
      <c r="H11" s="241"/>
      <c r="I11" s="717"/>
      <c r="J11" s="717"/>
      <c r="K11" s="717" t="s">
        <v>524</v>
      </c>
      <c r="L11" s="717" t="s">
        <v>524</v>
      </c>
    </row>
    <row r="12" spans="1:12" ht="12.75" customHeight="1">
      <c r="A12" s="712" t="s">
        <v>365</v>
      </c>
      <c r="B12" s="374" t="s">
        <v>366</v>
      </c>
      <c r="C12" s="470" t="s">
        <v>0</v>
      </c>
      <c r="D12" s="470" t="s">
        <v>1</v>
      </c>
      <c r="E12" s="367">
        <v>82.90</v>
      </c>
      <c r="F12" s="367">
        <v>84.70</v>
      </c>
      <c r="G12" s="367">
        <v>80</v>
      </c>
      <c r="H12" s="471">
        <v>74.70</v>
      </c>
      <c r="I12" s="312">
        <v>74.20</v>
      </c>
      <c r="J12" s="312">
        <v>73.099999999999994</v>
      </c>
      <c r="K12" s="312">
        <v>72.099999999999994</v>
      </c>
      <c r="L12" s="312">
        <v>71.30</v>
      </c>
    </row>
    <row r="13" spans="1:12" ht="12.75" customHeight="1">
      <c r="A13" s="702" t="s">
        <v>662</v>
      </c>
      <c r="B13" s="718" t="s">
        <v>662</v>
      </c>
      <c r="C13" s="402" t="s">
        <v>345</v>
      </c>
      <c r="D13" s="472" t="s">
        <v>346</v>
      </c>
      <c r="E13" s="695">
        <v>2.2999999999999998</v>
      </c>
      <c r="F13" s="695">
        <v>8.60</v>
      </c>
      <c r="G13" s="695">
        <v>-7.70</v>
      </c>
      <c r="H13" s="473">
        <v>-11.10</v>
      </c>
      <c r="I13" s="696">
        <v>-10.50</v>
      </c>
      <c r="J13" s="696">
        <v>-13.70</v>
      </c>
      <c r="K13" s="696">
        <v>-9.8000000000000007</v>
      </c>
      <c r="L13" s="696">
        <v>-4.50</v>
      </c>
    </row>
    <row r="14" spans="1:12" ht="12.75" customHeight="1">
      <c r="A14" s="687" t="s">
        <v>673</v>
      </c>
      <c r="B14" s="719" t="s">
        <v>674</v>
      </c>
      <c r="C14" s="401" t="s">
        <v>675</v>
      </c>
      <c r="D14" s="401" t="s">
        <v>675</v>
      </c>
      <c r="E14" s="697">
        <v>126.10</v>
      </c>
      <c r="F14" s="697">
        <v>129.19999999999999</v>
      </c>
      <c r="G14" s="697">
        <v>120.90</v>
      </c>
      <c r="H14" s="475">
        <v>116.20</v>
      </c>
      <c r="I14" s="698">
        <v>119.50</v>
      </c>
      <c r="J14" s="698">
        <v>115.60</v>
      </c>
      <c r="K14" s="698">
        <v>113.20</v>
      </c>
      <c r="L14" s="698">
        <v>111</v>
      </c>
    </row>
    <row r="15" spans="1:12" ht="12.75" customHeight="1">
      <c r="A15" s="702" t="s">
        <v>662</v>
      </c>
      <c r="B15" s="718" t="s">
        <v>662</v>
      </c>
      <c r="C15" s="402" t="s">
        <v>345</v>
      </c>
      <c r="D15" s="472" t="s">
        <v>346</v>
      </c>
      <c r="E15" s="368">
        <v>6.50</v>
      </c>
      <c r="F15" s="368">
        <v>16.10</v>
      </c>
      <c r="G15" s="368">
        <v>-4.50</v>
      </c>
      <c r="H15" s="618">
        <v>-7.90</v>
      </c>
      <c r="I15" s="313">
        <v>-5.20</v>
      </c>
      <c r="J15" s="313">
        <v>-10.50</v>
      </c>
      <c r="K15" s="313">
        <v>-6.30</v>
      </c>
      <c r="L15" s="313">
        <v>-4.50</v>
      </c>
    </row>
    <row r="16" spans="1:12" ht="12.75" customHeight="1">
      <c r="A16" s="682" t="s">
        <v>676</v>
      </c>
      <c r="B16" s="682" t="s">
        <v>677</v>
      </c>
      <c r="C16" s="470" t="s">
        <v>678</v>
      </c>
      <c r="D16" s="470" t="s">
        <v>678</v>
      </c>
      <c r="E16" s="367">
        <v>8.8000000000000007</v>
      </c>
      <c r="F16" s="367">
        <v>10</v>
      </c>
      <c r="G16" s="367">
        <v>11.50</v>
      </c>
      <c r="H16" s="471">
        <v>13.60</v>
      </c>
      <c r="I16" s="312" t="s">
        <v>679</v>
      </c>
      <c r="J16" s="312" t="s">
        <v>679</v>
      </c>
      <c r="K16" s="312" t="s">
        <v>679</v>
      </c>
      <c r="L16" s="312" t="s">
        <v>679</v>
      </c>
    </row>
    <row r="17" spans="1:12" ht="12.75" customHeight="1">
      <c r="A17" s="720" t="s">
        <v>662</v>
      </c>
      <c r="B17" s="720" t="s">
        <v>662</v>
      </c>
      <c r="C17" s="402" t="s">
        <v>345</v>
      </c>
      <c r="D17" s="472" t="s">
        <v>346</v>
      </c>
      <c r="E17" s="695">
        <v>-48</v>
      </c>
      <c r="F17" s="695">
        <v>-11.50</v>
      </c>
      <c r="G17" s="695">
        <v>6.90</v>
      </c>
      <c r="H17" s="473">
        <v>0.30</v>
      </c>
      <c r="I17" s="696" t="s">
        <v>679</v>
      </c>
      <c r="J17" s="696" t="s">
        <v>679</v>
      </c>
      <c r="K17" s="696" t="s">
        <v>679</v>
      </c>
      <c r="L17" s="696" t="s">
        <v>679</v>
      </c>
    </row>
    <row r="18" spans="1:12" ht="12.75" customHeight="1">
      <c r="A18" s="687" t="s">
        <v>673</v>
      </c>
      <c r="B18" s="719" t="s">
        <v>680</v>
      </c>
      <c r="C18" s="401" t="s">
        <v>675</v>
      </c>
      <c r="D18" s="401" t="s">
        <v>675</v>
      </c>
      <c r="E18" s="697">
        <v>127.90</v>
      </c>
      <c r="F18" s="697">
        <v>147</v>
      </c>
      <c r="G18" s="697">
        <v>167</v>
      </c>
      <c r="H18" s="475">
        <v>203</v>
      </c>
      <c r="I18" s="698" t="s">
        <v>679</v>
      </c>
      <c r="J18" s="698" t="s">
        <v>679</v>
      </c>
      <c r="K18" s="698" t="s">
        <v>679</v>
      </c>
      <c r="L18" s="698" t="s">
        <v>679</v>
      </c>
    </row>
    <row r="19" spans="1:12" ht="12.75" customHeight="1" thickBot="1">
      <c r="A19" s="372" t="s">
        <v>662</v>
      </c>
      <c r="B19" s="372" t="s">
        <v>662</v>
      </c>
      <c r="C19" s="535" t="s">
        <v>345</v>
      </c>
      <c r="D19" s="533" t="s">
        <v>346</v>
      </c>
      <c r="E19" s="369">
        <v>-45.90</v>
      </c>
      <c r="F19" s="369">
        <v>-5.30</v>
      </c>
      <c r="G19" s="369">
        <v>10.60</v>
      </c>
      <c r="H19" s="534">
        <v>3.90</v>
      </c>
      <c r="I19" s="314" t="s">
        <v>679</v>
      </c>
      <c r="J19" s="314" t="s">
        <v>679</v>
      </c>
      <c r="K19" s="314" t="s">
        <v>679</v>
      </c>
      <c r="L19" s="314" t="s">
        <v>679</v>
      </c>
    </row>
    <row r="20" ht="12.75" customHeight="1"/>
    <row r="21" ht="12.75" customHeight="1"/>
    <row r="22" ht="12.75" customHeight="1" hidden="1"/>
    <row r="23" ht="12.75" customHeight="1" hidden="1"/>
    <row r="24" ht="12.75" customHeight="1" hidden="1"/>
    <row r="25" ht="12.75" customHeight="1" hidden="1"/>
    <row r="26" ht="12.75" customHeight="1" hidden="1"/>
    <row r="27" spans="1:15" ht="12.75" customHeight="1" hidden="1">
      <c r="A27" s="37"/>
      <c r="B27" s="37"/>
      <c r="C27" s="37"/>
      <c r="D27" s="37"/>
      <c r="E27" s="36"/>
      <c r="F27" s="40"/>
      <c r="G27" s="40"/>
      <c r="H27" s="40"/>
      <c r="I27" s="40"/>
      <c r="J27" s="40"/>
      <c r="K27" s="40"/>
      <c r="L27" s="40"/>
      <c r="N27" s="53"/>
      <c r="O27" s="53"/>
    </row>
    <row r="28" spans="1:15" ht="12.75" customHeight="1" hidden="1">
      <c r="A28" s="55"/>
      <c r="B28" s="55"/>
      <c r="C28" s="55"/>
      <c r="D28" s="55"/>
      <c r="E28" s="54"/>
      <c r="F28" s="54"/>
      <c r="G28" s="54"/>
      <c r="H28" s="54"/>
      <c r="I28" s="54"/>
      <c r="J28" s="54"/>
      <c r="K28" s="54"/>
      <c r="L28" s="54"/>
      <c r="N28" s="54"/>
      <c r="O28" s="54"/>
    </row>
    <row r="29" spans="1:15" ht="12.75" customHeight="1" hidden="1">
      <c r="A29" s="56"/>
      <c r="B29" s="56"/>
      <c r="C29" s="56"/>
      <c r="D29" s="56"/>
      <c r="E29" s="54"/>
      <c r="F29" s="53"/>
      <c r="G29" s="53"/>
      <c r="H29" s="53"/>
      <c r="I29" s="53"/>
      <c r="J29" s="53"/>
      <c r="K29" s="53"/>
      <c r="L29" s="53"/>
      <c r="N29" s="53"/>
      <c r="O29" s="53"/>
    </row>
    <row r="30" spans="1:15" ht="12.75" customHeight="1" hidden="1">
      <c r="A30" s="55"/>
      <c r="B30" s="55"/>
      <c r="C30" s="55"/>
      <c r="D30" s="55"/>
      <c r="E30" s="54"/>
      <c r="F30" s="54"/>
      <c r="G30" s="54"/>
      <c r="H30" s="54"/>
      <c r="I30" s="54"/>
      <c r="J30" s="53"/>
      <c r="K30" s="54"/>
      <c r="L30" s="54"/>
      <c r="N30" s="54"/>
      <c r="O30" s="54"/>
    </row>
    <row r="31" spans="1:15" ht="12.75" customHeight="1" hidden="1">
      <c r="A31" s="55"/>
      <c r="B31" s="55"/>
      <c r="C31" s="55"/>
      <c r="D31" s="55"/>
      <c r="E31" s="54"/>
      <c r="F31" s="54"/>
      <c r="G31" s="54"/>
      <c r="H31" s="54"/>
      <c r="I31" s="54"/>
      <c r="J31" s="54"/>
      <c r="K31" s="54"/>
      <c r="L31" s="54"/>
      <c r="N31" s="54"/>
      <c r="O31" s="54"/>
    </row>
    <row r="32" spans="1:15" ht="12.75" customHeight="1" hidden="1">
      <c r="A32" s="57"/>
      <c r="B32" s="57"/>
      <c r="C32" s="57"/>
      <c r="D32" s="57"/>
      <c r="E32" s="54"/>
      <c r="F32" s="53"/>
      <c r="G32" s="53"/>
      <c r="H32" s="53"/>
      <c r="I32" s="53"/>
      <c r="J32" s="53"/>
      <c r="K32" s="53"/>
      <c r="L32" s="53"/>
      <c r="N32" s="53"/>
      <c r="O32" s="53"/>
    </row>
    <row r="33" spans="1:15" ht="12.75" customHeight="1" hidden="1">
      <c r="A33" s="55"/>
      <c r="B33" s="55"/>
      <c r="C33" s="55"/>
      <c r="D33" s="55"/>
      <c r="E33" s="54"/>
      <c r="F33" s="54"/>
      <c r="G33" s="54"/>
      <c r="H33" s="54"/>
      <c r="I33" s="54"/>
      <c r="J33" s="54"/>
      <c r="K33" s="54"/>
      <c r="L33" s="54"/>
      <c r="N33" s="54"/>
      <c r="O33" s="54"/>
    </row>
    <row r="34" spans="1:15" ht="12.75" customHeight="1" hidden="1">
      <c r="A34" s="47"/>
      <c r="B34" s="47"/>
      <c r="C34" s="47"/>
      <c r="D34" s="47"/>
      <c r="E34" s="51"/>
      <c r="F34" s="51"/>
      <c r="G34" s="51"/>
      <c r="H34" s="51"/>
      <c r="I34" s="51"/>
      <c r="J34" s="51"/>
      <c r="K34" s="51"/>
      <c r="L34" s="51"/>
      <c r="N34" s="51"/>
      <c r="O34" s="51"/>
    </row>
    <row r="35" spans="1:15" ht="12.75" customHeight="1" hidden="1">
      <c r="A35" s="57"/>
      <c r="B35" s="57"/>
      <c r="C35" s="57"/>
      <c r="D35" s="57"/>
      <c r="E35" s="58"/>
      <c r="F35" s="51"/>
      <c r="G35" s="51"/>
      <c r="H35" s="51"/>
      <c r="I35" s="51"/>
      <c r="J35" s="51"/>
      <c r="K35" s="51"/>
      <c r="L35" s="51"/>
      <c r="N35" s="51"/>
      <c r="O35" s="51"/>
    </row>
    <row r="36" spans="1:19" ht="12.75" customHeight="1" hidden="1">
      <c r="A36" s="57"/>
      <c r="B36" s="57"/>
      <c r="C36" s="57"/>
      <c r="D36" s="57"/>
      <c r="E36" s="54"/>
      <c r="F36" s="59"/>
      <c r="G36" s="59"/>
      <c r="H36" s="59"/>
      <c r="I36" s="52"/>
      <c r="J36" s="59"/>
      <c r="K36" s="59"/>
      <c r="L36" s="59"/>
      <c r="N36" s="59"/>
      <c r="O36" s="59"/>
      <c r="P36" s="47"/>
      <c r="Q36" s="47"/>
      <c r="R36" s="47"/>
      <c r="S36" s="47"/>
    </row>
    <row r="37" spans="1:19" ht="12.75" customHeight="1" hidden="1">
      <c r="A37" s="55"/>
      <c r="B37" s="55"/>
      <c r="C37" s="55"/>
      <c r="D37" s="55"/>
      <c r="E37" s="52"/>
      <c r="F37" s="52"/>
      <c r="G37" s="52"/>
      <c r="H37" s="52"/>
      <c r="I37" s="52"/>
      <c r="J37" s="52"/>
      <c r="K37" s="52"/>
      <c r="L37" s="52"/>
      <c r="N37" s="52"/>
      <c r="O37" s="52"/>
      <c r="P37" s="47"/>
      <c r="Q37" s="47"/>
      <c r="R37" s="47"/>
      <c r="S37" s="47"/>
    </row>
    <row r="38" spans="1:19" ht="12.75" customHeight="1" hidden="1">
      <c r="A38" s="56"/>
      <c r="B38" s="56"/>
      <c r="C38" s="56"/>
      <c r="D38" s="56"/>
      <c r="E38" s="54"/>
      <c r="F38" s="52"/>
      <c r="G38" s="52"/>
      <c r="H38" s="52"/>
      <c r="I38" s="52"/>
      <c r="J38" s="52"/>
      <c r="K38" s="52"/>
      <c r="L38" s="52"/>
      <c r="N38" s="52"/>
      <c r="O38" s="52"/>
      <c r="P38" s="47"/>
      <c r="Q38" s="47"/>
      <c r="R38" s="47"/>
      <c r="S38" s="47"/>
    </row>
    <row r="39" spans="1:15" ht="12.75" customHeight="1" hidden="1">
      <c r="A39" s="47"/>
      <c r="B39" s="47"/>
      <c r="C39" s="47"/>
      <c r="D39" s="47"/>
      <c r="E39" s="51"/>
      <c r="F39" s="51"/>
      <c r="G39" s="51"/>
      <c r="H39" s="51"/>
      <c r="I39" s="51"/>
      <c r="J39" s="51"/>
      <c r="K39" s="51"/>
      <c r="L39" s="51"/>
      <c r="N39" s="51"/>
      <c r="O39" s="51"/>
    </row>
    <row r="40" spans="1:15" ht="12.75" customHeight="1" hidden="1">
      <c r="A40" s="57"/>
      <c r="B40" s="57"/>
      <c r="C40" s="57"/>
      <c r="D40" s="57"/>
      <c r="E40" s="58"/>
      <c r="F40" s="51"/>
      <c r="G40" s="51"/>
      <c r="H40" s="51"/>
      <c r="I40" s="51"/>
      <c r="J40" s="51"/>
      <c r="K40" s="51"/>
      <c r="L40" s="51"/>
      <c r="N40" s="51"/>
      <c r="O40" s="51"/>
    </row>
    <row r="41" spans="1:19" ht="12.75" customHeight="1" hidden="1">
      <c r="A41" s="57"/>
      <c r="B41" s="57"/>
      <c r="C41" s="57"/>
      <c r="D41" s="57"/>
      <c r="E41" s="51"/>
      <c r="F41" s="51"/>
      <c r="G41" s="51"/>
      <c r="H41" s="51"/>
      <c r="I41" s="51"/>
      <c r="J41" s="51"/>
      <c r="K41" s="51"/>
      <c r="L41" s="51"/>
      <c r="N41" s="51"/>
      <c r="O41" s="51"/>
      <c r="P41" s="47"/>
      <c r="Q41" s="47"/>
      <c r="R41" s="47"/>
      <c r="S41" s="47"/>
    </row>
    <row r="42" spans="1:19" ht="12.75" customHeight="1" hidden="1">
      <c r="A42" s="57"/>
      <c r="B42" s="57"/>
      <c r="C42" s="57"/>
      <c r="D42" s="57"/>
      <c r="E42" s="51"/>
      <c r="F42" s="51"/>
      <c r="G42" s="51"/>
      <c r="H42" s="51"/>
      <c r="I42" s="51"/>
      <c r="J42" s="51"/>
      <c r="K42" s="51"/>
      <c r="L42" s="51"/>
      <c r="N42" s="51"/>
      <c r="O42" s="51"/>
      <c r="P42" s="47"/>
      <c r="Q42" s="47"/>
      <c r="R42" s="47"/>
      <c r="S42" s="47"/>
    </row>
    <row r="43" spans="1:19" ht="12.75" customHeight="1" hidden="1">
      <c r="A43" s="57"/>
      <c r="B43" s="57"/>
      <c r="C43" s="57"/>
      <c r="D43" s="57"/>
      <c r="E43" s="51"/>
      <c r="F43" s="51"/>
      <c r="G43" s="51"/>
      <c r="H43" s="51"/>
      <c r="I43" s="51"/>
      <c r="J43" s="51"/>
      <c r="K43" s="51"/>
      <c r="L43" s="51"/>
      <c r="N43" s="51"/>
      <c r="O43" s="51"/>
      <c r="P43" s="47"/>
      <c r="Q43" s="47"/>
      <c r="R43" s="47"/>
      <c r="S43" s="47"/>
    </row>
    <row r="44" spans="1:19" ht="12.75" customHeight="1" hidden="1">
      <c r="A44" s="57"/>
      <c r="B44" s="57"/>
      <c r="C44" s="57"/>
      <c r="D44" s="57"/>
      <c r="E44" s="51"/>
      <c r="F44" s="51"/>
      <c r="G44" s="51"/>
      <c r="H44" s="51"/>
      <c r="I44" s="51"/>
      <c r="J44" s="51"/>
      <c r="K44" s="51"/>
      <c r="L44" s="51"/>
      <c r="N44" s="51"/>
      <c r="O44" s="51"/>
      <c r="P44" s="47"/>
      <c r="Q44" s="47"/>
      <c r="R44" s="47"/>
      <c r="S44" s="47"/>
    </row>
    <row r="45" spans="1:19" ht="12.75" customHeight="1" hidden="1">
      <c r="A45" s="57"/>
      <c r="B45" s="57"/>
      <c r="C45" s="57"/>
      <c r="D45" s="57"/>
      <c r="E45" s="51"/>
      <c r="F45" s="51"/>
      <c r="G45" s="51"/>
      <c r="H45" s="51"/>
      <c r="I45" s="51"/>
      <c r="J45" s="51"/>
      <c r="K45" s="51"/>
      <c r="L45" s="51"/>
      <c r="N45" s="51"/>
      <c r="O45" s="51"/>
      <c r="P45" s="47"/>
      <c r="Q45" s="47"/>
      <c r="R45" s="47"/>
      <c r="S45" s="47"/>
    </row>
    <row r="46" spans="1:19" ht="12.75" customHeight="1" hidden="1">
      <c r="A46" s="57"/>
      <c r="B46" s="57"/>
      <c r="C46" s="57"/>
      <c r="D46" s="57"/>
      <c r="E46" s="51"/>
      <c r="F46" s="51"/>
      <c r="G46" s="51"/>
      <c r="H46" s="51"/>
      <c r="I46" s="51"/>
      <c r="J46" s="51"/>
      <c r="K46" s="51"/>
      <c r="L46" s="51"/>
      <c r="N46" s="51"/>
      <c r="O46" s="51"/>
      <c r="P46" s="47"/>
      <c r="Q46" s="47"/>
      <c r="R46" s="47"/>
      <c r="S46" s="47"/>
    </row>
    <row r="47" spans="1:19" ht="12.75" customHeight="1" hidden="1">
      <c r="A47" s="57"/>
      <c r="B47" s="57"/>
      <c r="C47" s="57"/>
      <c r="D47" s="57"/>
      <c r="E47" s="51"/>
      <c r="F47" s="51"/>
      <c r="G47" s="51"/>
      <c r="H47" s="51"/>
      <c r="I47" s="51"/>
      <c r="J47" s="51"/>
      <c r="K47" s="51"/>
      <c r="L47" s="51"/>
      <c r="N47" s="51"/>
      <c r="O47" s="51"/>
      <c r="P47" s="47"/>
      <c r="Q47" s="47"/>
      <c r="R47" s="47"/>
      <c r="S47" s="47"/>
    </row>
    <row r="48" spans="1:19" ht="12.75" customHeight="1" hidden="1">
      <c r="A48" s="57"/>
      <c r="B48" s="57"/>
      <c r="C48" s="57"/>
      <c r="D48" s="57"/>
      <c r="E48" s="47"/>
      <c r="F48" s="47"/>
      <c r="G48" s="47"/>
      <c r="H48" s="47"/>
      <c r="I48" s="47"/>
      <c r="J48" s="47"/>
      <c r="K48" s="47"/>
      <c r="L48" s="47"/>
      <c r="N48" s="47"/>
      <c r="O48" s="47"/>
      <c r="P48" s="47"/>
      <c r="Q48" s="47"/>
      <c r="R48" s="47"/>
      <c r="S48" s="47"/>
    </row>
    <row r="49" spans="1:19" ht="12.75" customHeight="1" hidden="1">
      <c r="A49" s="47"/>
      <c r="B49" s="47"/>
      <c r="C49" s="47"/>
      <c r="D49" s="47"/>
      <c r="E49" s="54"/>
      <c r="F49" s="54"/>
      <c r="G49" s="54"/>
      <c r="H49" s="54"/>
      <c r="I49" s="54"/>
      <c r="J49" s="54"/>
      <c r="K49" s="54"/>
      <c r="L49" s="54"/>
      <c r="N49" s="54"/>
      <c r="O49" s="54"/>
      <c r="P49" s="47"/>
      <c r="Q49" s="47"/>
      <c r="R49" s="47"/>
      <c r="S49" s="47"/>
    </row>
    <row r="50" spans="1:19" ht="12.75" customHeight="1" hidden="1">
      <c r="A50" s="47"/>
      <c r="B50" s="47"/>
      <c r="C50" s="47"/>
      <c r="D50" s="47"/>
      <c r="E50" s="54"/>
      <c r="F50" s="54"/>
      <c r="G50" s="54"/>
      <c r="H50" s="54"/>
      <c r="I50" s="54"/>
      <c r="J50" s="54"/>
      <c r="K50" s="54"/>
      <c r="L50" s="54"/>
      <c r="N50" s="54"/>
      <c r="O50" s="54"/>
      <c r="P50" s="47"/>
      <c r="Q50" s="47"/>
      <c r="R50" s="47"/>
      <c r="S50" s="47"/>
    </row>
    <row r="51" spans="1:19" ht="12.75" customHeight="1" hidden="1">
      <c r="A51" s="47"/>
      <c r="B51" s="47"/>
      <c r="C51" s="47"/>
      <c r="D51" s="47"/>
      <c r="E51" s="54"/>
      <c r="F51" s="54"/>
      <c r="G51" s="54"/>
      <c r="H51" s="54"/>
      <c r="I51" s="54"/>
      <c r="J51" s="54"/>
      <c r="K51" s="54"/>
      <c r="L51" s="54"/>
      <c r="N51" s="54"/>
      <c r="O51" s="54"/>
      <c r="P51" s="47"/>
      <c r="Q51" s="47"/>
      <c r="R51" s="47"/>
      <c r="S51" s="47"/>
    </row>
    <row r="52" spans="1:19" ht="12.75" customHeight="1" hidden="1">
      <c r="A52" s="47"/>
      <c r="B52" s="47"/>
      <c r="C52" s="47"/>
      <c r="D52" s="47"/>
      <c r="E52" s="54"/>
      <c r="F52" s="54"/>
      <c r="G52" s="54"/>
      <c r="H52" s="54"/>
      <c r="I52" s="54"/>
      <c r="J52" s="54"/>
      <c r="K52" s="54"/>
      <c r="L52" s="54"/>
      <c r="N52" s="54"/>
      <c r="O52" s="54"/>
      <c r="P52" s="47"/>
      <c r="Q52" s="47"/>
      <c r="R52" s="47"/>
      <c r="S52" s="47"/>
    </row>
    <row r="53" spans="1:19" ht="12.75" customHeight="1" hidden="1">
      <c r="A53" s="47"/>
      <c r="B53" s="47"/>
      <c r="C53" s="47"/>
      <c r="D53" s="47"/>
      <c r="E53" s="54"/>
      <c r="F53" s="54"/>
      <c r="G53" s="54"/>
      <c r="H53" s="54"/>
      <c r="I53" s="54"/>
      <c r="J53" s="54"/>
      <c r="K53" s="54"/>
      <c r="L53" s="54"/>
      <c r="N53" s="54"/>
      <c r="O53" s="54"/>
      <c r="P53" s="47"/>
      <c r="Q53" s="47"/>
      <c r="R53" s="47"/>
      <c r="S53" s="47"/>
    </row>
    <row r="54" spans="1:19" ht="12.75" customHeight="1" hidden="1">
      <c r="A54" s="47"/>
      <c r="B54" s="47"/>
      <c r="C54" s="47"/>
      <c r="D54" s="47"/>
      <c r="E54" s="54"/>
      <c r="F54" s="54"/>
      <c r="G54" s="54"/>
      <c r="H54" s="54"/>
      <c r="I54" s="54"/>
      <c r="J54" s="54"/>
      <c r="K54" s="54"/>
      <c r="L54" s="54"/>
      <c r="N54" s="54"/>
      <c r="O54" s="54"/>
      <c r="P54" s="47"/>
      <c r="Q54" s="47"/>
      <c r="R54" s="47"/>
      <c r="S54" s="47"/>
    </row>
    <row r="55" spans="1:19" ht="12.75" customHeight="1" hidden="1">
      <c r="A55" s="60"/>
      <c r="B55" s="60"/>
      <c r="C55" s="60"/>
      <c r="D55" s="60"/>
      <c r="E55" s="47"/>
      <c r="F55" s="47"/>
      <c r="G55" s="47"/>
      <c r="H55" s="47"/>
      <c r="I55" s="47"/>
      <c r="J55" s="47"/>
      <c r="K55" s="47"/>
      <c r="L55" s="47"/>
      <c r="N55" s="47"/>
      <c r="O55" s="47"/>
      <c r="P55" s="47"/>
      <c r="Q55" s="47"/>
      <c r="R55" s="47"/>
      <c r="S55" s="47"/>
    </row>
    <row r="56" spans="1:19" ht="12.75" customHeight="1" hidden="1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N56" s="47"/>
      <c r="O56" s="47"/>
      <c r="P56" s="47"/>
      <c r="Q56" s="47"/>
      <c r="R56" s="47"/>
      <c r="S56" s="47"/>
    </row>
    <row r="57" spans="1:19" ht="12.75" customHeight="1" hidden="1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N57" s="47"/>
      <c r="O57" s="47"/>
      <c r="P57" s="47"/>
      <c r="Q57" s="47"/>
      <c r="R57" s="47"/>
      <c r="S57" s="47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I3" sqref="I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List5">
    <tabColor theme="4" tint="0.399980008602142"/>
  </sheetPr>
  <dimension ref="A1:A1"/>
  <sheetViews>
    <sheetView showGridLines="0" zoomScale="130" zoomScaleNormal="130" workbookViewId="0" topLeftCell="A1">
      <selection pane="topLeft" activeCell="D26" sqref="D26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65">
    <tabColor theme="7" tint="0.399980008602142"/>
  </sheetPr>
  <dimension ref="A1:U4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customWidth="1"/>
    <col min="2" max="2" width="7.33333333333333" customWidth="1"/>
  </cols>
  <sheetData>
    <row r="1" spans="1:8" ht="13.5" customHeight="1">
      <c r="A1" s="174" t="s">
        <v>1151</v>
      </c>
      <c r="H1" s="2" t="s">
        <v>31</v>
      </c>
    </row>
    <row r="2" ht="13.5" customHeight="1">
      <c r="A2" s="175" t="s">
        <v>169</v>
      </c>
    </row>
    <row r="3" ht="13.5" customHeight="1">
      <c r="A3" s="175" t="s">
        <v>170</v>
      </c>
    </row>
    <row r="18" spans="2:21" ht="13.5" customHeight="1">
      <c r="B18" s="185" t="s">
        <v>470</v>
      </c>
      <c r="C18" s="185" t="s">
        <v>471</v>
      </c>
      <c r="D18" s="185" t="s">
        <v>472</v>
      </c>
      <c r="E18" s="185" t="s">
        <v>473</v>
      </c>
      <c r="F18" s="185" t="s">
        <v>474</v>
      </c>
      <c r="G18" s="185" t="s">
        <v>475</v>
      </c>
      <c r="H18" s="185" t="s">
        <v>476</v>
      </c>
      <c r="I18" s="185" t="s">
        <v>477</v>
      </c>
      <c r="J18" s="185" t="s">
        <v>478</v>
      </c>
      <c r="K18" s="185" t="s">
        <v>479</v>
      </c>
      <c r="L18" s="185" t="s">
        <v>480</v>
      </c>
      <c r="M18" s="185"/>
      <c r="N18" s="185"/>
      <c r="O18" s="185"/>
      <c r="P18" s="185"/>
      <c r="Q18" s="185"/>
      <c r="R18" s="185"/>
      <c r="S18" s="185"/>
      <c r="T18" s="185"/>
      <c r="U18" s="185"/>
    </row>
    <row r="19" spans="1:21" ht="13.5" customHeight="1">
      <c r="A19" s="174" t="s">
        <v>481</v>
      </c>
      <c r="B19" s="186">
        <v>2.12</v>
      </c>
      <c r="C19" s="186">
        <v>2.19</v>
      </c>
      <c r="D19" s="186">
        <v>2.50</v>
      </c>
      <c r="E19" s="186">
        <v>2.38</v>
      </c>
      <c r="F19" s="186">
        <v>2.0099999999999998</v>
      </c>
      <c r="G19" s="186">
        <v>-2.31</v>
      </c>
      <c r="H19" s="186">
        <v>2.2799999999999998</v>
      </c>
      <c r="I19" s="186">
        <v>0.33</v>
      </c>
      <c r="J19" s="186">
        <v>-0.68</v>
      </c>
      <c r="K19" s="186">
        <v>1.60</v>
      </c>
      <c r="L19" s="186">
        <v>1.96</v>
      </c>
      <c r="M19" s="186"/>
      <c r="N19" s="186"/>
      <c r="O19" s="186"/>
      <c r="P19" s="186"/>
      <c r="Q19" s="186"/>
      <c r="R19" s="186"/>
      <c r="S19" s="186"/>
      <c r="T19" s="186"/>
      <c r="U19" s="186"/>
    </row>
    <row r="20" spans="1:21" ht="13.5" customHeight="1">
      <c r="A20" s="174" t="s">
        <v>482</v>
      </c>
      <c r="B20" s="186">
        <v>2.96</v>
      </c>
      <c r="C20" s="186">
        <v>-1.02</v>
      </c>
      <c r="D20" s="186">
        <v>1.37</v>
      </c>
      <c r="E20" s="186">
        <v>1.59</v>
      </c>
      <c r="F20" s="186">
        <v>1.46</v>
      </c>
      <c r="G20" s="186">
        <v>-2.4300000000000002</v>
      </c>
      <c r="H20" s="186">
        <v>4.57</v>
      </c>
      <c r="I20" s="186">
        <v>2.86</v>
      </c>
      <c r="J20" s="186">
        <v>-2</v>
      </c>
      <c r="K20" s="186">
        <v>-1.1599999999999999</v>
      </c>
      <c r="L20" s="186">
        <v>1.62</v>
      </c>
      <c r="M20" s="186"/>
      <c r="N20" s="186"/>
      <c r="O20" s="186"/>
      <c r="P20" s="186"/>
      <c r="Q20" s="186"/>
      <c r="R20" s="186"/>
      <c r="S20" s="186"/>
      <c r="T20" s="186"/>
      <c r="U20" s="186"/>
    </row>
    <row r="21" spans="1:21" ht="13.5" customHeight="1">
      <c r="A21" s="174" t="s">
        <v>483</v>
      </c>
      <c r="B21" s="186">
        <v>4.96</v>
      </c>
      <c r="C21" s="186">
        <v>2.58</v>
      </c>
      <c r="D21" s="186">
        <v>5.17</v>
      </c>
      <c r="E21" s="186">
        <v>2.83</v>
      </c>
      <c r="F21" s="186">
        <v>3.57</v>
      </c>
      <c r="G21" s="186">
        <v>-5.30</v>
      </c>
      <c r="H21" s="186">
        <v>4.03</v>
      </c>
      <c r="I21" s="186">
        <v>2.85</v>
      </c>
      <c r="J21" s="186">
        <v>-0.06</v>
      </c>
      <c r="K21" s="186">
        <v>1.1000000000000001</v>
      </c>
      <c r="L21" s="186">
        <v>2.2599999999999998</v>
      </c>
      <c r="M21" s="186"/>
      <c r="N21" s="186"/>
      <c r="O21" s="186"/>
      <c r="P21" s="186"/>
      <c r="Q21" s="186"/>
      <c r="R21" s="186"/>
      <c r="S21" s="186"/>
      <c r="T21" s="186"/>
      <c r="U21" s="186"/>
    </row>
    <row r="22" spans="1:21" ht="13.5" customHeight="1">
      <c r="A22" s="174" t="s">
        <v>484</v>
      </c>
      <c r="B22" s="186">
        <v>-0.12</v>
      </c>
      <c r="C22" s="186">
        <v>1.41</v>
      </c>
      <c r="D22" s="186">
        <v>1.30</v>
      </c>
      <c r="E22" s="186">
        <v>-1.1399999999999999</v>
      </c>
      <c r="F22" s="186">
        <v>0.09</v>
      </c>
      <c r="G22" s="186">
        <v>-0.56999999999999995</v>
      </c>
      <c r="H22" s="186">
        <v>-2.83</v>
      </c>
      <c r="I22" s="186">
        <v>-0.34</v>
      </c>
      <c r="J22" s="186">
        <v>2.62</v>
      </c>
      <c r="K22" s="186">
        <v>0.66</v>
      </c>
      <c r="L22" s="186">
        <v>-1.32</v>
      </c>
      <c r="M22" s="253"/>
      <c r="N22" s="253"/>
      <c r="O22" s="253"/>
      <c r="P22" s="253"/>
      <c r="Q22" s="253"/>
      <c r="R22" s="253"/>
      <c r="S22" s="253"/>
      <c r="T22" s="253"/>
      <c r="U22" s="253"/>
    </row>
    <row r="23" spans="3:21" ht="13.5" customHeight="1">
      <c r="C23" s="253"/>
      <c r="D23" s="253"/>
      <c r="E23" s="253"/>
      <c r="F23" s="253"/>
      <c r="G23" s="253"/>
      <c r="H23" s="253"/>
      <c r="I23" s="253"/>
      <c r="J23" s="253"/>
      <c r="K23" s="253"/>
      <c r="L23" s="253"/>
      <c r="M23" s="253"/>
      <c r="N23" s="253"/>
      <c r="O23" s="253"/>
      <c r="P23" s="253"/>
      <c r="Q23" s="253"/>
      <c r="R23" s="253"/>
      <c r="S23" s="253"/>
      <c r="T23" s="253"/>
      <c r="U23" s="253"/>
    </row>
    <row r="24" spans="3:21" ht="13.5" customHeight="1"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  <c r="P24" s="253"/>
      <c r="Q24" s="253"/>
      <c r="R24" s="253"/>
      <c r="S24" s="253"/>
      <c r="T24" s="253"/>
      <c r="U24" s="253"/>
    </row>
    <row r="25" spans="3:21" ht="13.5" customHeight="1">
      <c r="C25" s="253"/>
      <c r="D25" s="253"/>
      <c r="E25" s="253"/>
      <c r="F25" s="253"/>
      <c r="G25" s="253"/>
      <c r="H25" s="253"/>
      <c r="I25" s="253"/>
      <c r="J25" s="253"/>
      <c r="K25" s="253"/>
      <c r="L25" s="253"/>
      <c r="M25" s="253"/>
      <c r="N25" s="253"/>
      <c r="O25" s="253"/>
      <c r="P25" s="253"/>
      <c r="Q25" s="253"/>
      <c r="R25" s="253"/>
      <c r="S25" s="253"/>
      <c r="T25" s="253"/>
      <c r="U25" s="253"/>
    </row>
    <row r="26" spans="3:21" ht="13.5" customHeight="1">
      <c r="C26" s="253"/>
      <c r="D26" s="253"/>
      <c r="E26" s="253"/>
      <c r="F26" s="253"/>
      <c r="G26" s="253"/>
      <c r="H26" s="253"/>
      <c r="I26" s="253"/>
      <c r="J26" s="253"/>
      <c r="K26" s="253"/>
      <c r="L26" s="253"/>
      <c r="M26" s="253"/>
      <c r="N26" s="253"/>
      <c r="O26" s="253"/>
      <c r="P26" s="253"/>
      <c r="Q26" s="253"/>
      <c r="R26" s="253"/>
      <c r="S26" s="253"/>
      <c r="T26" s="253"/>
      <c r="U26" s="253"/>
    </row>
    <row r="27" spans="3:21" ht="13.5" customHeight="1">
      <c r="C27" s="253"/>
      <c r="D27" s="253"/>
      <c r="E27" s="253"/>
      <c r="F27" s="253"/>
      <c r="G27" s="253"/>
      <c r="H27" s="253"/>
      <c r="I27" s="253"/>
      <c r="J27" s="253"/>
      <c r="K27" s="253"/>
      <c r="L27" s="253"/>
      <c r="M27" s="253"/>
      <c r="N27" s="253"/>
      <c r="O27" s="253"/>
      <c r="P27" s="253"/>
      <c r="Q27" s="253"/>
      <c r="R27" s="253"/>
      <c r="S27" s="253"/>
      <c r="T27" s="253"/>
      <c r="U27" s="253"/>
    </row>
    <row r="28" spans="3:21" ht="13.5" customHeight="1">
      <c r="C28" s="253"/>
      <c r="D28" s="253"/>
      <c r="E28" s="253"/>
      <c r="F28" s="253"/>
      <c r="G28" s="253"/>
      <c r="H28" s="253"/>
      <c r="I28" s="253"/>
      <c r="J28" s="253"/>
      <c r="K28" s="253"/>
      <c r="L28" s="253"/>
      <c r="M28" s="253"/>
      <c r="N28" s="253"/>
      <c r="O28" s="253"/>
      <c r="P28" s="253"/>
      <c r="Q28" s="253"/>
      <c r="R28" s="253"/>
      <c r="S28" s="253"/>
      <c r="T28" s="253"/>
      <c r="U28" s="253"/>
    </row>
    <row r="29" spans="3:12" ht="13.5" customHeight="1">
      <c r="C29" s="253"/>
      <c r="D29" s="253"/>
      <c r="E29" s="253"/>
      <c r="F29" s="253"/>
      <c r="G29" s="253"/>
      <c r="H29" s="253"/>
      <c r="I29" s="253"/>
      <c r="J29" s="253"/>
      <c r="K29" s="253"/>
      <c r="L29" s="253"/>
    </row>
    <row r="30" spans="3:12" ht="13.5" customHeight="1">
      <c r="C30" s="253"/>
      <c r="D30" s="253"/>
      <c r="E30" s="253"/>
      <c r="F30" s="253"/>
      <c r="G30" s="253"/>
      <c r="H30" s="253"/>
      <c r="I30" s="253"/>
      <c r="J30" s="253"/>
      <c r="K30" s="253"/>
      <c r="L30" s="253"/>
    </row>
    <row r="31" spans="3:12" ht="13.5" customHeight="1">
      <c r="C31" s="253"/>
      <c r="D31" s="253"/>
      <c r="E31" s="253"/>
      <c r="F31" s="253"/>
      <c r="G31" s="253"/>
      <c r="H31" s="253"/>
      <c r="I31" s="253"/>
      <c r="J31" s="253"/>
      <c r="K31" s="253"/>
      <c r="L31" s="253"/>
    </row>
    <row r="32" spans="3:12" ht="13.5" customHeight="1">
      <c r="C32" s="253"/>
      <c r="D32" s="253"/>
      <c r="E32" s="253"/>
      <c r="F32" s="253"/>
      <c r="G32" s="253"/>
      <c r="H32" s="253"/>
      <c r="I32" s="253"/>
      <c r="J32" s="253"/>
      <c r="K32" s="253"/>
      <c r="L32" s="253"/>
    </row>
    <row r="33" spans="3:12" ht="13.5" customHeight="1">
      <c r="C33" s="253"/>
      <c r="D33" s="253"/>
      <c r="E33" s="253"/>
      <c r="F33" s="253"/>
      <c r="G33" s="253"/>
      <c r="H33" s="253"/>
      <c r="I33" s="253"/>
      <c r="J33" s="253"/>
      <c r="K33" s="253"/>
      <c r="L33" s="253"/>
    </row>
    <row r="34" spans="3:12" ht="13.5" customHeight="1">
      <c r="C34" s="253"/>
      <c r="D34" s="253"/>
      <c r="E34" s="253"/>
      <c r="F34" s="253"/>
      <c r="G34" s="253"/>
      <c r="H34" s="253"/>
      <c r="I34" s="253"/>
      <c r="J34" s="253"/>
      <c r="K34" s="253"/>
      <c r="L34" s="253"/>
    </row>
    <row r="35" spans="3:12" ht="13.5" customHeight="1">
      <c r="C35" s="253"/>
      <c r="D35" s="253"/>
      <c r="E35" s="253"/>
      <c r="F35" s="253"/>
      <c r="G35" s="253"/>
      <c r="H35" s="253"/>
      <c r="I35" s="253"/>
      <c r="J35" s="253"/>
      <c r="K35" s="253"/>
      <c r="L35" s="253"/>
    </row>
    <row r="36" spans="3:12" ht="13.5" customHeight="1">
      <c r="C36" s="253"/>
      <c r="D36" s="253"/>
      <c r="E36" s="253"/>
      <c r="F36" s="253"/>
      <c r="G36" s="253"/>
      <c r="H36" s="253"/>
      <c r="I36" s="253"/>
      <c r="J36" s="253"/>
      <c r="K36" s="253"/>
      <c r="L36" s="253"/>
    </row>
    <row r="37" spans="3:12" ht="13.5" customHeight="1">
      <c r="C37" s="253"/>
      <c r="D37" s="253"/>
      <c r="E37" s="253"/>
      <c r="F37" s="253"/>
      <c r="G37" s="253"/>
      <c r="H37" s="253"/>
      <c r="I37" s="253"/>
      <c r="J37" s="253"/>
      <c r="K37" s="253"/>
      <c r="L37" s="253"/>
    </row>
    <row r="38" spans="3:12" ht="13.5" customHeight="1">
      <c r="C38" s="253"/>
      <c r="D38" s="253"/>
      <c r="E38" s="253"/>
      <c r="F38" s="253"/>
      <c r="G38" s="253"/>
      <c r="H38" s="253"/>
      <c r="I38" s="253"/>
      <c r="J38" s="253"/>
      <c r="K38" s="253"/>
      <c r="L38" s="253"/>
    </row>
    <row r="39" spans="3:12" ht="13.5" customHeight="1">
      <c r="C39" s="253"/>
      <c r="D39" s="253"/>
      <c r="E39" s="253"/>
      <c r="F39" s="253"/>
      <c r="G39" s="253"/>
      <c r="H39" s="253"/>
      <c r="I39" s="253"/>
      <c r="J39" s="253"/>
      <c r="K39" s="253"/>
      <c r="L39" s="253"/>
    </row>
    <row r="40" spans="3:12" ht="13.5" customHeight="1">
      <c r="C40" s="253"/>
      <c r="D40" s="253"/>
      <c r="E40" s="253"/>
      <c r="F40" s="253"/>
      <c r="G40" s="253"/>
      <c r="H40" s="253"/>
      <c r="I40" s="253"/>
      <c r="J40" s="253"/>
      <c r="K40" s="253"/>
      <c r="L40" s="253"/>
    </row>
    <row r="41" spans="3:12" ht="13.5" customHeight="1">
      <c r="C41" s="253"/>
      <c r="D41" s="253"/>
      <c r="E41" s="253"/>
      <c r="F41" s="253"/>
      <c r="G41" s="253"/>
      <c r="H41" s="253"/>
      <c r="I41" s="253"/>
      <c r="J41" s="253"/>
      <c r="K41" s="253"/>
      <c r="L41" s="25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List77">
    <tabColor theme="7" tint="0.399980008602142"/>
  </sheetPr>
  <dimension ref="A1:X28"/>
  <sheetViews>
    <sheetView showGridLines="0" zoomScale="160" zoomScaleNormal="160" workbookViewId="0" topLeftCell="A1">
      <selection pane="topLeft" activeCell="H1" sqref="H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20" width="7.33333333333333" style="5"/>
    <col min="21" max="24" width="7.33333333333333" style="173"/>
    <col min="25" max="16384" width="7.33333333333333" style="5"/>
  </cols>
  <sheetData>
    <row r="1" spans="1:8" ht="13.5" customHeight="1">
      <c r="A1" s="291" t="s">
        <v>206</v>
      </c>
      <c r="H1" s="2" t="s">
        <v>31</v>
      </c>
    </row>
    <row r="2" ht="13.5" customHeight="1">
      <c r="A2" s="6" t="s">
        <v>44</v>
      </c>
    </row>
    <row r="3" ht="13.5" customHeight="1">
      <c r="A3" s="6" t="s">
        <v>170</v>
      </c>
    </row>
    <row r="17" spans="2:24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13.5" customHeight="1">
      <c r="A18" s="12"/>
      <c r="B18" s="11">
        <v>2015</v>
      </c>
      <c r="C18" s="11">
        <v>2016</v>
      </c>
      <c r="D18" s="11">
        <v>2017</v>
      </c>
      <c r="E18" s="11">
        <v>2018</v>
      </c>
      <c r="F18" s="11">
        <v>2019</v>
      </c>
      <c r="G18" s="11">
        <v>2020</v>
      </c>
      <c r="H18" s="11">
        <v>2021</v>
      </c>
      <c r="I18" s="11">
        <v>2022</v>
      </c>
      <c r="J18" s="11">
        <v>2023</v>
      </c>
      <c r="K18" s="11">
        <v>2024</v>
      </c>
      <c r="L18" s="11">
        <v>2025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 ht="13.5" customHeight="1">
      <c r="A19" s="13" t="s">
        <v>569</v>
      </c>
      <c r="B19" s="8">
        <v>-0.70</v>
      </c>
      <c r="C19" s="8">
        <v>0.70</v>
      </c>
      <c r="D19" s="8">
        <v>1.50</v>
      </c>
      <c r="E19" s="8">
        <v>0.90</v>
      </c>
      <c r="F19" s="8">
        <v>0.30</v>
      </c>
      <c r="G19" s="8">
        <v>-5.60</v>
      </c>
      <c r="H19" s="8">
        <v>-5</v>
      </c>
      <c r="I19" s="8">
        <v>-3.10</v>
      </c>
      <c r="J19" s="8">
        <v>-3.80</v>
      </c>
      <c r="K19" s="8">
        <v>-2.80</v>
      </c>
      <c r="L19" s="8">
        <v>-2.2999999999999998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13.5" customHeight="1">
      <c r="A20" s="13" t="s">
        <v>570</v>
      </c>
      <c r="B20" s="8">
        <v>-0.30</v>
      </c>
      <c r="C20" s="8">
        <v>0.90</v>
      </c>
      <c r="D20" s="8">
        <v>0.80</v>
      </c>
      <c r="E20" s="8">
        <v>0.20</v>
      </c>
      <c r="F20" s="8">
        <v>-0.90</v>
      </c>
      <c r="G20" s="8">
        <v>-2.2999999999999998</v>
      </c>
      <c r="H20" s="8">
        <v>-3.30</v>
      </c>
      <c r="I20" s="8">
        <v>-2.40</v>
      </c>
      <c r="J20" s="8">
        <v>-2.60</v>
      </c>
      <c r="K20" s="8">
        <v>-2.10</v>
      </c>
      <c r="L20" s="8">
        <v>-2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13.5" customHeight="1">
      <c r="A21" s="9" t="s">
        <v>571</v>
      </c>
      <c r="B21" s="8">
        <v>-0.30</v>
      </c>
      <c r="C21" s="8">
        <v>0.10</v>
      </c>
      <c r="D21" s="8">
        <v>0</v>
      </c>
      <c r="E21" s="8">
        <v>-0.10</v>
      </c>
      <c r="F21" s="8">
        <v>0</v>
      </c>
      <c r="G21" s="8">
        <v>-2.2000000000000002</v>
      </c>
      <c r="H21" s="8">
        <v>-1.50</v>
      </c>
      <c r="I21" s="8">
        <v>-0.80</v>
      </c>
      <c r="J21" s="8">
        <v>-0.80</v>
      </c>
      <c r="K21" s="8">
        <v>0.10</v>
      </c>
      <c r="L21" s="8">
        <v>0.10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13.5" customHeight="1">
      <c r="A22" s="174" t="s">
        <v>572</v>
      </c>
      <c r="B22" s="8">
        <v>-0.10</v>
      </c>
      <c r="C22" s="8">
        <v>-0.20</v>
      </c>
      <c r="D22" s="8">
        <v>0.60</v>
      </c>
      <c r="E22" s="8">
        <v>0.80</v>
      </c>
      <c r="F22" s="8">
        <v>1.20</v>
      </c>
      <c r="G22" s="8">
        <v>-1.1000000000000001</v>
      </c>
      <c r="H22" s="8">
        <v>-0.10</v>
      </c>
      <c r="I22" s="8">
        <v>0.20</v>
      </c>
      <c r="J22" s="8">
        <v>-0.30</v>
      </c>
      <c r="K22" s="8">
        <v>-0.70</v>
      </c>
      <c r="L22" s="8">
        <v>-0.30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3:20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</row>
    <row r="24" spans="3:20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</row>
    <row r="25" spans="3:20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</row>
    <row r="26" spans="3:20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</row>
    <row r="27" spans="3:20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</row>
    <row r="28" spans="3:20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List79">
    <tabColor theme="7" tint="0.399980008602142"/>
  </sheetPr>
  <dimension ref="A1:X28"/>
  <sheetViews>
    <sheetView showGridLines="0" zoomScale="160" zoomScaleNormal="160" workbookViewId="0" topLeftCell="A1">
      <selection pane="topLeft" activeCell="J3" sqref="J3"/>
    </sheetView>
  </sheetViews>
  <sheetFormatPr defaultColWidth="7.33203125" defaultRowHeight="13.5" customHeight="1"/>
  <cols>
    <col min="1" max="1" width="27.5" style="5" customWidth="1"/>
    <col min="2" max="2" width="7.33333333333333" style="5" customWidth="1"/>
    <col min="3" max="21" width="7.33333333333333" style="5"/>
    <col min="22" max="24" width="7.33333333333333" style="173"/>
    <col min="25" max="16384" width="7.33333333333333" style="5"/>
  </cols>
  <sheetData>
    <row r="1" spans="1:8" ht="13.5" customHeight="1">
      <c r="A1" s="291" t="s">
        <v>158</v>
      </c>
      <c r="H1" s="2" t="s">
        <v>31</v>
      </c>
    </row>
    <row r="2" ht="13.5" customHeight="1">
      <c r="A2" s="6" t="s">
        <v>44</v>
      </c>
    </row>
    <row r="3" ht="13.5" customHeight="1">
      <c r="A3" s="6" t="s">
        <v>170</v>
      </c>
    </row>
    <row r="17" spans="2:23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V17" s="8"/>
      <c r="W17" s="8"/>
    </row>
    <row r="18" spans="1:24" ht="13.5" customHeight="1">
      <c r="A18" s="12"/>
      <c r="B18" s="11">
        <v>2015</v>
      </c>
      <c r="C18" s="11">
        <v>2016</v>
      </c>
      <c r="D18" s="11">
        <v>2017</v>
      </c>
      <c r="E18" s="11">
        <v>2018</v>
      </c>
      <c r="F18" s="11">
        <v>2019</v>
      </c>
      <c r="G18" s="11">
        <v>2020</v>
      </c>
      <c r="H18" s="11">
        <v>2021</v>
      </c>
      <c r="I18" s="11">
        <v>2022</v>
      </c>
      <c r="J18" s="11">
        <v>2023</v>
      </c>
      <c r="K18" s="11">
        <v>2024</v>
      </c>
      <c r="L18" s="11">
        <v>2025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 ht="13.5" customHeight="1">
      <c r="A19" s="13"/>
      <c r="B19" s="8">
        <v>39.50</v>
      </c>
      <c r="C19" s="8">
        <v>36.200000000000003</v>
      </c>
      <c r="D19" s="8">
        <v>33.799999999999997</v>
      </c>
      <c r="E19" s="8">
        <v>31.70</v>
      </c>
      <c r="F19" s="8">
        <v>29.60</v>
      </c>
      <c r="G19" s="8">
        <v>36.90</v>
      </c>
      <c r="H19" s="8">
        <v>40.700000000000003</v>
      </c>
      <c r="I19" s="8">
        <v>42.50</v>
      </c>
      <c r="J19" s="8">
        <v>42.40</v>
      </c>
      <c r="K19" s="8">
        <v>43.40</v>
      </c>
      <c r="L19" s="8">
        <v>44.30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3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3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3:21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</row>
    <row r="23" spans="3:21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</row>
    <row r="24" spans="3:21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</row>
    <row r="25" spans="3:21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</row>
    <row r="26" spans="3:20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</row>
    <row r="27" spans="3:20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</row>
    <row r="28" spans="3:20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List41">
    <tabColor theme="6" tint="0.399980008602142"/>
    <pageSetUpPr fitToPage="1"/>
  </sheetPr>
  <dimension ref="A1:R60"/>
  <sheetViews>
    <sheetView showGridLines="0" zoomScale="130" zoomScaleNormal="130" zoomScaleSheetLayoutView="120" workbookViewId="0" topLeftCell="A1">
      <selection pane="topLeft" activeCell="H2" sqref="H2"/>
    </sheetView>
  </sheetViews>
  <sheetFormatPr defaultColWidth="0" defaultRowHeight="12.75" customHeight="1" zeroHeight="1"/>
  <cols>
    <col min="1" max="1" width="31.5" style="66" customWidth="1"/>
    <col min="2" max="2" width="0" style="66" hidden="1" customWidth="1"/>
    <col min="3" max="3" width="0" style="82" hidden="1" customWidth="1"/>
    <col min="4" max="4" width="8.33333333333333" style="82" customWidth="1"/>
    <col min="5" max="8" width="6.66666666666667" style="81" customWidth="1"/>
    <col min="9" max="10" width="6.66666666666667" style="69" customWidth="1"/>
    <col min="11" max="13" width="6.66666666666667" style="122" customWidth="1"/>
    <col min="14" max="14" width="6.66666666666667" style="69" customWidth="1"/>
    <col min="15" max="15" width="5.83333333333333" style="69" customWidth="1"/>
    <col min="16" max="16384" width="0" style="69" hidden="1"/>
  </cols>
  <sheetData>
    <row r="1" spans="1:8" ht="12.75" customHeight="1">
      <c r="A1" s="2" t="s">
        <v>31</v>
      </c>
      <c r="B1" s="2" t="s">
        <v>30</v>
      </c>
      <c r="C1" s="69"/>
      <c r="D1" s="70"/>
      <c r="E1"/>
      <c r="F1"/>
      <c r="G1"/>
      <c r="H1"/>
    </row>
    <row r="2" spans="1:8" ht="12.75" customHeight="1">
      <c r="A2" s="18"/>
      <c r="B2" s="18"/>
      <c r="C2" s="69"/>
      <c r="D2" s="70"/>
      <c r="E2" s="71"/>
      <c r="F2" s="71"/>
      <c r="G2" s="71"/>
      <c r="H2" s="71"/>
    </row>
    <row r="3" spans="1:8" ht="12.75" customHeight="1">
      <c r="A3" s="21" t="s">
        <v>156</v>
      </c>
      <c r="B3" s="21" t="s">
        <v>157</v>
      </c>
      <c r="C3" s="69"/>
      <c r="D3" s="70"/>
      <c r="E3"/>
      <c r="F3"/>
      <c r="G3"/>
      <c r="H3"/>
    </row>
    <row r="4" spans="1:8" ht="12.75" customHeight="1">
      <c r="A4" s="72" t="s">
        <v>170</v>
      </c>
      <c r="B4" s="72" t="s">
        <v>178</v>
      </c>
      <c r="C4" s="69"/>
      <c r="D4" s="70"/>
      <c r="E4" s="71"/>
      <c r="F4" s="71"/>
      <c r="G4" s="71"/>
      <c r="H4" s="71"/>
    </row>
    <row r="5" spans="2:8" ht="12.75" customHeight="1">
      <c r="B5" s="65"/>
      <c r="C5" s="70"/>
      <c r="D5" s="70"/>
      <c r="E5" s="71"/>
      <c r="F5" s="71"/>
      <c r="G5" s="71"/>
      <c r="H5" s="71"/>
    </row>
    <row r="6" spans="1:14" ht="1.5" customHeight="1" thickBot="1">
      <c r="A6" s="211"/>
      <c r="B6" s="212"/>
      <c r="C6" s="213"/>
      <c r="D6" s="213"/>
      <c r="E6" s="214"/>
      <c r="F6" s="214"/>
      <c r="G6" s="214"/>
      <c r="H6" s="214"/>
      <c r="I6" s="215"/>
      <c r="J6" s="215"/>
      <c r="K6" s="255"/>
      <c r="L6" s="255"/>
      <c r="M6" s="255"/>
      <c r="N6" s="215"/>
    </row>
    <row r="7" spans="1:14" ht="12.75" customHeight="1">
      <c r="A7" s="216"/>
      <c r="B7" s="217"/>
      <c r="C7" s="218"/>
      <c r="D7" s="218"/>
      <c r="E7" s="273">
        <v>2016</v>
      </c>
      <c r="F7" s="273">
        <v>2017</v>
      </c>
      <c r="G7" s="273">
        <v>2018</v>
      </c>
      <c r="H7" s="273">
        <v>2019</v>
      </c>
      <c r="I7" s="273">
        <v>2020</v>
      </c>
      <c r="J7" s="273">
        <v>2021</v>
      </c>
      <c r="K7" s="273">
        <v>2022</v>
      </c>
      <c r="L7" s="273">
        <v>2023</v>
      </c>
      <c r="M7" s="307">
        <v>2024</v>
      </c>
      <c r="N7" s="307">
        <v>2025</v>
      </c>
    </row>
    <row r="8" spans="1:14" ht="12.75" customHeight="1" hidden="1">
      <c r="A8" s="723"/>
      <c r="B8" s="724"/>
      <c r="C8" s="375"/>
      <c r="D8" s="375"/>
      <c r="E8" s="716" t="s">
        <v>662</v>
      </c>
      <c r="F8" s="716" t="s">
        <v>662</v>
      </c>
      <c r="G8" s="716" t="s">
        <v>662</v>
      </c>
      <c r="H8" s="716" t="s">
        <v>662</v>
      </c>
      <c r="I8" s="716" t="s">
        <v>662</v>
      </c>
      <c r="J8" s="716" t="s">
        <v>662</v>
      </c>
      <c r="K8" s="716" t="s">
        <v>662</v>
      </c>
      <c r="L8" s="716" t="s">
        <v>662</v>
      </c>
      <c r="M8" s="717" t="s">
        <v>667</v>
      </c>
      <c r="N8" s="717" t="s">
        <v>524</v>
      </c>
    </row>
    <row r="9" spans="1:14" ht="12.75" customHeight="1">
      <c r="A9" s="723"/>
      <c r="B9" s="724"/>
      <c r="C9" s="375"/>
      <c r="D9" s="375"/>
      <c r="E9" s="716" t="s">
        <v>662</v>
      </c>
      <c r="F9" s="716" t="s">
        <v>662</v>
      </c>
      <c r="G9" s="716" t="s">
        <v>662</v>
      </c>
      <c r="H9" s="716" t="s">
        <v>662</v>
      </c>
      <c r="I9" s="716" t="s">
        <v>662</v>
      </c>
      <c r="J9" s="716" t="s">
        <v>662</v>
      </c>
      <c r="K9" s="716" t="s">
        <v>662</v>
      </c>
      <c r="L9" s="716" t="s">
        <v>662</v>
      </c>
      <c r="M9" s="717" t="s">
        <v>642</v>
      </c>
      <c r="N9" s="717" t="s">
        <v>518</v>
      </c>
    </row>
    <row r="10" spans="1:14" ht="12.75" customHeight="1">
      <c r="A10" s="732" t="s">
        <v>356</v>
      </c>
      <c r="B10" s="721" t="s">
        <v>357</v>
      </c>
      <c r="C10" s="638" t="s">
        <v>681</v>
      </c>
      <c r="D10" s="638" t="s">
        <v>354</v>
      </c>
      <c r="E10" s="376">
        <v>0.70</v>
      </c>
      <c r="F10" s="376">
        <v>1.50</v>
      </c>
      <c r="G10" s="376">
        <v>0.90</v>
      </c>
      <c r="H10" s="376">
        <v>0.30</v>
      </c>
      <c r="I10" s="376">
        <v>-5.60</v>
      </c>
      <c r="J10" s="376">
        <v>-5</v>
      </c>
      <c r="K10" s="376">
        <v>-3.10</v>
      </c>
      <c r="L10" s="376">
        <v>-3.80</v>
      </c>
      <c r="M10" s="355">
        <v>-2.80</v>
      </c>
      <c r="N10" s="355">
        <v>-2.2999999999999998</v>
      </c>
    </row>
    <row r="11" spans="1:14" ht="12.75" customHeight="1">
      <c r="A11" s="725" t="s">
        <v>662</v>
      </c>
      <c r="B11" s="725" t="s">
        <v>662</v>
      </c>
      <c r="C11" s="639" t="s">
        <v>324</v>
      </c>
      <c r="D11" s="639" t="s">
        <v>682</v>
      </c>
      <c r="E11" s="726">
        <v>33</v>
      </c>
      <c r="F11" s="726">
        <v>76</v>
      </c>
      <c r="G11" s="726">
        <v>48</v>
      </c>
      <c r="H11" s="726">
        <v>17</v>
      </c>
      <c r="I11" s="726">
        <v>-329</v>
      </c>
      <c r="J11" s="726">
        <v>-312</v>
      </c>
      <c r="K11" s="726">
        <v>-216</v>
      </c>
      <c r="L11" s="726">
        <v>-288</v>
      </c>
      <c r="M11" s="727">
        <v>-223</v>
      </c>
      <c r="N11" s="727">
        <v>-192</v>
      </c>
    </row>
    <row r="12" spans="1:14" ht="12.75" customHeight="1">
      <c r="A12" s="721" t="s">
        <v>683</v>
      </c>
      <c r="B12" s="721" t="s">
        <v>575</v>
      </c>
      <c r="C12" s="638" t="s">
        <v>681</v>
      </c>
      <c r="D12" s="638" t="s">
        <v>354</v>
      </c>
      <c r="E12" s="376">
        <v>-0.20</v>
      </c>
      <c r="F12" s="376">
        <v>0.60</v>
      </c>
      <c r="G12" s="376">
        <v>0.80</v>
      </c>
      <c r="H12" s="376">
        <v>1.20</v>
      </c>
      <c r="I12" s="376">
        <v>-1.1000000000000001</v>
      </c>
      <c r="J12" s="376">
        <v>-0.10</v>
      </c>
      <c r="K12" s="376">
        <v>0.20</v>
      </c>
      <c r="L12" s="376">
        <v>-0.30</v>
      </c>
      <c r="M12" s="355">
        <v>-0.70</v>
      </c>
      <c r="N12" s="355">
        <v>-0.30</v>
      </c>
    </row>
    <row r="13" spans="1:14" ht="12.75" customHeight="1">
      <c r="A13" s="725" t="s">
        <v>684</v>
      </c>
      <c r="B13" s="725" t="s">
        <v>685</v>
      </c>
      <c r="C13" s="640" t="s">
        <v>681</v>
      </c>
      <c r="D13" s="640" t="s">
        <v>354</v>
      </c>
      <c r="E13" s="728">
        <v>0.90</v>
      </c>
      <c r="F13" s="728">
        <v>0.80</v>
      </c>
      <c r="G13" s="728">
        <v>0.10</v>
      </c>
      <c r="H13" s="728">
        <v>-0.90</v>
      </c>
      <c r="I13" s="728">
        <v>-4.50</v>
      </c>
      <c r="J13" s="728">
        <v>-4.80</v>
      </c>
      <c r="K13" s="728">
        <v>-3.30</v>
      </c>
      <c r="L13" s="728">
        <v>-3.50</v>
      </c>
      <c r="M13" s="729">
        <v>-2.10</v>
      </c>
      <c r="N13" s="729">
        <v>-2</v>
      </c>
    </row>
    <row r="14" spans="1:14" ht="12.75" customHeight="1">
      <c r="A14" s="721" t="s">
        <v>686</v>
      </c>
      <c r="B14" s="721" t="s">
        <v>574</v>
      </c>
      <c r="C14" s="638" t="s">
        <v>681</v>
      </c>
      <c r="D14" s="638" t="s">
        <v>354</v>
      </c>
      <c r="E14" s="376">
        <v>0.10</v>
      </c>
      <c r="F14" s="376">
        <v>0</v>
      </c>
      <c r="G14" s="376">
        <v>-0.10</v>
      </c>
      <c r="H14" s="376">
        <v>0</v>
      </c>
      <c r="I14" s="376">
        <v>-2.2000000000000002</v>
      </c>
      <c r="J14" s="376">
        <v>-1.50</v>
      </c>
      <c r="K14" s="376">
        <v>-0.80</v>
      </c>
      <c r="L14" s="376">
        <v>-0.80</v>
      </c>
      <c r="M14" s="355">
        <v>0.10</v>
      </c>
      <c r="N14" s="355">
        <v>0.10</v>
      </c>
    </row>
    <row r="15" spans="1:14" ht="12.75" customHeight="1">
      <c r="A15" s="725" t="s">
        <v>570</v>
      </c>
      <c r="B15" s="725" t="s">
        <v>573</v>
      </c>
      <c r="C15" s="640" t="s">
        <v>681</v>
      </c>
      <c r="D15" s="640" t="s">
        <v>354</v>
      </c>
      <c r="E15" s="728">
        <v>0.90</v>
      </c>
      <c r="F15" s="728">
        <v>0.80</v>
      </c>
      <c r="G15" s="728">
        <v>0.20</v>
      </c>
      <c r="H15" s="728">
        <v>-0.90</v>
      </c>
      <c r="I15" s="728">
        <v>-2.2999999999999998</v>
      </c>
      <c r="J15" s="728">
        <v>-3.30</v>
      </c>
      <c r="K15" s="728">
        <v>-2.40</v>
      </c>
      <c r="L15" s="728">
        <v>-2.60</v>
      </c>
      <c r="M15" s="729">
        <v>-2.10</v>
      </c>
      <c r="N15" s="729">
        <v>-2</v>
      </c>
    </row>
    <row r="16" spans="1:14" ht="12.75" customHeight="1">
      <c r="A16" s="725" t="s">
        <v>687</v>
      </c>
      <c r="B16" s="725" t="s">
        <v>697</v>
      </c>
      <c r="C16" s="640" t="s">
        <v>340</v>
      </c>
      <c r="D16" s="640" t="s">
        <v>688</v>
      </c>
      <c r="E16" s="728">
        <v>1.20</v>
      </c>
      <c r="F16" s="728">
        <v>0</v>
      </c>
      <c r="G16" s="728">
        <v>-0.70</v>
      </c>
      <c r="H16" s="728">
        <v>-1.1000000000000001</v>
      </c>
      <c r="I16" s="728">
        <v>-1.40</v>
      </c>
      <c r="J16" s="728">
        <v>-1</v>
      </c>
      <c r="K16" s="728">
        <v>0.90</v>
      </c>
      <c r="L16" s="728">
        <v>-0.20</v>
      </c>
      <c r="M16" s="729">
        <v>0.50</v>
      </c>
      <c r="N16" s="729">
        <v>0.10</v>
      </c>
    </row>
    <row r="17" spans="1:14" ht="12.75" customHeight="1">
      <c r="A17" s="721" t="s">
        <v>689</v>
      </c>
      <c r="B17" s="721" t="s">
        <v>690</v>
      </c>
      <c r="C17" s="638" t="s">
        <v>681</v>
      </c>
      <c r="D17" s="638" t="s">
        <v>354</v>
      </c>
      <c r="E17" s="376">
        <v>0.90</v>
      </c>
      <c r="F17" s="376">
        <v>0.70</v>
      </c>
      <c r="G17" s="376">
        <v>0.70</v>
      </c>
      <c r="H17" s="376">
        <v>0.70</v>
      </c>
      <c r="I17" s="376">
        <v>0.70</v>
      </c>
      <c r="J17" s="376">
        <v>0.70</v>
      </c>
      <c r="K17" s="376">
        <v>1.1000000000000001</v>
      </c>
      <c r="L17" s="376">
        <v>1.30</v>
      </c>
      <c r="M17" s="355">
        <v>1.40</v>
      </c>
      <c r="N17" s="355">
        <v>1.30</v>
      </c>
    </row>
    <row r="18" spans="1:14" ht="12.75" customHeight="1">
      <c r="A18" s="725" t="s">
        <v>691</v>
      </c>
      <c r="B18" s="725" t="s">
        <v>692</v>
      </c>
      <c r="C18" s="640" t="s">
        <v>681</v>
      </c>
      <c r="D18" s="640" t="s">
        <v>354</v>
      </c>
      <c r="E18" s="728">
        <v>1.60</v>
      </c>
      <c r="F18" s="728">
        <v>2.2000000000000002</v>
      </c>
      <c r="G18" s="728">
        <v>1.60</v>
      </c>
      <c r="H18" s="728">
        <v>1</v>
      </c>
      <c r="I18" s="728">
        <v>-4.9000000000000004</v>
      </c>
      <c r="J18" s="728">
        <v>-4.20</v>
      </c>
      <c r="K18" s="728">
        <v>-2</v>
      </c>
      <c r="L18" s="728">
        <v>-2.50</v>
      </c>
      <c r="M18" s="729">
        <v>-1.40</v>
      </c>
      <c r="N18" s="729">
        <v>-0.90</v>
      </c>
    </row>
    <row r="19" spans="1:14" ht="12.75" customHeight="1">
      <c r="A19" s="725" t="s">
        <v>693</v>
      </c>
      <c r="B19" s="725" t="s">
        <v>694</v>
      </c>
      <c r="C19" s="640" t="s">
        <v>681</v>
      </c>
      <c r="D19" s="640" t="s">
        <v>354</v>
      </c>
      <c r="E19" s="728">
        <v>1.80</v>
      </c>
      <c r="F19" s="728">
        <v>1.60</v>
      </c>
      <c r="G19" s="728">
        <v>0.80</v>
      </c>
      <c r="H19" s="728">
        <v>-0.20</v>
      </c>
      <c r="I19" s="728">
        <v>-3.80</v>
      </c>
      <c r="J19" s="728">
        <v>-4.0999999999999996</v>
      </c>
      <c r="K19" s="728">
        <v>-2.2000000000000002</v>
      </c>
      <c r="L19" s="728">
        <v>-2.2000000000000002</v>
      </c>
      <c r="M19" s="729">
        <v>-0.70</v>
      </c>
      <c r="N19" s="729">
        <v>-0.60</v>
      </c>
    </row>
    <row r="20" spans="1:14" ht="12.75" customHeight="1">
      <c r="A20" s="721" t="s">
        <v>412</v>
      </c>
      <c r="B20" s="721" t="s">
        <v>413</v>
      </c>
      <c r="C20" s="638" t="s">
        <v>681</v>
      </c>
      <c r="D20" s="638" t="s">
        <v>354</v>
      </c>
      <c r="E20" s="376">
        <v>36.200000000000003</v>
      </c>
      <c r="F20" s="376">
        <v>33.799999999999997</v>
      </c>
      <c r="G20" s="376">
        <v>31.70</v>
      </c>
      <c r="H20" s="376">
        <v>29.60</v>
      </c>
      <c r="I20" s="376">
        <v>36.90</v>
      </c>
      <c r="J20" s="376">
        <v>40.700000000000003</v>
      </c>
      <c r="K20" s="376">
        <v>42.50</v>
      </c>
      <c r="L20" s="376">
        <v>42.40</v>
      </c>
      <c r="M20" s="355">
        <v>43.40</v>
      </c>
      <c r="N20" s="355">
        <v>44.30</v>
      </c>
    </row>
    <row r="21" spans="1:14" ht="12.75" customHeight="1">
      <c r="A21" s="725" t="s">
        <v>662</v>
      </c>
      <c r="B21" s="725" t="s">
        <v>662</v>
      </c>
      <c r="C21" s="639" t="s">
        <v>324</v>
      </c>
      <c r="D21" s="639" t="s">
        <v>682</v>
      </c>
      <c r="E21" s="730">
        <v>1755</v>
      </c>
      <c r="F21" s="730">
        <v>1750</v>
      </c>
      <c r="G21" s="730">
        <v>1735</v>
      </c>
      <c r="H21" s="730">
        <v>1740</v>
      </c>
      <c r="I21" s="730">
        <v>2150</v>
      </c>
      <c r="J21" s="730">
        <v>2567</v>
      </c>
      <c r="K21" s="730">
        <v>2998</v>
      </c>
      <c r="L21" s="730">
        <v>3234</v>
      </c>
      <c r="M21" s="731">
        <v>3478</v>
      </c>
      <c r="N21" s="731">
        <v>3733</v>
      </c>
    </row>
    <row r="22" spans="1:14" ht="12.75" customHeight="1" thickBot="1">
      <c r="A22" s="722" t="s">
        <v>695</v>
      </c>
      <c r="B22" s="722" t="s">
        <v>696</v>
      </c>
      <c r="C22" s="641" t="s">
        <v>340</v>
      </c>
      <c r="D22" s="641" t="s">
        <v>688</v>
      </c>
      <c r="E22" s="673">
        <v>-3.20</v>
      </c>
      <c r="F22" s="673">
        <v>-2.50</v>
      </c>
      <c r="G22" s="673">
        <v>-2.10</v>
      </c>
      <c r="H22" s="673">
        <v>-2.10</v>
      </c>
      <c r="I22" s="673">
        <v>7.30</v>
      </c>
      <c r="J22" s="673">
        <v>3.80</v>
      </c>
      <c r="K22" s="673">
        <v>1.80</v>
      </c>
      <c r="L22" s="673">
        <v>-0.10</v>
      </c>
      <c r="M22" s="377">
        <v>1</v>
      </c>
      <c r="N22" s="377">
        <v>0.80</v>
      </c>
    </row>
    <row r="23" spans="11:13" ht="12.75" customHeight="1">
      <c r="K23" s="253"/>
      <c r="L23" s="253"/>
      <c r="M23" s="253"/>
    </row>
    <row r="24" spans="11:13" ht="12.75" customHeight="1">
      <c r="K24" s="253"/>
      <c r="L24" s="253"/>
      <c r="M24" s="253"/>
    </row>
    <row r="25" spans="11:13" ht="12.75" customHeight="1" hidden="1">
      <c r="K25" s="253"/>
      <c r="L25" s="253"/>
      <c r="M25" s="253"/>
    </row>
    <row r="26" spans="11:13" ht="12.75" customHeight="1" hidden="1">
      <c r="K26" s="253"/>
      <c r="L26" s="253"/>
      <c r="M26" s="253"/>
    </row>
    <row r="27" spans="11:13" ht="12.75" customHeight="1" hidden="1">
      <c r="K27" s="253"/>
      <c r="L27" s="253"/>
      <c r="M27" s="253"/>
    </row>
    <row r="28" spans="11:13" ht="12.75" customHeight="1" hidden="1">
      <c r="K28" s="253"/>
      <c r="L28" s="253"/>
      <c r="M28" s="253"/>
    </row>
    <row r="29" spans="11:13" ht="12.75" customHeight="1" hidden="1">
      <c r="K29" s="253"/>
      <c r="L29" s="253"/>
      <c r="M29" s="253"/>
    </row>
    <row r="30" spans="11:13" ht="12.75" customHeight="1" hidden="1">
      <c r="K30" s="253"/>
      <c r="L30" s="253"/>
      <c r="M30" s="253"/>
    </row>
    <row r="31" spans="11:13" ht="12.75" customHeight="1" hidden="1">
      <c r="K31" s="253"/>
      <c r="L31" s="253"/>
      <c r="M31" s="253"/>
    </row>
    <row r="32" spans="11:13" ht="12.75" customHeight="1" hidden="1">
      <c r="K32" s="253"/>
      <c r="L32" s="253"/>
      <c r="M32" s="253"/>
    </row>
    <row r="33" spans="11:13" ht="12.75" customHeight="1" hidden="1">
      <c r="K33" s="253"/>
      <c r="L33" s="253"/>
      <c r="M33" s="253"/>
    </row>
    <row r="34" spans="11:13" ht="12.75" customHeight="1" hidden="1">
      <c r="K34" s="253"/>
      <c r="L34" s="253"/>
      <c r="M34" s="253"/>
    </row>
    <row r="35" spans="11:13" ht="12.75" customHeight="1" hidden="1">
      <c r="K35" s="253"/>
      <c r="L35" s="253"/>
      <c r="M35" s="253"/>
    </row>
    <row r="36" spans="1:8" s="74" customFormat="1" ht="12.75" customHeight="1" hidden="1">
      <c r="A36" s="65"/>
      <c r="B36" s="65"/>
      <c r="C36" s="75"/>
      <c r="D36" s="75"/>
      <c r="E36" s="76"/>
      <c r="F36" s="76"/>
      <c r="G36" s="76"/>
      <c r="H36" s="76"/>
    </row>
    <row r="37" spans="1:13" s="74" customFormat="1" ht="12.75" customHeight="1" hidden="1">
      <c r="A37" s="78"/>
      <c r="B37" s="77"/>
      <c r="C37" s="75"/>
      <c r="D37" s="75"/>
      <c r="E37" s="67"/>
      <c r="F37" s="67"/>
      <c r="G37" s="67"/>
      <c r="H37" s="67"/>
      <c r="I37" s="67"/>
      <c r="J37" s="67"/>
      <c r="K37" s="67"/>
      <c r="L37" s="67"/>
      <c r="M37" s="67"/>
    </row>
    <row r="38" spans="1:14" ht="12.75" customHeight="1" hidden="1">
      <c r="A38" s="78"/>
      <c r="B38" s="79"/>
      <c r="C38" s="75"/>
      <c r="D38" s="75"/>
      <c r="E38" s="189"/>
      <c r="F38" s="189"/>
      <c r="G38" s="189"/>
      <c r="H38" s="189"/>
      <c r="I38" s="189"/>
      <c r="J38" s="189"/>
      <c r="K38" s="189"/>
      <c r="L38" s="189"/>
      <c r="M38" s="189"/>
      <c r="N38" s="189"/>
    </row>
    <row r="39" spans="1:14" ht="12.75" customHeight="1" hidden="1">
      <c r="A39" s="78"/>
      <c r="B39" s="79"/>
      <c r="C39" s="75"/>
      <c r="D39" s="75"/>
      <c r="E39" s="189"/>
      <c r="F39" s="189"/>
      <c r="G39" s="189"/>
      <c r="H39" s="189"/>
      <c r="I39" s="189"/>
      <c r="J39" s="189"/>
      <c r="K39" s="189"/>
      <c r="L39" s="189"/>
      <c r="M39" s="189"/>
      <c r="N39" s="189"/>
    </row>
    <row r="40" spans="1:14" ht="12.75" customHeight="1" hidden="1">
      <c r="A40" s="78"/>
      <c r="B40" s="65"/>
      <c r="C40" s="75"/>
      <c r="D40" s="75"/>
      <c r="E40" s="189"/>
      <c r="F40" s="189"/>
      <c r="G40" s="189"/>
      <c r="H40" s="189"/>
      <c r="I40" s="189"/>
      <c r="J40" s="189"/>
      <c r="K40" s="189"/>
      <c r="L40" s="189"/>
      <c r="M40" s="189"/>
      <c r="N40" s="189"/>
    </row>
    <row r="41" spans="1:14" s="80" customFormat="1" ht="12.75" customHeight="1" hidden="1">
      <c r="A41" s="78"/>
      <c r="E41" s="189"/>
      <c r="F41" s="189"/>
      <c r="G41" s="189"/>
      <c r="H41" s="189"/>
      <c r="I41" s="189"/>
      <c r="J41" s="189"/>
      <c r="K41" s="189"/>
      <c r="L41" s="189"/>
      <c r="M41" s="189"/>
      <c r="N41" s="189"/>
    </row>
    <row r="42" spans="1:14" ht="12.75" customHeight="1" hidden="1">
      <c r="A42" s="78"/>
      <c r="E42" s="189"/>
      <c r="F42" s="189"/>
      <c r="G42" s="189"/>
      <c r="H42" s="189"/>
      <c r="I42" s="189"/>
      <c r="J42" s="189"/>
      <c r="K42" s="189"/>
      <c r="L42" s="189"/>
      <c r="M42" s="189"/>
      <c r="N42" s="189"/>
    </row>
    <row r="43" spans="1:14" ht="12.75" customHeight="1" hidden="1">
      <c r="A43" s="78"/>
      <c r="E43" s="189"/>
      <c r="F43" s="189"/>
      <c r="G43" s="189"/>
      <c r="H43" s="189"/>
      <c r="I43" s="189"/>
      <c r="J43" s="189"/>
      <c r="K43" s="189"/>
      <c r="L43" s="189"/>
      <c r="M43" s="189"/>
      <c r="N43" s="189"/>
    </row>
    <row r="44" spans="5:14" ht="12.75" customHeight="1" hidden="1">
      <c r="E44" s="189"/>
      <c r="F44" s="189"/>
      <c r="G44" s="189"/>
      <c r="H44" s="189"/>
      <c r="I44" s="189"/>
      <c r="J44" s="189"/>
      <c r="K44" s="189"/>
      <c r="L44" s="189"/>
      <c r="M44" s="189"/>
      <c r="N44" s="189"/>
    </row>
    <row r="45" spans="5:14" ht="12.75" customHeight="1" hidden="1">
      <c r="E45" s="189"/>
      <c r="F45" s="189"/>
      <c r="G45" s="189"/>
      <c r="H45" s="189"/>
      <c r="I45" s="189"/>
      <c r="J45" s="189"/>
      <c r="K45" s="189"/>
      <c r="L45" s="189"/>
      <c r="M45" s="189"/>
      <c r="N45" s="189"/>
    </row>
    <row r="46" spans="5:14" ht="12.75" customHeight="1" hidden="1">
      <c r="E46" s="189"/>
      <c r="F46" s="189"/>
      <c r="G46" s="189"/>
      <c r="H46" s="189"/>
      <c r="I46" s="189"/>
      <c r="J46" s="189"/>
      <c r="K46" s="189"/>
      <c r="L46" s="189"/>
      <c r="M46" s="189"/>
      <c r="N46" s="189"/>
    </row>
    <row r="47" spans="5:14" ht="12.75" customHeight="1" hidden="1">
      <c r="E47" s="189"/>
      <c r="F47" s="189"/>
      <c r="G47" s="189"/>
      <c r="H47" s="189"/>
      <c r="I47" s="189"/>
      <c r="J47" s="189"/>
      <c r="K47" s="189"/>
      <c r="L47" s="189"/>
      <c r="M47" s="189"/>
      <c r="N47" s="189"/>
    </row>
    <row r="48" spans="5:14" ht="12.75" customHeight="1" hidden="1">
      <c r="E48" s="189"/>
      <c r="F48" s="189"/>
      <c r="G48" s="189"/>
      <c r="H48" s="189"/>
      <c r="I48" s="189"/>
      <c r="J48" s="189"/>
      <c r="K48" s="189"/>
      <c r="L48" s="189"/>
      <c r="M48" s="189"/>
      <c r="N48" s="189"/>
    </row>
    <row r="49" spans="5:14" ht="12.75" customHeight="1" hidden="1">
      <c r="E49" s="189"/>
      <c r="F49" s="189"/>
      <c r="G49" s="189"/>
      <c r="H49" s="189"/>
      <c r="I49" s="189"/>
      <c r="J49" s="189"/>
      <c r="K49" s="189"/>
      <c r="L49" s="189"/>
      <c r="M49" s="189"/>
      <c r="N49" s="189"/>
    </row>
    <row r="50" spans="5:14" ht="12.75" customHeight="1" hidden="1">
      <c r="E50" s="189"/>
      <c r="F50" s="189"/>
      <c r="G50" s="189"/>
      <c r="H50" s="189"/>
      <c r="I50" s="189"/>
      <c r="J50" s="189"/>
      <c r="K50" s="189"/>
      <c r="L50" s="189"/>
      <c r="M50" s="189"/>
      <c r="N50" s="189"/>
    </row>
    <row r="51" spans="5:14" ht="12.75" customHeight="1" hidden="1">
      <c r="E51" s="189"/>
      <c r="F51" s="189"/>
      <c r="G51" s="189"/>
      <c r="H51" s="189"/>
      <c r="I51" s="189"/>
      <c r="J51" s="189"/>
      <c r="K51" s="189"/>
      <c r="L51" s="189"/>
      <c r="M51" s="189"/>
      <c r="N51" s="189"/>
    </row>
    <row r="52" spans="5:14" ht="12.75" customHeight="1" hidden="1">
      <c r="E52" s="189"/>
      <c r="F52" s="189"/>
      <c r="G52" s="189"/>
      <c r="H52" s="189"/>
      <c r="I52" s="189"/>
      <c r="J52" s="189"/>
      <c r="K52" s="189"/>
      <c r="L52" s="189"/>
      <c r="M52" s="189"/>
      <c r="N52" s="189"/>
    </row>
    <row r="53" spans="3:18" s="66" customFormat="1" ht="12.75" customHeight="1" hidden="1">
      <c r="C53" s="82"/>
      <c r="D53" s="82"/>
      <c r="E53" s="189"/>
      <c r="F53" s="189"/>
      <c r="G53" s="189"/>
      <c r="H53" s="189"/>
      <c r="I53" s="189"/>
      <c r="J53" s="189"/>
      <c r="K53" s="189"/>
      <c r="L53" s="189"/>
      <c r="M53" s="189"/>
      <c r="N53" s="189"/>
      <c r="O53" s="69"/>
      <c r="P53" s="69"/>
      <c r="Q53" s="69"/>
      <c r="R53" s="69"/>
    </row>
    <row r="54" spans="3:18" s="66" customFormat="1" ht="12.75" customHeight="1" hidden="1">
      <c r="C54" s="82"/>
      <c r="D54" s="82"/>
      <c r="E54" s="189"/>
      <c r="F54" s="189"/>
      <c r="G54" s="189"/>
      <c r="H54" s="189"/>
      <c r="I54" s="189"/>
      <c r="J54" s="189"/>
      <c r="K54" s="189"/>
      <c r="L54" s="189"/>
      <c r="M54" s="189"/>
      <c r="N54" s="189"/>
      <c r="O54" s="69"/>
      <c r="P54" s="69"/>
      <c r="Q54" s="69"/>
      <c r="R54" s="69"/>
    </row>
    <row r="55" spans="3:18" s="66" customFormat="1" ht="12.75" customHeight="1" hidden="1">
      <c r="C55" s="82"/>
      <c r="D55" s="82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69"/>
      <c r="P55" s="69"/>
      <c r="Q55" s="69"/>
      <c r="R55" s="69"/>
    </row>
    <row r="56" spans="3:18" s="66" customFormat="1" ht="12.75" customHeight="1" hidden="1">
      <c r="C56" s="82"/>
      <c r="D56" s="82"/>
      <c r="E56" s="189"/>
      <c r="F56" s="189"/>
      <c r="G56" s="189"/>
      <c r="H56" s="189"/>
      <c r="I56" s="189"/>
      <c r="J56" s="189"/>
      <c r="K56" s="189"/>
      <c r="L56" s="189"/>
      <c r="M56" s="189"/>
      <c r="N56" s="189"/>
      <c r="O56" s="69"/>
      <c r="P56" s="69"/>
      <c r="Q56" s="69"/>
      <c r="R56" s="69"/>
    </row>
    <row r="57" spans="3:18" s="66" customFormat="1" ht="12.75" customHeight="1" hidden="1">
      <c r="C57" s="82"/>
      <c r="D57" s="82"/>
      <c r="E57" s="189"/>
      <c r="F57" s="189"/>
      <c r="G57" s="189"/>
      <c r="H57" s="189"/>
      <c r="I57" s="189"/>
      <c r="J57" s="189"/>
      <c r="K57" s="189"/>
      <c r="L57" s="189"/>
      <c r="M57" s="189"/>
      <c r="N57" s="189"/>
      <c r="O57" s="69"/>
      <c r="P57" s="69"/>
      <c r="Q57" s="69"/>
      <c r="R57" s="69"/>
    </row>
    <row r="58" spans="3:18" s="66" customFormat="1" ht="12.75" customHeight="1" hidden="1">
      <c r="C58" s="82"/>
      <c r="D58" s="82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69"/>
      <c r="P58" s="69"/>
      <c r="Q58" s="69"/>
      <c r="R58" s="69"/>
    </row>
    <row r="59" spans="3:18" s="66" customFormat="1" ht="12.75" customHeight="1" hidden="1">
      <c r="C59" s="82"/>
      <c r="D59" s="82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69"/>
      <c r="P59" s="69"/>
      <c r="Q59" s="69"/>
      <c r="R59" s="69"/>
    </row>
    <row r="60" spans="3:18" s="66" customFormat="1" ht="12.75" customHeight="1" hidden="1">
      <c r="C60" s="82"/>
      <c r="D60" s="82"/>
      <c r="E60" s="189"/>
      <c r="F60" s="189"/>
      <c r="G60" s="189"/>
      <c r="H60" s="189"/>
      <c r="I60" s="189"/>
      <c r="J60" s="189"/>
      <c r="K60" s="189"/>
      <c r="L60" s="189"/>
      <c r="M60" s="189"/>
      <c r="N60" s="189"/>
      <c r="O60" s="69"/>
      <c r="P60" s="69"/>
      <c r="Q60" s="69"/>
      <c r="R60" s="69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K3" sqref="K3"/>
      <pageMargins left="0.787401575" right="0.787401575" top="0.984251969" bottom="0.984251969" header="0.4921259845" footer="0.4921259845"/>
      <pageSetup orientation="portrait" paperSize="9" scale="45" r:id="rId2"/>
      <headerFooter alignWithMargins="0"/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5" right="0.787401575" top="0.984251969" bottom="0.984251969" header="0.4921259845" footer="0.4921259845"/>
      <pageSetup orientation="portrait" paperSize="9" scale="45" r:id="rId3"/>
      <headerFooter alignWithMargins="0"/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5" right="0.787401575" top="0.984251969" bottom="0.984251969" header="0.4921259845" footer="0.4921259845"/>
      <pageSetup orientation="portrait" paperSize="9" scale="45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4921259845" footer="0.4921259845"/>
  <pageSetup orientation="portrait" paperSize="9" scale="45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List6">
    <tabColor theme="4" tint="0.399980008602142"/>
  </sheetPr>
  <dimension ref="A1:A1"/>
  <sheetViews>
    <sheetView showGridLines="0" zoomScale="130" zoomScaleNormal="130" workbookViewId="0" topLeftCell="A1">
      <selection pane="topLeft" activeCell="C32" sqref="C32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List81">
    <tabColor theme="7" tint="0.399980008602142"/>
  </sheetPr>
  <dimension ref="A1:AW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37" width="7.33333333333333" style="5"/>
    <col min="38" max="49" width="7.33333333333333" style="173"/>
    <col min="50" max="16384" width="7.33333333333333" style="5"/>
  </cols>
  <sheetData>
    <row r="1" spans="1:8" ht="13.5" customHeight="1">
      <c r="A1" s="291" t="s">
        <v>150</v>
      </c>
      <c r="H1" s="2" t="s">
        <v>31</v>
      </c>
    </row>
    <row r="2" ht="13.5" customHeight="1">
      <c r="A2" s="6" t="s">
        <v>45</v>
      </c>
    </row>
    <row r="3" ht="13.5" customHeight="1">
      <c r="A3" s="6" t="s">
        <v>214</v>
      </c>
    </row>
    <row r="16" spans="3:37" ht="13.5" customHeight="1"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3"/>
      <c r="AK16" s="173"/>
    </row>
    <row r="17" spans="2:4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</row>
    <row r="18" spans="1:49" ht="13.5" customHeight="1">
      <c r="A18" s="12"/>
      <c r="B18" s="11" t="s">
        <v>487</v>
      </c>
      <c r="C18" s="11" t="s">
        <v>488</v>
      </c>
      <c r="D18" s="11" t="s">
        <v>489</v>
      </c>
      <c r="E18" s="11" t="s">
        <v>490</v>
      </c>
      <c r="F18" s="11" t="s">
        <v>491</v>
      </c>
      <c r="G18" s="11" t="s">
        <v>488</v>
      </c>
      <c r="H18" s="11" t="s">
        <v>489</v>
      </c>
      <c r="I18" s="11" t="s">
        <v>490</v>
      </c>
      <c r="J18" s="11" t="s">
        <v>492</v>
      </c>
      <c r="K18" s="11" t="s">
        <v>488</v>
      </c>
      <c r="L18" s="11" t="s">
        <v>489</v>
      </c>
      <c r="M18" s="11" t="s">
        <v>490</v>
      </c>
      <c r="N18" s="11" t="s">
        <v>493</v>
      </c>
      <c r="O18" s="11" t="s">
        <v>488</v>
      </c>
      <c r="P18" s="11" t="s">
        <v>489</v>
      </c>
      <c r="Q18" s="11" t="s">
        <v>490</v>
      </c>
      <c r="R18" s="11" t="s">
        <v>494</v>
      </c>
      <c r="S18" s="11" t="s">
        <v>488</v>
      </c>
      <c r="T18" s="11" t="s">
        <v>489</v>
      </c>
      <c r="U18" s="11" t="s">
        <v>490</v>
      </c>
      <c r="V18" s="11" t="s">
        <v>495</v>
      </c>
      <c r="W18" s="11" t="s">
        <v>488</v>
      </c>
      <c r="X18" s="11" t="s">
        <v>489</v>
      </c>
      <c r="Y18" s="11" t="s">
        <v>490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</row>
    <row r="19" spans="1:49" ht="13.5" customHeight="1">
      <c r="A19" s="13" t="s">
        <v>576</v>
      </c>
      <c r="B19" s="8">
        <v>2.15</v>
      </c>
      <c r="C19" s="8">
        <v>0.57999999999999996</v>
      </c>
      <c r="D19" s="8">
        <v>0.34</v>
      </c>
      <c r="E19" s="8">
        <v>0.35</v>
      </c>
      <c r="F19" s="8">
        <v>0.36</v>
      </c>
      <c r="G19" s="8">
        <v>0.40</v>
      </c>
      <c r="H19" s="8">
        <v>0.92</v>
      </c>
      <c r="I19" s="8">
        <v>2.85</v>
      </c>
      <c r="J19" s="8">
        <v>4.59</v>
      </c>
      <c r="K19" s="8">
        <v>6.02</v>
      </c>
      <c r="L19" s="8">
        <v>7.27</v>
      </c>
      <c r="M19" s="8">
        <v>7.27</v>
      </c>
      <c r="N19" s="8">
        <v>7.20</v>
      </c>
      <c r="O19" s="8">
        <v>7.17</v>
      </c>
      <c r="P19" s="8">
        <v>7.10</v>
      </c>
      <c r="Q19" s="8">
        <v>7.03</v>
      </c>
      <c r="R19" s="8">
        <v>6.23</v>
      </c>
      <c r="S19" s="8">
        <v>5.25</v>
      </c>
      <c r="T19" s="8">
        <v>4.4400000000000004</v>
      </c>
      <c r="U19" s="8">
        <v>4</v>
      </c>
      <c r="V19" s="8">
        <v>3.70</v>
      </c>
      <c r="W19" s="8">
        <v>3.42</v>
      </c>
      <c r="X19" s="8">
        <v>3.40</v>
      </c>
      <c r="Y19" s="8">
        <v>3.40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</row>
    <row r="20" spans="1:49" ht="13.5" customHeight="1">
      <c r="A20" s="13" t="s">
        <v>577</v>
      </c>
      <c r="B20" s="8">
        <v>1.46</v>
      </c>
      <c r="C20" s="8">
        <v>1.02</v>
      </c>
      <c r="D20" s="8">
        <v>0.93</v>
      </c>
      <c r="E20" s="8">
        <v>1.1100000000000001</v>
      </c>
      <c r="F20" s="8">
        <v>1.55</v>
      </c>
      <c r="G20" s="8">
        <v>1.76</v>
      </c>
      <c r="H20" s="8">
        <v>1.78</v>
      </c>
      <c r="I20" s="8">
        <v>2.52</v>
      </c>
      <c r="J20" s="8">
        <v>3.23</v>
      </c>
      <c r="K20" s="8">
        <v>4.58</v>
      </c>
      <c r="L20" s="8">
        <v>4.41</v>
      </c>
      <c r="M20" s="8">
        <v>5.1100000000000003</v>
      </c>
      <c r="N20" s="8">
        <v>4.58</v>
      </c>
      <c r="O20" s="8">
        <v>4.50</v>
      </c>
      <c r="P20" s="8">
        <v>4.30</v>
      </c>
      <c r="Q20" s="8">
        <v>4.37</v>
      </c>
      <c r="R20" s="8">
        <v>3.82</v>
      </c>
      <c r="S20" s="8">
        <v>4.1900000000000004</v>
      </c>
      <c r="T20" s="8">
        <v>3.83</v>
      </c>
      <c r="U20" s="8">
        <v>4.07</v>
      </c>
      <c r="V20" s="8">
        <v>3.92</v>
      </c>
      <c r="W20" s="8">
        <v>3.78</v>
      </c>
      <c r="X20" s="8">
        <v>3.64</v>
      </c>
      <c r="Y20" s="8">
        <v>3.61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</row>
    <row r="21" spans="1:4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</row>
    <row r="22" spans="3:37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</row>
    <row r="23" spans="3:37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</row>
    <row r="24" spans="3:37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</row>
    <row r="25" spans="3:37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</row>
    <row r="26" spans="3:37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</row>
    <row r="27" spans="3:37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</row>
    <row r="28" spans="3:37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</row>
    <row r="29" spans="3:37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List83">
    <tabColor theme="7" tint="0.399980008602142"/>
  </sheetPr>
  <dimension ref="A1:AT1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5" customWidth="1"/>
    <col min="2" max="2" width="7.33333333333333" style="5" customWidth="1"/>
    <col min="3" max="33" width="7.33333333333333" style="5"/>
    <col min="34" max="39" width="7.33333333333333" style="173"/>
    <col min="40" max="16384" width="7.33333333333333" style="5"/>
  </cols>
  <sheetData>
    <row r="1" spans="1:8" ht="13.5" customHeight="1">
      <c r="A1" s="291" t="s">
        <v>151</v>
      </c>
      <c r="H1" s="2" t="s">
        <v>31</v>
      </c>
    </row>
    <row r="2" ht="13.5" customHeight="1">
      <c r="A2" s="6" t="s">
        <v>60</v>
      </c>
    </row>
    <row r="3" ht="13.5" customHeight="1">
      <c r="A3" s="6" t="s">
        <v>109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525</v>
      </c>
      <c r="C18" s="11" t="s">
        <v>488</v>
      </c>
      <c r="D18" s="11" t="s">
        <v>489</v>
      </c>
      <c r="E18" s="11" t="s">
        <v>490</v>
      </c>
      <c r="F18" s="11" t="s">
        <v>487</v>
      </c>
      <c r="G18" s="11" t="s">
        <v>488</v>
      </c>
      <c r="H18" s="11" t="s">
        <v>489</v>
      </c>
      <c r="I18" s="11" t="s">
        <v>490</v>
      </c>
      <c r="J18" s="11" t="s">
        <v>491</v>
      </c>
      <c r="K18" s="11" t="s">
        <v>488</v>
      </c>
      <c r="L18" s="11" t="s">
        <v>489</v>
      </c>
      <c r="M18" s="11" t="s">
        <v>490</v>
      </c>
      <c r="N18" s="11" t="s">
        <v>492</v>
      </c>
      <c r="O18" s="11" t="s">
        <v>488</v>
      </c>
      <c r="P18" s="11" t="s">
        <v>489</v>
      </c>
      <c r="Q18" s="11" t="s">
        <v>490</v>
      </c>
      <c r="R18" s="11" t="s">
        <v>493</v>
      </c>
      <c r="S18" s="11" t="s">
        <v>488</v>
      </c>
      <c r="T18" s="11" t="s">
        <v>489</v>
      </c>
      <c r="U18" s="11" t="s">
        <v>490</v>
      </c>
      <c r="V18" s="11" t="s">
        <v>494</v>
      </c>
      <c r="W18" s="11" t="s">
        <v>488</v>
      </c>
      <c r="X18" s="11" t="s">
        <v>489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578</v>
      </c>
      <c r="B19" s="8">
        <v>7.21</v>
      </c>
      <c r="C19" s="8">
        <v>6.80</v>
      </c>
      <c r="D19" s="8">
        <v>6.42</v>
      </c>
      <c r="E19" s="8">
        <v>5.99</v>
      </c>
      <c r="F19" s="8">
        <v>6.31</v>
      </c>
      <c r="G19" s="8">
        <v>6.08</v>
      </c>
      <c r="H19" s="8">
        <v>6.21</v>
      </c>
      <c r="I19" s="8">
        <v>6.40</v>
      </c>
      <c r="J19" s="8">
        <v>6.54</v>
      </c>
      <c r="K19" s="8">
        <v>7.53</v>
      </c>
      <c r="L19" s="8">
        <v>8.51</v>
      </c>
      <c r="M19" s="8">
        <v>9.50</v>
      </c>
      <c r="N19" s="8">
        <v>10.220000000000001</v>
      </c>
      <c r="O19" s="8">
        <v>8.7200000000000006</v>
      </c>
      <c r="P19" s="8">
        <v>7.43</v>
      </c>
      <c r="Q19" s="8">
        <v>5.65</v>
      </c>
      <c r="R19" s="8">
        <v>4.13</v>
      </c>
      <c r="S19" s="8">
        <v>5.35</v>
      </c>
      <c r="T19" s="8">
        <v>4.9000000000000004</v>
      </c>
      <c r="U19" s="8">
        <v>4.79</v>
      </c>
      <c r="V19" s="8">
        <v>4.87</v>
      </c>
      <c r="W19" s="8">
        <v>4.28</v>
      </c>
      <c r="X19" s="8">
        <v>4.70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579</v>
      </c>
      <c r="B20" s="8">
        <v>0.89</v>
      </c>
      <c r="C20" s="8">
        <v>0.91</v>
      </c>
      <c r="D20" s="8">
        <v>0.96</v>
      </c>
      <c r="E20" s="8">
        <v>1.04</v>
      </c>
      <c r="F20" s="8">
        <v>1.1200000000000001</v>
      </c>
      <c r="G20" s="8">
        <v>0.78</v>
      </c>
      <c r="H20" s="8">
        <v>0.54</v>
      </c>
      <c r="I20" s="8">
        <v>0.24</v>
      </c>
      <c r="J20" s="8">
        <v>0</v>
      </c>
      <c r="K20" s="8">
        <v>0.25</v>
      </c>
      <c r="L20" s="8">
        <v>0.49</v>
      </c>
      <c r="M20" s="8">
        <v>0.78</v>
      </c>
      <c r="N20" s="8">
        <v>1.1000000000000001</v>
      </c>
      <c r="O20" s="8">
        <v>0.99</v>
      </c>
      <c r="P20" s="8">
        <v>0.90</v>
      </c>
      <c r="Q20" s="8">
        <v>0.92</v>
      </c>
      <c r="R20" s="8">
        <v>0.97</v>
      </c>
      <c r="S20" s="8">
        <v>1.34</v>
      </c>
      <c r="T20" s="8">
        <v>1.38</v>
      </c>
      <c r="U20" s="8">
        <v>1.28</v>
      </c>
      <c r="V20" s="8">
        <v>1.17</v>
      </c>
      <c r="W20" s="8">
        <v>1.1499999999999999</v>
      </c>
      <c r="X20" s="8">
        <v>1.21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9" t="s">
        <v>580</v>
      </c>
      <c r="B21" s="8">
        <v>6.05</v>
      </c>
      <c r="C21" s="8">
        <v>5.69</v>
      </c>
      <c r="D21" s="8">
        <v>5.42</v>
      </c>
      <c r="E21" s="8">
        <v>5.03</v>
      </c>
      <c r="F21" s="8">
        <v>5.23</v>
      </c>
      <c r="G21" s="8">
        <v>5.38</v>
      </c>
      <c r="H21" s="8">
        <v>5.57</v>
      </c>
      <c r="I21" s="8">
        <v>5.83</v>
      </c>
      <c r="J21" s="8">
        <v>6.20</v>
      </c>
      <c r="K21" s="8">
        <v>6.92</v>
      </c>
      <c r="L21" s="8">
        <v>7.63</v>
      </c>
      <c r="M21" s="8">
        <v>8.33</v>
      </c>
      <c r="N21" s="8">
        <v>8.67</v>
      </c>
      <c r="O21" s="8">
        <v>7.26</v>
      </c>
      <c r="P21" s="8">
        <v>6.12</v>
      </c>
      <c r="Q21" s="8">
        <v>4.5199999999999996</v>
      </c>
      <c r="R21" s="8">
        <v>3.21</v>
      </c>
      <c r="S21" s="8">
        <v>4.04</v>
      </c>
      <c r="T21" s="8">
        <v>3.53</v>
      </c>
      <c r="U21" s="8">
        <v>3.35</v>
      </c>
      <c r="V21" s="8">
        <v>3.28</v>
      </c>
      <c r="W21" s="8">
        <v>2.72</v>
      </c>
      <c r="X21" s="8">
        <v>3.06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ht="13.5" customHeight="1">
      <c r="A22" s="174" t="s">
        <v>529</v>
      </c>
      <c r="B22" s="8">
        <v>0.27</v>
      </c>
      <c r="C22" s="8">
        <v>0.21</v>
      </c>
      <c r="D22" s="8">
        <v>0.04</v>
      </c>
      <c r="E22" s="8">
        <v>-0.070000000000000007</v>
      </c>
      <c r="F22" s="8">
        <v>-0.03</v>
      </c>
      <c r="G22" s="8">
        <v>-0.070000000000000007</v>
      </c>
      <c r="H22" s="8">
        <v>0.10</v>
      </c>
      <c r="I22" s="8">
        <v>0.33</v>
      </c>
      <c r="J22" s="8">
        <v>0.34</v>
      </c>
      <c r="K22" s="8">
        <v>0.36</v>
      </c>
      <c r="L22" s="8">
        <v>0.39</v>
      </c>
      <c r="M22" s="8">
        <v>0.39</v>
      </c>
      <c r="N22" s="8">
        <v>0.45</v>
      </c>
      <c r="O22" s="8">
        <v>0.47</v>
      </c>
      <c r="P22" s="8">
        <v>0.42</v>
      </c>
      <c r="Q22" s="8">
        <v>0.21</v>
      </c>
      <c r="R22" s="8">
        <v>-0.05</v>
      </c>
      <c r="S22" s="8">
        <v>-0.02</v>
      </c>
      <c r="T22" s="8">
        <v>0</v>
      </c>
      <c r="U22" s="8">
        <v>0.16</v>
      </c>
      <c r="V22" s="8">
        <v>0.41</v>
      </c>
      <c r="W22" s="8">
        <v>0.41</v>
      </c>
      <c r="X22" s="8">
        <v>0.43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  <row r="23" spans="3:46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N23" s="173"/>
      <c r="AO23" s="173"/>
      <c r="AP23" s="173"/>
      <c r="AQ23" s="173"/>
      <c r="AR23" s="173"/>
      <c r="AS23" s="173"/>
      <c r="AT23" s="173"/>
    </row>
    <row r="24" spans="3:46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N24" s="173"/>
      <c r="AO24" s="173"/>
      <c r="AP24" s="173"/>
      <c r="AQ24" s="173"/>
      <c r="AR24" s="173"/>
      <c r="AS24" s="173"/>
      <c r="AT24" s="173"/>
    </row>
    <row r="25" spans="3:46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N25" s="173"/>
      <c r="AO25" s="173"/>
      <c r="AP25" s="173"/>
      <c r="AQ25" s="173"/>
      <c r="AR25" s="173"/>
      <c r="AS25" s="173"/>
      <c r="AT25" s="173"/>
    </row>
    <row r="26" spans="3:46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N26" s="173"/>
      <c r="AO26" s="173"/>
      <c r="AP26" s="173"/>
      <c r="AQ26" s="173"/>
      <c r="AR26" s="173"/>
      <c r="AS26" s="173"/>
      <c r="AT26" s="173"/>
    </row>
    <row r="27" spans="3:46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N27" s="173"/>
      <c r="AO27" s="173"/>
      <c r="AP27" s="173"/>
      <c r="AQ27" s="173"/>
      <c r="AR27" s="173"/>
      <c r="AS27" s="173"/>
      <c r="AT27" s="173"/>
    </row>
    <row r="28" spans="3:46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N28" s="173"/>
      <c r="AO28" s="173"/>
      <c r="AP28" s="173"/>
      <c r="AQ28" s="173"/>
      <c r="AR28" s="173"/>
      <c r="AS28" s="173"/>
      <c r="AT28" s="173"/>
    </row>
    <row r="29" spans="3:46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N29" s="173"/>
      <c r="AO29" s="173"/>
      <c r="AP29" s="173"/>
      <c r="AQ29" s="173"/>
      <c r="AR29" s="173"/>
      <c r="AS29" s="173"/>
      <c r="AT29" s="173"/>
    </row>
    <row r="30" spans="3:46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N30" s="173"/>
      <c r="AO30" s="173"/>
      <c r="AP30" s="173"/>
      <c r="AQ30" s="173"/>
      <c r="AR30" s="173"/>
      <c r="AS30" s="173"/>
      <c r="AT30" s="173"/>
    </row>
    <row r="31" spans="3:46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N31" s="173"/>
      <c r="AO31" s="173"/>
      <c r="AP31" s="173"/>
      <c r="AQ31" s="173"/>
      <c r="AR31" s="173"/>
      <c r="AS31" s="173"/>
      <c r="AT31" s="173"/>
    </row>
    <row r="32" spans="3:46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N32" s="173"/>
      <c r="AO32" s="173"/>
      <c r="AP32" s="173"/>
      <c r="AQ32" s="173"/>
      <c r="AR32" s="173"/>
      <c r="AS32" s="173"/>
      <c r="AT32" s="173"/>
    </row>
    <row r="33" spans="3:46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N33" s="173"/>
      <c r="AO33" s="173"/>
      <c r="AP33" s="173"/>
      <c r="AQ33" s="173"/>
      <c r="AR33" s="173"/>
      <c r="AS33" s="173"/>
      <c r="AT33" s="173"/>
    </row>
    <row r="34" spans="3:46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N34" s="173"/>
      <c r="AO34" s="173"/>
      <c r="AP34" s="173"/>
      <c r="AQ34" s="173"/>
      <c r="AR34" s="173"/>
      <c r="AS34" s="173"/>
      <c r="AT34" s="173"/>
    </row>
    <row r="35" spans="3:46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N35" s="173"/>
      <c r="AO35" s="173"/>
      <c r="AP35" s="173"/>
      <c r="AQ35" s="173"/>
      <c r="AR35" s="173"/>
      <c r="AS35" s="173"/>
      <c r="AT35" s="173"/>
    </row>
    <row r="36" spans="3:46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N36" s="173"/>
      <c r="AO36" s="173"/>
      <c r="AP36" s="173"/>
      <c r="AQ36" s="173"/>
      <c r="AR36" s="173"/>
      <c r="AS36" s="173"/>
      <c r="AT36" s="173"/>
    </row>
    <row r="37" spans="3:46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N37" s="173"/>
      <c r="AO37" s="173"/>
      <c r="AP37" s="173"/>
      <c r="AQ37" s="173"/>
      <c r="AR37" s="173"/>
      <c r="AS37" s="173"/>
      <c r="AT37" s="173"/>
    </row>
    <row r="38" spans="3:46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N38" s="173"/>
      <c r="AO38" s="173"/>
      <c r="AP38" s="173"/>
      <c r="AQ38" s="173"/>
      <c r="AR38" s="173"/>
      <c r="AS38" s="173"/>
      <c r="AT38" s="173"/>
    </row>
    <row r="39" spans="3:46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N39" s="173"/>
      <c r="AO39" s="173"/>
      <c r="AP39" s="173"/>
      <c r="AQ39" s="173"/>
      <c r="AR39" s="173"/>
      <c r="AS39" s="173"/>
      <c r="AT39" s="173"/>
    </row>
    <row r="40" spans="3:46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N40" s="173"/>
      <c r="AO40" s="173"/>
      <c r="AP40" s="173"/>
      <c r="AQ40" s="173"/>
      <c r="AR40" s="173"/>
      <c r="AS40" s="173"/>
      <c r="AT40" s="173"/>
    </row>
    <row r="41" spans="3:46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N41" s="173"/>
      <c r="AO41" s="173"/>
      <c r="AP41" s="173"/>
      <c r="AQ41" s="173"/>
      <c r="AR41" s="173"/>
      <c r="AS41" s="173"/>
      <c r="AT41" s="173"/>
    </row>
    <row r="42" spans="3:46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N42" s="173"/>
      <c r="AO42" s="173"/>
      <c r="AP42" s="173"/>
      <c r="AQ42" s="173"/>
      <c r="AR42" s="173"/>
      <c r="AS42" s="173"/>
      <c r="AT42" s="173"/>
    </row>
    <row r="43" spans="3:46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N43" s="173"/>
      <c r="AO43" s="173"/>
      <c r="AP43" s="173"/>
      <c r="AQ43" s="173"/>
      <c r="AR43" s="173"/>
      <c r="AS43" s="173"/>
      <c r="AT43" s="173"/>
    </row>
    <row r="44" spans="3:46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N44" s="173"/>
      <c r="AO44" s="173"/>
      <c r="AP44" s="173"/>
      <c r="AQ44" s="173"/>
      <c r="AR44" s="173"/>
      <c r="AS44" s="173"/>
      <c r="AT44" s="173"/>
    </row>
    <row r="45" spans="3:46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N45" s="173"/>
      <c r="AO45" s="173"/>
      <c r="AP45" s="173"/>
      <c r="AQ45" s="173"/>
      <c r="AR45" s="173"/>
      <c r="AS45" s="173"/>
      <c r="AT45" s="173"/>
    </row>
    <row r="46" spans="3:46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N46" s="173"/>
      <c r="AO46" s="173"/>
      <c r="AP46" s="173"/>
      <c r="AQ46" s="173"/>
      <c r="AR46" s="173"/>
      <c r="AS46" s="173"/>
      <c r="AT46" s="173"/>
    </row>
    <row r="47" spans="3:46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N47" s="173"/>
      <c r="AO47" s="173"/>
      <c r="AP47" s="173"/>
      <c r="AQ47" s="173"/>
      <c r="AR47" s="173"/>
      <c r="AS47" s="173"/>
      <c r="AT47" s="173"/>
    </row>
    <row r="48" spans="3:46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N48" s="173"/>
      <c r="AO48" s="173"/>
      <c r="AP48" s="173"/>
      <c r="AQ48" s="173"/>
      <c r="AR48" s="173"/>
      <c r="AS48" s="173"/>
      <c r="AT48" s="173"/>
    </row>
    <row r="49" spans="3:46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N49" s="173"/>
      <c r="AO49" s="173"/>
      <c r="AP49" s="173"/>
      <c r="AQ49" s="173"/>
      <c r="AR49" s="173"/>
      <c r="AS49" s="173"/>
      <c r="AT49" s="173"/>
    </row>
    <row r="50" spans="3:46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N50" s="173"/>
      <c r="AO50" s="173"/>
      <c r="AP50" s="173"/>
      <c r="AQ50" s="173"/>
      <c r="AR50" s="173"/>
      <c r="AS50" s="173"/>
      <c r="AT50" s="173"/>
    </row>
    <row r="51" spans="3:46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N51" s="173"/>
      <c r="AO51" s="173"/>
      <c r="AP51" s="173"/>
      <c r="AQ51" s="173"/>
      <c r="AR51" s="173"/>
      <c r="AS51" s="173"/>
      <c r="AT51" s="173"/>
    </row>
    <row r="52" spans="3:46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N52" s="173"/>
      <c r="AO52" s="173"/>
      <c r="AP52" s="173"/>
      <c r="AQ52" s="173"/>
      <c r="AR52" s="173"/>
      <c r="AS52" s="173"/>
      <c r="AT52" s="173"/>
    </row>
    <row r="53" spans="3:46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N53" s="173"/>
      <c r="AO53" s="173"/>
      <c r="AP53" s="173"/>
      <c r="AQ53" s="173"/>
      <c r="AR53" s="173"/>
      <c r="AS53" s="173"/>
      <c r="AT53" s="173"/>
    </row>
    <row r="54" spans="3:46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N54" s="173"/>
      <c r="AO54" s="173"/>
      <c r="AP54" s="173"/>
      <c r="AQ54" s="173"/>
      <c r="AR54" s="173"/>
      <c r="AS54" s="173"/>
      <c r="AT54" s="173"/>
    </row>
    <row r="55" spans="3:46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N55" s="173"/>
      <c r="AO55" s="173"/>
      <c r="AP55" s="173"/>
      <c r="AQ55" s="173"/>
      <c r="AR55" s="173"/>
      <c r="AS55" s="173"/>
      <c r="AT55" s="173"/>
    </row>
    <row r="56" spans="3:46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N56" s="173"/>
      <c r="AO56" s="173"/>
      <c r="AP56" s="173"/>
      <c r="AQ56" s="173"/>
      <c r="AR56" s="173"/>
      <c r="AS56" s="173"/>
      <c r="AT56" s="173"/>
    </row>
    <row r="57" spans="3:46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N57" s="173"/>
      <c r="AO57" s="173"/>
      <c r="AP57" s="173"/>
      <c r="AQ57" s="173"/>
      <c r="AR57" s="173"/>
      <c r="AS57" s="173"/>
      <c r="AT57" s="173"/>
    </row>
    <row r="58" spans="3:46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N58" s="173"/>
      <c r="AO58" s="173"/>
      <c r="AP58" s="173"/>
      <c r="AQ58" s="173"/>
      <c r="AR58" s="173"/>
      <c r="AS58" s="173"/>
      <c r="AT58" s="173"/>
    </row>
    <row r="59" spans="3:46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N59" s="173"/>
      <c r="AO59" s="173"/>
      <c r="AP59" s="173"/>
      <c r="AQ59" s="173"/>
      <c r="AR59" s="173"/>
      <c r="AS59" s="173"/>
      <c r="AT59" s="173"/>
    </row>
    <row r="60" spans="3:46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N60" s="173"/>
      <c r="AO60" s="173"/>
      <c r="AP60" s="173"/>
      <c r="AQ60" s="173"/>
      <c r="AR60" s="173"/>
      <c r="AS60" s="173"/>
      <c r="AT60" s="173"/>
    </row>
    <row r="61" spans="3:46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N61" s="173"/>
      <c r="AO61" s="173"/>
      <c r="AP61" s="173"/>
      <c r="AQ61" s="173"/>
      <c r="AR61" s="173"/>
      <c r="AS61" s="173"/>
      <c r="AT61" s="173"/>
    </row>
    <row r="62" spans="3:46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N62" s="173"/>
      <c r="AO62" s="173"/>
      <c r="AP62" s="173"/>
      <c r="AQ62" s="173"/>
      <c r="AR62" s="173"/>
      <c r="AS62" s="173"/>
      <c r="AT62" s="173"/>
    </row>
    <row r="63" spans="3:46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N63" s="173"/>
      <c r="AO63" s="173"/>
      <c r="AP63" s="173"/>
      <c r="AQ63" s="173"/>
      <c r="AR63" s="173"/>
      <c r="AS63" s="173"/>
      <c r="AT63" s="173"/>
    </row>
    <row r="64" spans="3:46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N64" s="173"/>
      <c r="AO64" s="173"/>
      <c r="AP64" s="173"/>
      <c r="AQ64" s="173"/>
      <c r="AR64" s="173"/>
      <c r="AS64" s="173"/>
      <c r="AT64" s="173"/>
    </row>
    <row r="65" spans="3:46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N65" s="173"/>
      <c r="AO65" s="173"/>
      <c r="AP65" s="173"/>
      <c r="AQ65" s="173"/>
      <c r="AR65" s="173"/>
      <c r="AS65" s="173"/>
      <c r="AT65" s="173"/>
    </row>
    <row r="66" spans="3:46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N66" s="173"/>
      <c r="AO66" s="173"/>
      <c r="AP66" s="173"/>
      <c r="AQ66" s="173"/>
      <c r="AR66" s="173"/>
      <c r="AS66" s="173"/>
      <c r="AT66" s="173"/>
    </row>
    <row r="67" spans="3:46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N67" s="173"/>
      <c r="AO67" s="173"/>
      <c r="AP67" s="173"/>
      <c r="AQ67" s="173"/>
      <c r="AR67" s="173"/>
      <c r="AS67" s="173"/>
      <c r="AT67" s="173"/>
    </row>
    <row r="68" spans="3:46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N68" s="173"/>
      <c r="AO68" s="173"/>
      <c r="AP68" s="173"/>
      <c r="AQ68" s="173"/>
      <c r="AR68" s="173"/>
      <c r="AS68" s="173"/>
      <c r="AT68" s="173"/>
    </row>
    <row r="69" spans="3:46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N69" s="173"/>
      <c r="AO69" s="173"/>
      <c r="AP69" s="173"/>
      <c r="AQ69" s="173"/>
      <c r="AR69" s="173"/>
      <c r="AS69" s="173"/>
      <c r="AT69" s="173"/>
    </row>
    <row r="70" spans="3:46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N70" s="173"/>
      <c r="AO70" s="173"/>
      <c r="AP70" s="173"/>
      <c r="AQ70" s="173"/>
      <c r="AR70" s="173"/>
      <c r="AS70" s="173"/>
      <c r="AT70" s="173"/>
    </row>
    <row r="71" spans="3:46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N71" s="173"/>
      <c r="AO71" s="173"/>
      <c r="AP71" s="173"/>
      <c r="AQ71" s="173"/>
      <c r="AR71" s="173"/>
      <c r="AS71" s="173"/>
      <c r="AT71" s="173"/>
    </row>
    <row r="72" spans="3:46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N72" s="173"/>
      <c r="AO72" s="173"/>
      <c r="AP72" s="173"/>
      <c r="AQ72" s="173"/>
      <c r="AR72" s="173"/>
      <c r="AS72" s="173"/>
      <c r="AT72" s="173"/>
    </row>
    <row r="73" spans="3:46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N73" s="173"/>
      <c r="AO73" s="173"/>
      <c r="AP73" s="173"/>
      <c r="AQ73" s="173"/>
      <c r="AR73" s="173"/>
      <c r="AS73" s="173"/>
      <c r="AT73" s="173"/>
    </row>
    <row r="74" spans="3:46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N74" s="173"/>
      <c r="AO74" s="173"/>
      <c r="AP74" s="173"/>
      <c r="AQ74" s="173"/>
      <c r="AR74" s="173"/>
      <c r="AS74" s="173"/>
      <c r="AT74" s="173"/>
    </row>
    <row r="75" spans="3:46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N75" s="173"/>
      <c r="AO75" s="173"/>
      <c r="AP75" s="173"/>
      <c r="AQ75" s="173"/>
      <c r="AR75" s="173"/>
      <c r="AS75" s="173"/>
      <c r="AT75" s="173"/>
    </row>
    <row r="76" spans="3:46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N76" s="173"/>
      <c r="AO76" s="173"/>
      <c r="AP76" s="173"/>
      <c r="AQ76" s="173"/>
      <c r="AR76" s="173"/>
      <c r="AS76" s="173"/>
      <c r="AT76" s="173"/>
    </row>
    <row r="77" spans="3:46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N77" s="173"/>
      <c r="AO77" s="173"/>
      <c r="AP77" s="173"/>
      <c r="AQ77" s="173"/>
      <c r="AR77" s="173"/>
      <c r="AS77" s="173"/>
      <c r="AT77" s="173"/>
    </row>
    <row r="78" spans="3:46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N78" s="173"/>
      <c r="AO78" s="173"/>
      <c r="AP78" s="173"/>
      <c r="AQ78" s="173"/>
      <c r="AR78" s="173"/>
      <c r="AS78" s="173"/>
      <c r="AT78" s="173"/>
    </row>
    <row r="79" spans="3:46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N79" s="173"/>
      <c r="AO79" s="173"/>
      <c r="AP79" s="173"/>
      <c r="AQ79" s="173"/>
      <c r="AR79" s="173"/>
      <c r="AS79" s="173"/>
      <c r="AT79" s="173"/>
    </row>
    <row r="80" spans="3:46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N80" s="173"/>
      <c r="AO80" s="173"/>
      <c r="AP80" s="173"/>
      <c r="AQ80" s="173"/>
      <c r="AR80" s="173"/>
      <c r="AS80" s="173"/>
      <c r="AT80" s="173"/>
    </row>
    <row r="81" spans="3:46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N81" s="173"/>
      <c r="AO81" s="173"/>
      <c r="AP81" s="173"/>
      <c r="AQ81" s="173"/>
      <c r="AR81" s="173"/>
      <c r="AS81" s="173"/>
      <c r="AT81" s="173"/>
    </row>
    <row r="82" spans="3:46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N82" s="173"/>
      <c r="AO82" s="173"/>
      <c r="AP82" s="173"/>
      <c r="AQ82" s="173"/>
      <c r="AR82" s="173"/>
      <c r="AS82" s="173"/>
      <c r="AT82" s="173"/>
    </row>
    <row r="83" spans="3:46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N83" s="173"/>
      <c r="AO83" s="173"/>
      <c r="AP83" s="173"/>
      <c r="AQ83" s="173"/>
      <c r="AR83" s="173"/>
      <c r="AS83" s="173"/>
      <c r="AT83" s="173"/>
    </row>
    <row r="84" spans="3:46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N84" s="173"/>
      <c r="AO84" s="173"/>
      <c r="AP84" s="173"/>
      <c r="AQ84" s="173"/>
      <c r="AR84" s="173"/>
      <c r="AS84" s="173"/>
      <c r="AT84" s="173"/>
    </row>
    <row r="85" spans="3:46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N85" s="173"/>
      <c r="AO85" s="173"/>
      <c r="AP85" s="173"/>
      <c r="AQ85" s="173"/>
      <c r="AR85" s="173"/>
      <c r="AS85" s="173"/>
      <c r="AT85" s="173"/>
    </row>
    <row r="86" spans="3:46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N86" s="173"/>
      <c r="AO86" s="173"/>
      <c r="AP86" s="173"/>
      <c r="AQ86" s="173"/>
      <c r="AR86" s="173"/>
      <c r="AS86" s="173"/>
      <c r="AT86" s="173"/>
    </row>
    <row r="87" spans="3:46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N87" s="173"/>
      <c r="AO87" s="173"/>
      <c r="AP87" s="173"/>
      <c r="AQ87" s="173"/>
      <c r="AR87" s="173"/>
      <c r="AS87" s="173"/>
      <c r="AT87" s="173"/>
    </row>
    <row r="88" spans="3:46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N88" s="173"/>
      <c r="AO88" s="173"/>
      <c r="AP88" s="173"/>
      <c r="AQ88" s="173"/>
      <c r="AR88" s="173"/>
      <c r="AS88" s="173"/>
      <c r="AT88" s="173"/>
    </row>
    <row r="89" spans="3:46" ht="13.5" customHeight="1"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  <c r="AA89" s="173"/>
      <c r="AB89" s="173"/>
      <c r="AC89" s="173"/>
      <c r="AD89" s="173"/>
      <c r="AE89" s="173"/>
      <c r="AF89" s="173"/>
      <c r="AG89" s="173"/>
      <c r="AN89" s="173"/>
      <c r="AO89" s="173"/>
      <c r="AP89" s="173"/>
      <c r="AQ89" s="173"/>
      <c r="AR89" s="173"/>
      <c r="AS89" s="173"/>
      <c r="AT89" s="173"/>
    </row>
    <row r="90" spans="3:46" ht="13.5" customHeight="1"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  <c r="AA90" s="173"/>
      <c r="AB90" s="173"/>
      <c r="AC90" s="173"/>
      <c r="AD90" s="173"/>
      <c r="AE90" s="173"/>
      <c r="AF90" s="173"/>
      <c r="AG90" s="173"/>
      <c r="AN90" s="173"/>
      <c r="AO90" s="173"/>
      <c r="AP90" s="173"/>
      <c r="AQ90" s="173"/>
      <c r="AR90" s="173"/>
      <c r="AS90" s="173"/>
      <c r="AT90" s="173"/>
    </row>
    <row r="91" spans="3:46" ht="13.5" customHeight="1"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  <c r="AA91" s="173"/>
      <c r="AB91" s="173"/>
      <c r="AC91" s="173"/>
      <c r="AD91" s="173"/>
      <c r="AE91" s="173"/>
      <c r="AF91" s="173"/>
      <c r="AG91" s="173"/>
      <c r="AN91" s="173"/>
      <c r="AO91" s="173"/>
      <c r="AP91" s="173"/>
      <c r="AQ91" s="173"/>
      <c r="AR91" s="173"/>
      <c r="AS91" s="173"/>
      <c r="AT91" s="173"/>
    </row>
    <row r="92" spans="3:46" ht="13.5" customHeight="1"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  <c r="AA92" s="173"/>
      <c r="AB92" s="173"/>
      <c r="AC92" s="173"/>
      <c r="AD92" s="173"/>
      <c r="AE92" s="173"/>
      <c r="AF92" s="173"/>
      <c r="AG92" s="173"/>
      <c r="AN92" s="173"/>
      <c r="AO92" s="173"/>
      <c r="AP92" s="173"/>
      <c r="AQ92" s="173"/>
      <c r="AR92" s="173"/>
      <c r="AS92" s="173"/>
      <c r="AT92" s="173"/>
    </row>
    <row r="93" spans="3:46" ht="13.5" customHeight="1"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  <c r="AA93" s="173"/>
      <c r="AB93" s="173"/>
      <c r="AC93" s="173"/>
      <c r="AD93" s="173"/>
      <c r="AE93" s="173"/>
      <c r="AF93" s="173"/>
      <c r="AG93" s="173"/>
      <c r="AN93" s="173"/>
      <c r="AO93" s="173"/>
      <c r="AP93" s="173"/>
      <c r="AQ93" s="173"/>
      <c r="AR93" s="173"/>
      <c r="AS93" s="173"/>
      <c r="AT93" s="173"/>
    </row>
    <row r="94" spans="3:46" ht="13.5" customHeight="1">
      <c r="C94" s="173"/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3"/>
      <c r="T94" s="173"/>
      <c r="U94" s="173"/>
      <c r="V94" s="173"/>
      <c r="W94" s="173"/>
      <c r="X94" s="173"/>
      <c r="Y94" s="173"/>
      <c r="Z94" s="173"/>
      <c r="AA94" s="173"/>
      <c r="AB94" s="173"/>
      <c r="AC94" s="173"/>
      <c r="AD94" s="173"/>
      <c r="AE94" s="173"/>
      <c r="AF94" s="173"/>
      <c r="AG94" s="173"/>
      <c r="AN94" s="173"/>
      <c r="AO94" s="173"/>
      <c r="AP94" s="173"/>
      <c r="AQ94" s="173"/>
      <c r="AR94" s="173"/>
      <c r="AS94" s="173"/>
      <c r="AT94" s="173"/>
    </row>
    <row r="95" spans="3:46" ht="13.5" customHeight="1">
      <c r="C95" s="173"/>
      <c r="D95" s="173"/>
      <c r="E95" s="173"/>
      <c r="F95" s="173"/>
      <c r="G95" s="173"/>
      <c r="H95" s="173"/>
      <c r="I95" s="173"/>
      <c r="J95" s="173"/>
      <c r="K95" s="173"/>
      <c r="L95" s="173"/>
      <c r="M95" s="173"/>
      <c r="N95" s="173"/>
      <c r="O95" s="173"/>
      <c r="P95" s="173"/>
      <c r="Q95" s="173"/>
      <c r="R95" s="173"/>
      <c r="S95" s="173"/>
      <c r="T95" s="173"/>
      <c r="U95" s="173"/>
      <c r="V95" s="173"/>
      <c r="W95" s="173"/>
      <c r="X95" s="173"/>
      <c r="Y95" s="173"/>
      <c r="Z95" s="173"/>
      <c r="AA95" s="173"/>
      <c r="AB95" s="173"/>
      <c r="AC95" s="173"/>
      <c r="AD95" s="173"/>
      <c r="AE95" s="173"/>
      <c r="AF95" s="173"/>
      <c r="AG95" s="173"/>
      <c r="AN95" s="173"/>
      <c r="AO95" s="173"/>
      <c r="AP95" s="173"/>
      <c r="AQ95" s="173"/>
      <c r="AR95" s="173"/>
      <c r="AS95" s="173"/>
      <c r="AT95" s="173"/>
    </row>
    <row r="96" spans="3:46" ht="13.5" customHeight="1">
      <c r="C96" s="173"/>
      <c r="D96" s="173"/>
      <c r="E96" s="173"/>
      <c r="F96" s="173"/>
      <c r="G96" s="173"/>
      <c r="H96" s="173"/>
      <c r="I96" s="173"/>
      <c r="J96" s="173"/>
      <c r="K96" s="173"/>
      <c r="L96" s="173"/>
      <c r="M96" s="173"/>
      <c r="N96" s="173"/>
      <c r="O96" s="173"/>
      <c r="P96" s="173"/>
      <c r="Q96" s="173"/>
      <c r="R96" s="173"/>
      <c r="S96" s="173"/>
      <c r="T96" s="173"/>
      <c r="U96" s="173"/>
      <c r="V96" s="173"/>
      <c r="W96" s="173"/>
      <c r="X96" s="173"/>
      <c r="Y96" s="173"/>
      <c r="Z96" s="173"/>
      <c r="AA96" s="173"/>
      <c r="AB96" s="173"/>
      <c r="AC96" s="173"/>
      <c r="AD96" s="173"/>
      <c r="AE96" s="173"/>
      <c r="AF96" s="173"/>
      <c r="AG96" s="173"/>
      <c r="AN96" s="173"/>
      <c r="AO96" s="173"/>
      <c r="AP96" s="173"/>
      <c r="AQ96" s="173"/>
      <c r="AR96" s="173"/>
      <c r="AS96" s="173"/>
      <c r="AT96" s="173"/>
    </row>
    <row r="97" spans="3:46" ht="13.5" customHeight="1">
      <c r="C97" s="173"/>
      <c r="D97" s="173"/>
      <c r="E97" s="173"/>
      <c r="F97" s="173"/>
      <c r="G97" s="173"/>
      <c r="H97" s="173"/>
      <c r="I97" s="173"/>
      <c r="J97" s="173"/>
      <c r="K97" s="173"/>
      <c r="L97" s="173"/>
      <c r="M97" s="173"/>
      <c r="N97" s="173"/>
      <c r="O97" s="173"/>
      <c r="P97" s="173"/>
      <c r="Q97" s="173"/>
      <c r="R97" s="173"/>
      <c r="S97" s="173"/>
      <c r="T97" s="173"/>
      <c r="U97" s="173"/>
      <c r="V97" s="173"/>
      <c r="W97" s="173"/>
      <c r="X97" s="173"/>
      <c r="Y97" s="173"/>
      <c r="Z97" s="173"/>
      <c r="AA97" s="173"/>
      <c r="AB97" s="173"/>
      <c r="AC97" s="173"/>
      <c r="AD97" s="173"/>
      <c r="AE97" s="173"/>
      <c r="AF97" s="173"/>
      <c r="AG97" s="173"/>
      <c r="AN97" s="173"/>
      <c r="AO97" s="173"/>
      <c r="AP97" s="173"/>
      <c r="AQ97" s="173"/>
      <c r="AR97" s="173"/>
      <c r="AS97" s="173"/>
      <c r="AT97" s="173"/>
    </row>
    <row r="98" spans="3:46" ht="13.5" customHeight="1">
      <c r="C98" s="173"/>
      <c r="D98" s="173"/>
      <c r="E98" s="173"/>
      <c r="F98" s="173"/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  <c r="R98" s="173"/>
      <c r="S98" s="173"/>
      <c r="T98" s="173"/>
      <c r="U98" s="173"/>
      <c r="V98" s="173"/>
      <c r="W98" s="173"/>
      <c r="X98" s="173"/>
      <c r="Y98" s="173"/>
      <c r="Z98" s="173"/>
      <c r="AA98" s="173"/>
      <c r="AB98" s="173"/>
      <c r="AC98" s="173"/>
      <c r="AD98" s="173"/>
      <c r="AE98" s="173"/>
      <c r="AF98" s="173"/>
      <c r="AG98" s="173"/>
      <c r="AN98" s="173"/>
      <c r="AO98" s="173"/>
      <c r="AP98" s="173"/>
      <c r="AQ98" s="173"/>
      <c r="AR98" s="173"/>
      <c r="AS98" s="173"/>
      <c r="AT98" s="173"/>
    </row>
    <row r="99" spans="3:46" ht="13.5" customHeight="1">
      <c r="C99" s="173"/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3"/>
      <c r="T99" s="173"/>
      <c r="U99" s="173"/>
      <c r="V99" s="173"/>
      <c r="W99" s="173"/>
      <c r="X99" s="173"/>
      <c r="Y99" s="173"/>
      <c r="Z99" s="173"/>
      <c r="AA99" s="173"/>
      <c r="AB99" s="173"/>
      <c r="AC99" s="173"/>
      <c r="AD99" s="173"/>
      <c r="AE99" s="173"/>
      <c r="AF99" s="173"/>
      <c r="AG99" s="173"/>
      <c r="AN99" s="173"/>
      <c r="AO99" s="173"/>
      <c r="AP99" s="173"/>
      <c r="AQ99" s="173"/>
      <c r="AR99" s="173"/>
      <c r="AS99" s="173"/>
      <c r="AT99" s="173"/>
    </row>
    <row r="100" spans="3:46" ht="13.5" customHeight="1">
      <c r="C100" s="173"/>
      <c r="D100" s="173"/>
      <c r="E100" s="173"/>
      <c r="F100" s="173"/>
      <c r="G100" s="173"/>
      <c r="H100" s="173"/>
      <c r="I100" s="173"/>
      <c r="J100" s="173"/>
      <c r="K100" s="173"/>
      <c r="L100" s="173"/>
      <c r="M100" s="173"/>
      <c r="N100" s="173"/>
      <c r="O100" s="173"/>
      <c r="P100" s="173"/>
      <c r="Q100" s="173"/>
      <c r="R100" s="173"/>
      <c r="S100" s="173"/>
      <c r="T100" s="173"/>
      <c r="U100" s="173"/>
      <c r="V100" s="173"/>
      <c r="W100" s="173"/>
      <c r="X100" s="173"/>
      <c r="Y100" s="173"/>
      <c r="Z100" s="173"/>
      <c r="AA100" s="173"/>
      <c r="AB100" s="173"/>
      <c r="AC100" s="173"/>
      <c r="AD100" s="173"/>
      <c r="AE100" s="173"/>
      <c r="AF100" s="173"/>
      <c r="AG100" s="173"/>
      <c r="AN100" s="173"/>
      <c r="AO100" s="173"/>
      <c r="AP100" s="173"/>
      <c r="AQ100" s="173"/>
      <c r="AR100" s="173"/>
      <c r="AS100" s="173"/>
      <c r="AT100" s="173"/>
    </row>
    <row r="101" spans="3:46" ht="13.5" customHeight="1">
      <c r="C101" s="173"/>
      <c r="D101" s="173"/>
      <c r="E101" s="173"/>
      <c r="F101" s="173"/>
      <c r="G101" s="173"/>
      <c r="H101" s="173"/>
      <c r="I101" s="173"/>
      <c r="J101" s="173"/>
      <c r="K101" s="173"/>
      <c r="L101" s="173"/>
      <c r="M101" s="173"/>
      <c r="N101" s="173"/>
      <c r="O101" s="173"/>
      <c r="P101" s="173"/>
      <c r="Q101" s="173"/>
      <c r="R101" s="173"/>
      <c r="S101" s="173"/>
      <c r="T101" s="173"/>
      <c r="U101" s="173"/>
      <c r="V101" s="173"/>
      <c r="W101" s="173"/>
      <c r="X101" s="173"/>
      <c r="Y101" s="173"/>
      <c r="Z101" s="173"/>
      <c r="AA101" s="173"/>
      <c r="AB101" s="173"/>
      <c r="AC101" s="173"/>
      <c r="AD101" s="173"/>
      <c r="AE101" s="173"/>
      <c r="AF101" s="173"/>
      <c r="AG101" s="173"/>
      <c r="AN101" s="173"/>
      <c r="AO101" s="173"/>
      <c r="AP101" s="173"/>
      <c r="AQ101" s="173"/>
      <c r="AR101" s="173"/>
      <c r="AS101" s="173"/>
      <c r="AT101" s="173"/>
    </row>
    <row r="102" spans="3:46" ht="13.5" customHeight="1">
      <c r="C102" s="173"/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3"/>
      <c r="T102" s="173"/>
      <c r="U102" s="173"/>
      <c r="V102" s="173"/>
      <c r="W102" s="173"/>
      <c r="X102" s="173"/>
      <c r="Y102" s="173"/>
      <c r="Z102" s="173"/>
      <c r="AA102" s="173"/>
      <c r="AB102" s="173"/>
      <c r="AC102" s="173"/>
      <c r="AD102" s="173"/>
      <c r="AE102" s="173"/>
      <c r="AF102" s="173"/>
      <c r="AG102" s="173"/>
      <c r="AN102" s="173"/>
      <c r="AO102" s="173"/>
      <c r="AP102" s="173"/>
      <c r="AQ102" s="173"/>
      <c r="AR102" s="173"/>
      <c r="AS102" s="173"/>
      <c r="AT102" s="173"/>
    </row>
    <row r="103" spans="3:46" ht="13.5" customHeight="1">
      <c r="C103" s="173"/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3"/>
      <c r="T103" s="173"/>
      <c r="U103" s="173"/>
      <c r="V103" s="173"/>
      <c r="W103" s="173"/>
      <c r="X103" s="173"/>
      <c r="Y103" s="173"/>
      <c r="Z103" s="173"/>
      <c r="AA103" s="173"/>
      <c r="AB103" s="173"/>
      <c r="AC103" s="173"/>
      <c r="AD103" s="173"/>
      <c r="AE103" s="173"/>
      <c r="AF103" s="173"/>
      <c r="AG103" s="173"/>
      <c r="AN103" s="173"/>
      <c r="AO103" s="173"/>
      <c r="AP103" s="173"/>
      <c r="AQ103" s="173"/>
      <c r="AR103" s="173"/>
      <c r="AS103" s="173"/>
      <c r="AT103" s="173"/>
    </row>
    <row r="104" spans="3:46" ht="13.5" customHeight="1">
      <c r="C104" s="173"/>
      <c r="D104" s="173"/>
      <c r="E104" s="173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  <c r="V104" s="173"/>
      <c r="W104" s="173"/>
      <c r="X104" s="173"/>
      <c r="Y104" s="173"/>
      <c r="Z104" s="173"/>
      <c r="AA104" s="173"/>
      <c r="AB104" s="173"/>
      <c r="AC104" s="173"/>
      <c r="AD104" s="173"/>
      <c r="AE104" s="173"/>
      <c r="AF104" s="173"/>
      <c r="AG104" s="173"/>
      <c r="AN104" s="173"/>
      <c r="AO104" s="173"/>
      <c r="AP104" s="173"/>
      <c r="AQ104" s="173"/>
      <c r="AR104" s="173"/>
      <c r="AS104" s="173"/>
      <c r="AT104" s="173"/>
    </row>
    <row r="105" spans="3:46" ht="13.5" customHeight="1">
      <c r="C105" s="173"/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3"/>
      <c r="T105" s="173"/>
      <c r="U105" s="173"/>
      <c r="V105" s="173"/>
      <c r="W105" s="173"/>
      <c r="X105" s="173"/>
      <c r="Y105" s="173"/>
      <c r="Z105" s="173"/>
      <c r="AA105" s="173"/>
      <c r="AB105" s="173"/>
      <c r="AC105" s="173"/>
      <c r="AD105" s="173"/>
      <c r="AE105" s="173"/>
      <c r="AF105" s="173"/>
      <c r="AG105" s="173"/>
      <c r="AN105" s="173"/>
      <c r="AO105" s="173"/>
      <c r="AP105" s="173"/>
      <c r="AQ105" s="173"/>
      <c r="AR105" s="173"/>
      <c r="AS105" s="173"/>
      <c r="AT105" s="173"/>
    </row>
    <row r="106" spans="3:46" ht="13.5" customHeight="1">
      <c r="C106" s="173"/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3"/>
      <c r="T106" s="173"/>
      <c r="U106" s="173"/>
      <c r="V106" s="173"/>
      <c r="W106" s="173"/>
      <c r="X106" s="173"/>
      <c r="Y106" s="173"/>
      <c r="Z106" s="173"/>
      <c r="AA106" s="173"/>
      <c r="AB106" s="173"/>
      <c r="AC106" s="173"/>
      <c r="AD106" s="173"/>
      <c r="AE106" s="173"/>
      <c r="AF106" s="173"/>
      <c r="AG106" s="173"/>
      <c r="AN106" s="173"/>
      <c r="AO106" s="173"/>
      <c r="AP106" s="173"/>
      <c r="AQ106" s="173"/>
      <c r="AR106" s="173"/>
      <c r="AS106" s="173"/>
      <c r="AT106" s="173"/>
    </row>
    <row r="107" spans="3:46" ht="13.5" customHeight="1"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3"/>
      <c r="Q107" s="173"/>
      <c r="R107" s="173"/>
      <c r="S107" s="173"/>
      <c r="T107" s="173"/>
      <c r="U107" s="173"/>
      <c r="V107" s="173"/>
      <c r="W107" s="173"/>
      <c r="X107" s="173"/>
      <c r="Y107" s="173"/>
      <c r="Z107" s="173"/>
      <c r="AA107" s="173"/>
      <c r="AB107" s="173"/>
      <c r="AC107" s="173"/>
      <c r="AD107" s="173"/>
      <c r="AE107" s="173"/>
      <c r="AF107" s="173"/>
      <c r="AG107" s="173"/>
      <c r="AN107" s="173"/>
      <c r="AO107" s="173"/>
      <c r="AP107" s="173"/>
      <c r="AQ107" s="173"/>
      <c r="AR107" s="173"/>
      <c r="AS107" s="173"/>
      <c r="AT107" s="173"/>
    </row>
    <row r="108" spans="3:33" ht="13.5" customHeight="1">
      <c r="C108" s="173"/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  <c r="S108" s="173"/>
      <c r="T108" s="173"/>
      <c r="U108" s="173"/>
      <c r="V108" s="173"/>
      <c r="W108" s="173"/>
      <c r="X108" s="173"/>
      <c r="Y108" s="173"/>
      <c r="Z108" s="173"/>
      <c r="AA108" s="173"/>
      <c r="AB108" s="173"/>
      <c r="AC108" s="173"/>
      <c r="AD108" s="173"/>
      <c r="AE108" s="173"/>
      <c r="AF108" s="173"/>
      <c r="AG108" s="173"/>
    </row>
    <row r="109" spans="3:33" ht="13.5" customHeight="1">
      <c r="C109" s="173"/>
      <c r="D109" s="173"/>
      <c r="E109" s="173"/>
      <c r="F109" s="173"/>
      <c r="G109" s="173"/>
      <c r="H109" s="173"/>
      <c r="I109" s="173"/>
      <c r="J109" s="173"/>
      <c r="K109" s="173"/>
      <c r="L109" s="173"/>
      <c r="M109" s="173"/>
      <c r="N109" s="173"/>
      <c r="O109" s="173"/>
      <c r="P109" s="173"/>
      <c r="Q109" s="173"/>
      <c r="R109" s="173"/>
      <c r="S109" s="173"/>
      <c r="T109" s="173"/>
      <c r="U109" s="173"/>
      <c r="V109" s="173"/>
      <c r="W109" s="173"/>
      <c r="X109" s="173"/>
      <c r="Y109" s="173"/>
      <c r="Z109" s="173"/>
      <c r="AA109" s="173"/>
      <c r="AB109" s="173"/>
      <c r="AC109" s="173"/>
      <c r="AD109" s="173"/>
      <c r="AE109" s="173"/>
      <c r="AF109" s="173"/>
      <c r="AG109" s="173"/>
    </row>
    <row r="110" spans="3:33" ht="13.5" customHeight="1">
      <c r="C110" s="173"/>
      <c r="D110" s="173"/>
      <c r="E110" s="173"/>
      <c r="F110" s="173"/>
      <c r="G110" s="173"/>
      <c r="H110" s="173"/>
      <c r="I110" s="173"/>
      <c r="J110" s="173"/>
      <c r="K110" s="173"/>
      <c r="L110" s="173"/>
      <c r="M110" s="173"/>
      <c r="N110" s="173"/>
      <c r="O110" s="173"/>
      <c r="P110" s="173"/>
      <c r="Q110" s="173"/>
      <c r="R110" s="173"/>
      <c r="S110" s="173"/>
      <c r="T110" s="173"/>
      <c r="U110" s="173"/>
      <c r="V110" s="173"/>
      <c r="W110" s="173"/>
      <c r="X110" s="173"/>
      <c r="Y110" s="173"/>
      <c r="Z110" s="173"/>
      <c r="AA110" s="173"/>
      <c r="AB110" s="173"/>
      <c r="AC110" s="173"/>
      <c r="AD110" s="173"/>
      <c r="AE110" s="173"/>
      <c r="AF110" s="173"/>
      <c r="AG110" s="173"/>
    </row>
    <row r="111" spans="3:33" ht="13.5" customHeight="1">
      <c r="C111" s="173"/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3"/>
      <c r="T111" s="173"/>
      <c r="U111" s="173"/>
      <c r="V111" s="173"/>
      <c r="W111" s="173"/>
      <c r="X111" s="173"/>
      <c r="Y111" s="173"/>
      <c r="Z111" s="173"/>
      <c r="AA111" s="173"/>
      <c r="AB111" s="173"/>
      <c r="AC111" s="173"/>
      <c r="AD111" s="173"/>
      <c r="AE111" s="173"/>
      <c r="AF111" s="173"/>
      <c r="AG111" s="173"/>
    </row>
    <row r="112" spans="3:33" ht="13.5" customHeight="1">
      <c r="C112" s="173"/>
      <c r="D112" s="173"/>
      <c r="E112" s="173"/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173"/>
      <c r="Q112" s="173"/>
      <c r="R112" s="173"/>
      <c r="S112" s="173"/>
      <c r="T112" s="173"/>
      <c r="U112" s="173"/>
      <c r="V112" s="173"/>
      <c r="W112" s="173"/>
      <c r="X112" s="173"/>
      <c r="Y112" s="173"/>
      <c r="Z112" s="173"/>
      <c r="AA112" s="173"/>
      <c r="AB112" s="173"/>
      <c r="AC112" s="173"/>
      <c r="AD112" s="173"/>
      <c r="AE112" s="173"/>
      <c r="AF112" s="173"/>
      <c r="AG112" s="173"/>
    </row>
    <row r="113" spans="3:33" ht="13.5" customHeight="1">
      <c r="C113" s="173"/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  <c r="S113" s="173"/>
      <c r="T113" s="173"/>
      <c r="U113" s="173"/>
      <c r="V113" s="173"/>
      <c r="W113" s="173"/>
      <c r="X113" s="173"/>
      <c r="Y113" s="173"/>
      <c r="Z113" s="173"/>
      <c r="AA113" s="173"/>
      <c r="AB113" s="173"/>
      <c r="AC113" s="173"/>
      <c r="AD113" s="173"/>
      <c r="AE113" s="173"/>
      <c r="AF113" s="173"/>
      <c r="AG113" s="173"/>
    </row>
    <row r="114" spans="3:33" ht="13.5" customHeight="1">
      <c r="C114" s="173"/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3"/>
      <c r="T114" s="173"/>
      <c r="U114" s="173"/>
      <c r="V114" s="173"/>
      <c r="W114" s="173"/>
      <c r="X114" s="173"/>
      <c r="Y114" s="173"/>
      <c r="Z114" s="173"/>
      <c r="AA114" s="173"/>
      <c r="AB114" s="173"/>
      <c r="AC114" s="173"/>
      <c r="AD114" s="173"/>
      <c r="AE114" s="173"/>
      <c r="AF114" s="173"/>
      <c r="AG114" s="173"/>
    </row>
    <row r="115" spans="3:25" ht="13.5" customHeight="1">
      <c r="C115" s="173"/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173"/>
      <c r="S115" s="173"/>
      <c r="T115" s="173"/>
      <c r="U115" s="173"/>
      <c r="V115" s="173"/>
      <c r="W115" s="173"/>
      <c r="X115" s="173"/>
      <c r="Y115" s="173"/>
    </row>
    <row r="116" spans="3:25" ht="13.5" customHeight="1">
      <c r="C116" s="173"/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173"/>
      <c r="Q116" s="173"/>
      <c r="R116" s="173"/>
      <c r="S116" s="173"/>
      <c r="T116" s="173"/>
      <c r="U116" s="173"/>
      <c r="V116" s="173"/>
      <c r="W116" s="173"/>
      <c r="X116" s="173"/>
      <c r="Y116" s="173"/>
    </row>
    <row r="117" spans="3:25" ht="13.5" customHeight="1">
      <c r="C117" s="173"/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173"/>
      <c r="S117" s="173"/>
      <c r="T117" s="173"/>
      <c r="U117" s="173"/>
      <c r="V117" s="173"/>
      <c r="W117" s="173"/>
      <c r="X117" s="173"/>
      <c r="Y117" s="173"/>
    </row>
    <row r="118" spans="3:25" ht="13.5" customHeight="1"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  <c r="Y118" s="173"/>
    </row>
    <row r="119" spans="3:25" ht="13.5" customHeight="1">
      <c r="C119" s="173"/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3"/>
      <c r="T119" s="173"/>
      <c r="U119" s="173"/>
      <c r="V119" s="173"/>
      <c r="W119" s="173"/>
      <c r="X119" s="173"/>
      <c r="Y119" s="173"/>
    </row>
    <row r="120" spans="3:25" ht="13.5" customHeight="1">
      <c r="C120" s="173"/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3"/>
      <c r="S120" s="173"/>
      <c r="T120" s="173"/>
      <c r="U120" s="173"/>
      <c r="V120" s="173"/>
      <c r="W120" s="173"/>
      <c r="X120" s="173"/>
      <c r="Y120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List89">
    <tabColor theme="7" tint="0.399980008602142"/>
  </sheetPr>
  <dimension ref="A1:AT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" style="173" customWidth="1"/>
    <col min="2" max="23" width="7.33333333333333" style="173" customWidth="1"/>
    <col min="24" max="16384" width="7.33333333333333" style="173"/>
  </cols>
  <sheetData>
    <row r="1" spans="1:8" ht="13.5" customHeight="1">
      <c r="A1" s="291" t="s">
        <v>215</v>
      </c>
      <c r="H1" s="2" t="s">
        <v>31</v>
      </c>
    </row>
    <row r="2" ht="13.5" customHeight="1">
      <c r="A2" s="175" t="s">
        <v>391</v>
      </c>
    </row>
    <row r="3" ht="13.5" customHeight="1">
      <c r="A3" s="175" t="s">
        <v>109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525</v>
      </c>
      <c r="C18" s="11" t="s">
        <v>488</v>
      </c>
      <c r="D18" s="11" t="s">
        <v>489</v>
      </c>
      <c r="E18" s="11" t="s">
        <v>490</v>
      </c>
      <c r="F18" s="11" t="s">
        <v>487</v>
      </c>
      <c r="G18" s="11" t="s">
        <v>488</v>
      </c>
      <c r="H18" s="11" t="s">
        <v>489</v>
      </c>
      <c r="I18" s="11" t="s">
        <v>490</v>
      </c>
      <c r="J18" s="11" t="s">
        <v>491</v>
      </c>
      <c r="K18" s="11" t="s">
        <v>488</v>
      </c>
      <c r="L18" s="11" t="s">
        <v>489</v>
      </c>
      <c r="M18" s="11" t="s">
        <v>490</v>
      </c>
      <c r="N18" s="11" t="s">
        <v>492</v>
      </c>
      <c r="O18" s="11" t="s">
        <v>488</v>
      </c>
      <c r="P18" s="11" t="s">
        <v>489</v>
      </c>
      <c r="Q18" s="11" t="s">
        <v>490</v>
      </c>
      <c r="R18" s="11" t="s">
        <v>493</v>
      </c>
      <c r="S18" s="11" t="s">
        <v>488</v>
      </c>
      <c r="T18" s="11" t="s">
        <v>489</v>
      </c>
      <c r="U18" s="11" t="s">
        <v>490</v>
      </c>
      <c r="V18" s="11" t="s">
        <v>494</v>
      </c>
      <c r="W18" s="11" t="s">
        <v>488</v>
      </c>
      <c r="X18" s="11" t="s">
        <v>489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584</v>
      </c>
      <c r="B19" s="8">
        <v>-23.08</v>
      </c>
      <c r="C19" s="8">
        <v>-9.41</v>
      </c>
      <c r="D19" s="8">
        <v>-17.02</v>
      </c>
      <c r="E19" s="8">
        <v>-5.78</v>
      </c>
      <c r="F19" s="8">
        <v>40.31</v>
      </c>
      <c r="G19" s="8">
        <v>18.21</v>
      </c>
      <c r="H19" s="8">
        <v>36.840000000000003</v>
      </c>
      <c r="I19" s="8">
        <v>42.05</v>
      </c>
      <c r="J19" s="8">
        <v>60.59</v>
      </c>
      <c r="K19" s="8">
        <v>107.20</v>
      </c>
      <c r="L19" s="8">
        <v>70.86</v>
      </c>
      <c r="M19" s="8">
        <v>47.19</v>
      </c>
      <c r="N19" s="8">
        <v>-12.88</v>
      </c>
      <c r="O19" s="8">
        <v>-56.68</v>
      </c>
      <c r="P19" s="8">
        <v>-76.61</v>
      </c>
      <c r="Q19" s="8">
        <v>-82.39</v>
      </c>
      <c r="R19" s="8">
        <v>-69.400000000000006</v>
      </c>
      <c r="S19" s="8">
        <v>-36.58</v>
      </c>
      <c r="T19" s="8">
        <v>31.69</v>
      </c>
      <c r="U19" s="8">
        <v>103.40</v>
      </c>
      <c r="V19" s="8">
        <v>74.31</v>
      </c>
      <c r="W19" s="8">
        <v>95.66</v>
      </c>
      <c r="X19" s="8">
        <v>116.55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585</v>
      </c>
      <c r="B20" s="192">
        <v>-21.24</v>
      </c>
      <c r="C20" s="192">
        <v>-6.44</v>
      </c>
      <c r="D20" s="192">
        <v>-17.23</v>
      </c>
      <c r="E20" s="192">
        <v>-7.58</v>
      </c>
      <c r="F20" s="192">
        <v>37.67</v>
      </c>
      <c r="G20" s="192">
        <v>14.77</v>
      </c>
      <c r="H20" s="192">
        <v>33.79</v>
      </c>
      <c r="I20" s="192">
        <v>38.520000000000003</v>
      </c>
      <c r="J20" s="192">
        <v>56.67</v>
      </c>
      <c r="K20" s="192">
        <v>93.91</v>
      </c>
      <c r="L20" s="192">
        <v>48.63</v>
      </c>
      <c r="M20" s="192">
        <v>30.30</v>
      </c>
      <c r="N20" s="192">
        <v>-20.93</v>
      </c>
      <c r="O20" s="192">
        <v>-51.45</v>
      </c>
      <c r="P20" s="192">
        <v>-61.47</v>
      </c>
      <c r="Q20" s="192">
        <v>-66.47</v>
      </c>
      <c r="R20" s="192">
        <v>-53.08</v>
      </c>
      <c r="S20" s="192">
        <v>-27.56</v>
      </c>
      <c r="T20" s="192">
        <v>36.83</v>
      </c>
      <c r="U20" s="192">
        <v>97.51</v>
      </c>
      <c r="V20" s="192">
        <v>72.150000000000006</v>
      </c>
      <c r="W20" s="192">
        <v>90.37</v>
      </c>
      <c r="X20" s="192">
        <v>108.04</v>
      </c>
      <c r="Y20" s="192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174" t="s">
        <v>586</v>
      </c>
      <c r="B21" s="192">
        <v>-1.84</v>
      </c>
      <c r="C21" s="192">
        <v>-2.97</v>
      </c>
      <c r="D21" s="192">
        <v>0.21</v>
      </c>
      <c r="E21" s="192">
        <v>1.80</v>
      </c>
      <c r="F21" s="192">
        <v>2.65</v>
      </c>
      <c r="G21" s="192">
        <v>3.44</v>
      </c>
      <c r="H21" s="192">
        <v>3.05</v>
      </c>
      <c r="I21" s="192">
        <v>3.53</v>
      </c>
      <c r="J21" s="192">
        <v>3.92</v>
      </c>
      <c r="K21" s="192">
        <v>13.30</v>
      </c>
      <c r="L21" s="192">
        <v>22.23</v>
      </c>
      <c r="M21" s="192">
        <v>16.89</v>
      </c>
      <c r="N21" s="192">
        <v>8.0500000000000007</v>
      </c>
      <c r="O21" s="192">
        <v>-5.23</v>
      </c>
      <c r="P21" s="192">
        <v>-15.14</v>
      </c>
      <c r="Q21" s="192">
        <v>-15.92</v>
      </c>
      <c r="R21" s="192">
        <v>-16.32</v>
      </c>
      <c r="S21" s="192">
        <v>-9.02</v>
      </c>
      <c r="T21" s="192">
        <v>-5.14</v>
      </c>
      <c r="U21" s="192">
        <v>5.89</v>
      </c>
      <c r="V21" s="192">
        <v>2.16</v>
      </c>
      <c r="W21" s="192">
        <v>5.29</v>
      </c>
      <c r="X21" s="192">
        <v>8.51</v>
      </c>
      <c r="Y21" s="192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List223">
    <tabColor theme="7" tint="0.399980008602142"/>
  </sheetPr>
  <dimension ref="A1:AT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291" t="s">
        <v>246</v>
      </c>
      <c r="H1" s="2" t="s">
        <v>31</v>
      </c>
    </row>
    <row r="2" ht="13.5" customHeight="1">
      <c r="A2" s="175" t="s">
        <v>60</v>
      </c>
    </row>
    <row r="3" ht="13.5" customHeight="1">
      <c r="A3" s="175" t="s">
        <v>109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525</v>
      </c>
      <c r="C18" s="11" t="s">
        <v>488</v>
      </c>
      <c r="D18" s="11" t="s">
        <v>489</v>
      </c>
      <c r="E18" s="11" t="s">
        <v>490</v>
      </c>
      <c r="F18" s="11" t="s">
        <v>487</v>
      </c>
      <c r="G18" s="11" t="s">
        <v>488</v>
      </c>
      <c r="H18" s="11" t="s">
        <v>489</v>
      </c>
      <c r="I18" s="11" t="s">
        <v>490</v>
      </c>
      <c r="J18" s="11" t="s">
        <v>491</v>
      </c>
      <c r="K18" s="11" t="s">
        <v>488</v>
      </c>
      <c r="L18" s="11" t="s">
        <v>489</v>
      </c>
      <c r="M18" s="11" t="s">
        <v>490</v>
      </c>
      <c r="N18" s="11" t="s">
        <v>492</v>
      </c>
      <c r="O18" s="11" t="s">
        <v>488</v>
      </c>
      <c r="P18" s="11" t="s">
        <v>489</v>
      </c>
      <c r="Q18" s="11" t="s">
        <v>490</v>
      </c>
      <c r="R18" s="11" t="s">
        <v>493</v>
      </c>
      <c r="S18" s="11" t="s">
        <v>488</v>
      </c>
      <c r="T18" s="11" t="s">
        <v>489</v>
      </c>
      <c r="U18" s="11" t="s">
        <v>490</v>
      </c>
      <c r="V18" s="11" t="s">
        <v>494</v>
      </c>
      <c r="W18" s="11" t="s">
        <v>488</v>
      </c>
      <c r="X18" s="11" t="s">
        <v>489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578</v>
      </c>
      <c r="B19" s="8">
        <v>6.14</v>
      </c>
      <c r="C19" s="8">
        <v>4.9800000000000004</v>
      </c>
      <c r="D19" s="8">
        <v>3.42</v>
      </c>
      <c r="E19" s="8">
        <v>2.98</v>
      </c>
      <c r="F19" s="8">
        <v>3.50</v>
      </c>
      <c r="G19" s="8">
        <v>5.72</v>
      </c>
      <c r="H19" s="8">
        <v>2.58</v>
      </c>
      <c r="I19" s="8">
        <v>1.17</v>
      </c>
      <c r="J19" s="8">
        <v>-0.09</v>
      </c>
      <c r="K19" s="8">
        <v>-2.12</v>
      </c>
      <c r="L19" s="8">
        <v>0.16</v>
      </c>
      <c r="M19" s="8">
        <v>3.94</v>
      </c>
      <c r="N19" s="8">
        <v>7.08</v>
      </c>
      <c r="O19" s="8">
        <v>6.73</v>
      </c>
      <c r="P19" s="8">
        <v>9.26</v>
      </c>
      <c r="Q19" s="8">
        <v>5.86</v>
      </c>
      <c r="R19" s="8">
        <v>2.93</v>
      </c>
      <c r="S19" s="8">
        <v>4.6399999999999997</v>
      </c>
      <c r="T19" s="8">
        <v>4.49</v>
      </c>
      <c r="U19" s="8">
        <v>5.95</v>
      </c>
      <c r="V19" s="8">
        <v>9.6999999999999993</v>
      </c>
      <c r="W19" s="8">
        <v>8.67</v>
      </c>
      <c r="X19" s="8">
        <v>6.39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587</v>
      </c>
      <c r="B20" s="8">
        <v>2.59</v>
      </c>
      <c r="C20" s="8">
        <v>1.69</v>
      </c>
      <c r="D20" s="8">
        <v>0.87</v>
      </c>
      <c r="E20" s="8">
        <v>0.27</v>
      </c>
      <c r="F20" s="8">
        <v>-0.35</v>
      </c>
      <c r="G20" s="8">
        <v>-1.1200000000000001</v>
      </c>
      <c r="H20" s="8">
        <v>-1.71</v>
      </c>
      <c r="I20" s="8">
        <v>-1.67</v>
      </c>
      <c r="J20" s="8">
        <v>-1.1399999999999999</v>
      </c>
      <c r="K20" s="8">
        <v>1.50</v>
      </c>
      <c r="L20" s="8">
        <v>3.68</v>
      </c>
      <c r="M20" s="8">
        <v>4.24</v>
      </c>
      <c r="N20" s="8">
        <v>4.30</v>
      </c>
      <c r="O20" s="8">
        <v>-0.85</v>
      </c>
      <c r="P20" s="8">
        <v>-5.52</v>
      </c>
      <c r="Q20" s="8">
        <v>-8.18</v>
      </c>
      <c r="R20" s="8">
        <v>-9.3800000000000008</v>
      </c>
      <c r="S20" s="8">
        <v>-6.48</v>
      </c>
      <c r="T20" s="8">
        <v>-4.4000000000000004</v>
      </c>
      <c r="U20" s="8">
        <v>-2.36</v>
      </c>
      <c r="V20" s="8">
        <v>-1.23</v>
      </c>
      <c r="W20" s="8">
        <v>-0.34</v>
      </c>
      <c r="X20" s="8">
        <v>0.30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174" t="s">
        <v>588</v>
      </c>
      <c r="B21" s="8">
        <v>3.55</v>
      </c>
      <c r="C21" s="8">
        <v>3.29</v>
      </c>
      <c r="D21" s="8">
        <v>2.5499999999999998</v>
      </c>
      <c r="E21" s="8">
        <v>2.71</v>
      </c>
      <c r="F21" s="8">
        <v>3.85</v>
      </c>
      <c r="G21" s="8">
        <v>6.84</v>
      </c>
      <c r="H21" s="8">
        <v>4.29</v>
      </c>
      <c r="I21" s="8">
        <v>2.85</v>
      </c>
      <c r="J21" s="8">
        <v>1.05</v>
      </c>
      <c r="K21" s="8">
        <v>-3.62</v>
      </c>
      <c r="L21" s="8">
        <v>-3.51</v>
      </c>
      <c r="M21" s="8">
        <v>-0.30</v>
      </c>
      <c r="N21" s="8">
        <v>2.78</v>
      </c>
      <c r="O21" s="8">
        <v>7.58</v>
      </c>
      <c r="P21" s="8">
        <v>14.78</v>
      </c>
      <c r="Q21" s="8">
        <v>14.03</v>
      </c>
      <c r="R21" s="8">
        <v>12.30</v>
      </c>
      <c r="S21" s="8">
        <v>11.12</v>
      </c>
      <c r="T21" s="8">
        <v>8.89</v>
      </c>
      <c r="U21" s="8">
        <v>8.31</v>
      </c>
      <c r="V21" s="8">
        <v>10.94</v>
      </c>
      <c r="W21" s="8">
        <v>9.01</v>
      </c>
      <c r="X21" s="8">
        <v>6.10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List87">
    <tabColor theme="7" tint="0.399980008602142"/>
  </sheetPr>
  <dimension ref="A1:BP8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33" width="7.33333333333333" style="5"/>
    <col min="34" max="39" width="7.33333333333333" style="173"/>
    <col min="40" max="42" width="7.33333333333333" style="5"/>
    <col min="43" max="43" width="7.33333333333333" style="173"/>
    <col min="44" max="16384" width="7.33333333333333" style="5"/>
  </cols>
  <sheetData>
    <row r="1" spans="1:8" ht="13.5" customHeight="1">
      <c r="A1" s="291" t="s">
        <v>248</v>
      </c>
      <c r="H1" s="2" t="s">
        <v>31</v>
      </c>
    </row>
    <row r="2" ht="13.5" customHeight="1">
      <c r="A2" s="6" t="s">
        <v>46</v>
      </c>
    </row>
    <row r="3" ht="13.5" customHeight="1">
      <c r="A3" s="6" t="s">
        <v>109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68" ht="13.5" customHeight="1">
      <c r="A18" s="12"/>
      <c r="B18" s="11" t="s">
        <v>591</v>
      </c>
      <c r="C18" s="11" t="s">
        <v>488</v>
      </c>
      <c r="D18" s="11" t="s">
        <v>489</v>
      </c>
      <c r="E18" s="11" t="s">
        <v>490</v>
      </c>
      <c r="F18" s="11" t="s">
        <v>592</v>
      </c>
      <c r="G18" s="11" t="s">
        <v>488</v>
      </c>
      <c r="H18" s="11" t="s">
        <v>489</v>
      </c>
      <c r="I18" s="11" t="s">
        <v>490</v>
      </c>
      <c r="J18" s="11" t="s">
        <v>593</v>
      </c>
      <c r="K18" s="11" t="s">
        <v>488</v>
      </c>
      <c r="L18" s="11" t="s">
        <v>489</v>
      </c>
      <c r="M18" s="11" t="s">
        <v>490</v>
      </c>
      <c r="N18" s="11" t="s">
        <v>594</v>
      </c>
      <c r="O18" s="11" t="s">
        <v>488</v>
      </c>
      <c r="P18" s="11" t="s">
        <v>489</v>
      </c>
      <c r="Q18" s="11" t="s">
        <v>490</v>
      </c>
      <c r="R18" s="11" t="s">
        <v>595</v>
      </c>
      <c r="S18" s="11" t="s">
        <v>488</v>
      </c>
      <c r="T18" s="11" t="s">
        <v>489</v>
      </c>
      <c r="U18" s="11" t="s">
        <v>490</v>
      </c>
      <c r="V18" s="11" t="s">
        <v>596</v>
      </c>
      <c r="W18" s="11" t="s">
        <v>488</v>
      </c>
      <c r="X18" s="11" t="s">
        <v>489</v>
      </c>
      <c r="Y18" s="11" t="s">
        <v>490</v>
      </c>
      <c r="Z18" s="11" t="s">
        <v>597</v>
      </c>
      <c r="AA18" s="11" t="s">
        <v>488</v>
      </c>
      <c r="AB18" s="11" t="s">
        <v>489</v>
      </c>
      <c r="AC18" s="11" t="s">
        <v>490</v>
      </c>
      <c r="AD18" s="11" t="s">
        <v>598</v>
      </c>
      <c r="AE18" s="11" t="s">
        <v>488</v>
      </c>
      <c r="AF18" s="11" t="s">
        <v>489</v>
      </c>
      <c r="AG18" s="11" t="s">
        <v>490</v>
      </c>
      <c r="AH18" s="11" t="s">
        <v>599</v>
      </c>
      <c r="AI18" s="11" t="s">
        <v>488</v>
      </c>
      <c r="AJ18" s="11" t="s">
        <v>489</v>
      </c>
      <c r="AK18" s="11" t="s">
        <v>490</v>
      </c>
      <c r="AL18" s="11" t="s">
        <v>525</v>
      </c>
      <c r="AM18" s="11" t="s">
        <v>488</v>
      </c>
      <c r="AN18" s="11" t="s">
        <v>489</v>
      </c>
      <c r="AO18" s="11" t="s">
        <v>490</v>
      </c>
      <c r="AP18" s="11" t="s">
        <v>487</v>
      </c>
      <c r="AQ18" s="11" t="s">
        <v>488</v>
      </c>
      <c r="AR18" s="11" t="s">
        <v>489</v>
      </c>
      <c r="AS18" s="11" t="s">
        <v>490</v>
      </c>
      <c r="AT18" s="11" t="s">
        <v>491</v>
      </c>
      <c r="AU18" s="11" t="s">
        <v>488</v>
      </c>
      <c r="AV18" s="11" t="s">
        <v>489</v>
      </c>
      <c r="AW18" s="11" t="s">
        <v>490</v>
      </c>
      <c r="AX18" s="11" t="s">
        <v>492</v>
      </c>
      <c r="AY18" s="11" t="s">
        <v>488</v>
      </c>
      <c r="AZ18" s="11" t="s">
        <v>489</v>
      </c>
      <c r="BA18" s="11" t="s">
        <v>490</v>
      </c>
      <c r="BB18" s="11" t="s">
        <v>493</v>
      </c>
      <c r="BC18" s="11" t="s">
        <v>488</v>
      </c>
      <c r="BD18" s="11" t="s">
        <v>489</v>
      </c>
      <c r="BE18" s="11" t="s">
        <v>490</v>
      </c>
      <c r="BF18" s="11" t="s">
        <v>494</v>
      </c>
      <c r="BG18" s="11" t="s">
        <v>488</v>
      </c>
      <c r="BH18" s="11" t="s">
        <v>489</v>
      </c>
      <c r="BI18" s="11"/>
      <c r="BJ18" s="11"/>
      <c r="BK18" s="11"/>
      <c r="BL18" s="11"/>
      <c r="BM18" s="11"/>
      <c r="BN18" s="11"/>
      <c r="BO18" s="11"/>
      <c r="BP18" s="11"/>
    </row>
    <row r="19" spans="1:68" ht="13.5" customHeight="1">
      <c r="A19" s="13" t="s">
        <v>600</v>
      </c>
      <c r="B19" s="8">
        <v>8.0500000000000007</v>
      </c>
      <c r="C19" s="8">
        <v>8.51</v>
      </c>
      <c r="D19" s="8">
        <v>8.7899999999999991</v>
      </c>
      <c r="E19" s="8">
        <v>8.93</v>
      </c>
      <c r="F19" s="8">
        <v>8.85</v>
      </c>
      <c r="G19" s="8">
        <v>8.5399999999999991</v>
      </c>
      <c r="H19" s="8">
        <v>8.44</v>
      </c>
      <c r="I19" s="8">
        <v>8.23</v>
      </c>
      <c r="J19" s="8">
        <v>8.10</v>
      </c>
      <c r="K19" s="8">
        <v>7.91</v>
      </c>
      <c r="L19" s="8">
        <v>7.65</v>
      </c>
      <c r="M19" s="8">
        <v>7.47</v>
      </c>
      <c r="N19" s="8">
        <v>7.39</v>
      </c>
      <c r="O19" s="8">
        <v>7.53</v>
      </c>
      <c r="P19" s="8">
        <v>7.50</v>
      </c>
      <c r="Q19" s="8">
        <v>7.26</v>
      </c>
      <c r="R19" s="8">
        <v>7.14</v>
      </c>
      <c r="S19" s="8">
        <v>7.22</v>
      </c>
      <c r="T19" s="8">
        <v>6.99</v>
      </c>
      <c r="U19" s="8">
        <v>6.84</v>
      </c>
      <c r="V19" s="8">
        <v>6.61</v>
      </c>
      <c r="W19" s="8">
        <v>6.14</v>
      </c>
      <c r="X19" s="8">
        <v>5.79</v>
      </c>
      <c r="Y19" s="8">
        <v>5.62</v>
      </c>
      <c r="Z19" s="8">
        <v>5.45</v>
      </c>
      <c r="AA19" s="8">
        <v>5.08</v>
      </c>
      <c r="AB19" s="8">
        <v>5.08</v>
      </c>
      <c r="AC19" s="8">
        <v>5.03</v>
      </c>
      <c r="AD19" s="8">
        <v>5.14</v>
      </c>
      <c r="AE19" s="8">
        <v>4.70</v>
      </c>
      <c r="AF19" s="8">
        <v>4.51</v>
      </c>
      <c r="AG19" s="8">
        <v>4.34</v>
      </c>
      <c r="AH19" s="8">
        <v>4.04</v>
      </c>
      <c r="AI19" s="8">
        <v>3.78</v>
      </c>
      <c r="AJ19" s="8">
        <v>3.51</v>
      </c>
      <c r="AK19" s="8">
        <v>3.55</v>
      </c>
      <c r="AL19" s="8">
        <v>3.65</v>
      </c>
      <c r="AM19" s="8">
        <v>3.53</v>
      </c>
      <c r="AN19" s="8">
        <v>3.36</v>
      </c>
      <c r="AO19" s="8">
        <v>3.20</v>
      </c>
      <c r="AP19" s="8">
        <v>3.14</v>
      </c>
      <c r="AQ19" s="8">
        <v>3.16</v>
      </c>
      <c r="AR19" s="8">
        <v>3.15</v>
      </c>
      <c r="AS19" s="8">
        <v>3.66</v>
      </c>
      <c r="AT19" s="8">
        <v>4.2300000000000004</v>
      </c>
      <c r="AU19" s="8">
        <v>4.3099999999999996</v>
      </c>
      <c r="AV19" s="8">
        <v>4.22</v>
      </c>
      <c r="AW19" s="8">
        <v>3.91</v>
      </c>
      <c r="AX19" s="8">
        <v>3.77</v>
      </c>
      <c r="AY19" s="8">
        <v>3.63</v>
      </c>
      <c r="AZ19" s="8">
        <v>3.38</v>
      </c>
      <c r="BA19" s="8">
        <v>3.33</v>
      </c>
      <c r="BB19" s="8">
        <v>3.30</v>
      </c>
      <c r="BC19" s="8">
        <v>3.12</v>
      </c>
      <c r="BD19" s="8">
        <v>2.85</v>
      </c>
      <c r="BE19" s="8">
        <v>2.61</v>
      </c>
      <c r="BF19" s="8">
        <v>2.56</v>
      </c>
      <c r="BG19" s="8">
        <v>2.58</v>
      </c>
      <c r="BH19" s="8">
        <v>2.4300000000000002</v>
      </c>
      <c r="BI19" s="8"/>
      <c r="BJ19" s="8"/>
      <c r="BK19" s="8"/>
      <c r="BL19" s="8"/>
      <c r="BM19" s="8"/>
      <c r="BN19" s="8"/>
      <c r="BO19" s="8"/>
      <c r="BP19" s="8"/>
    </row>
    <row r="20" spans="1:68" ht="13.5" customHeight="1">
      <c r="A20" s="13" t="s">
        <v>601</v>
      </c>
      <c r="B20" s="8">
        <v>4.2699999999999996</v>
      </c>
      <c r="C20" s="8">
        <v>4.59</v>
      </c>
      <c r="D20" s="8">
        <v>4.8899999999999997</v>
      </c>
      <c r="E20" s="8">
        <v>5.28</v>
      </c>
      <c r="F20" s="8">
        <v>5.31</v>
      </c>
      <c r="G20" s="8">
        <v>5.33</v>
      </c>
      <c r="H20" s="8">
        <v>5.31</v>
      </c>
      <c r="I20" s="8">
        <v>5.17</v>
      </c>
      <c r="J20" s="8">
        <v>5.0199999999999996</v>
      </c>
      <c r="K20" s="8">
        <v>5.16</v>
      </c>
      <c r="L20" s="8">
        <v>5.23</v>
      </c>
      <c r="M20" s="8">
        <v>5.23</v>
      </c>
      <c r="N20" s="8">
        <v>5.18</v>
      </c>
      <c r="O20" s="8">
        <v>5.24</v>
      </c>
      <c r="P20" s="8">
        <v>5.15</v>
      </c>
      <c r="Q20" s="8">
        <v>5.09</v>
      </c>
      <c r="R20" s="8">
        <v>5.01</v>
      </c>
      <c r="S20" s="8">
        <v>4.9400000000000004</v>
      </c>
      <c r="T20" s="8">
        <v>4.8499999999999996</v>
      </c>
      <c r="U20" s="8">
        <v>4.78</v>
      </c>
      <c r="V20" s="8">
        <v>4.70</v>
      </c>
      <c r="W20" s="8">
        <v>4.54</v>
      </c>
      <c r="X20" s="8">
        <v>4.55</v>
      </c>
      <c r="Y20" s="8">
        <v>4.2699999999999996</v>
      </c>
      <c r="Z20" s="8">
        <v>4.0199999999999996</v>
      </c>
      <c r="AA20" s="8">
        <v>3.69</v>
      </c>
      <c r="AB20" s="8">
        <v>3.47</v>
      </c>
      <c r="AC20" s="8">
        <v>3.28</v>
      </c>
      <c r="AD20" s="8">
        <v>3.10</v>
      </c>
      <c r="AE20" s="8">
        <v>2.83</v>
      </c>
      <c r="AF20" s="8">
        <v>2.64</v>
      </c>
      <c r="AG20" s="8">
        <v>2.42</v>
      </c>
      <c r="AH20" s="8">
        <v>2.56</v>
      </c>
      <c r="AI20" s="8">
        <v>2.4300000000000002</v>
      </c>
      <c r="AJ20" s="8">
        <v>2.3199999999999998</v>
      </c>
      <c r="AK20" s="8">
        <v>2.1800000000000002</v>
      </c>
      <c r="AL20" s="8">
        <v>2.0299999999999998</v>
      </c>
      <c r="AM20" s="8">
        <v>1.92</v>
      </c>
      <c r="AN20" s="8">
        <v>1.80</v>
      </c>
      <c r="AO20" s="8">
        <v>1.71</v>
      </c>
      <c r="AP20" s="8">
        <v>1.65</v>
      </c>
      <c r="AQ20" s="8">
        <v>1.66</v>
      </c>
      <c r="AR20" s="8">
        <v>1.60</v>
      </c>
      <c r="AS20" s="8">
        <v>1.61</v>
      </c>
      <c r="AT20" s="8">
        <v>1.80</v>
      </c>
      <c r="AU20" s="8">
        <v>1.84</v>
      </c>
      <c r="AV20" s="8">
        <v>1.74</v>
      </c>
      <c r="AW20" s="8">
        <v>1.60</v>
      </c>
      <c r="AX20" s="8">
        <v>1.48</v>
      </c>
      <c r="AY20" s="8">
        <v>1.36</v>
      </c>
      <c r="AZ20" s="8">
        <v>1.27</v>
      </c>
      <c r="BA20" s="8">
        <v>1.25</v>
      </c>
      <c r="BB20" s="8">
        <v>1.24</v>
      </c>
      <c r="BC20" s="8">
        <v>1.24</v>
      </c>
      <c r="BD20" s="8">
        <v>1.28</v>
      </c>
      <c r="BE20" s="8">
        <v>1.27</v>
      </c>
      <c r="BF20" s="8">
        <v>1.29</v>
      </c>
      <c r="BG20" s="8">
        <v>1.30</v>
      </c>
      <c r="BH20" s="8">
        <v>1.31</v>
      </c>
      <c r="BI20" s="8"/>
      <c r="BJ20" s="8"/>
      <c r="BK20" s="8"/>
      <c r="BL20" s="8"/>
      <c r="BM20" s="8"/>
      <c r="BN20" s="8"/>
      <c r="BO20" s="8"/>
      <c r="BP20" s="8"/>
    </row>
    <row r="21" spans="1:68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</row>
    <row r="22" spans="3:68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N22" s="173"/>
      <c r="AO22" s="173"/>
      <c r="AP22" s="173"/>
      <c r="AR22" s="173"/>
      <c r="AS22" s="173"/>
      <c r="AT22" s="173"/>
      <c r="AU22" s="173"/>
      <c r="AV22" s="173"/>
      <c r="AW22" s="173"/>
      <c r="AX22" s="173"/>
      <c r="AY22" s="173"/>
      <c r="AZ22" s="173"/>
      <c r="BA22" s="173"/>
      <c r="BB22" s="173"/>
      <c r="BC22" s="173"/>
      <c r="BD22" s="173"/>
      <c r="BE22" s="173"/>
      <c r="BF22" s="173"/>
      <c r="BG22" s="173"/>
      <c r="BH22" s="173"/>
      <c r="BI22" s="173"/>
      <c r="BJ22" s="173"/>
      <c r="BK22" s="173"/>
      <c r="BL22" s="173"/>
      <c r="BM22" s="173"/>
      <c r="BN22" s="173"/>
      <c r="BO22" s="173"/>
      <c r="BP22" s="173"/>
    </row>
    <row r="23" spans="3:68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N23" s="173"/>
      <c r="AO23" s="173"/>
      <c r="AP23" s="173"/>
      <c r="AR23" s="173"/>
      <c r="AS23" s="173"/>
      <c r="AT23" s="173"/>
      <c r="AU23" s="173"/>
      <c r="AV23" s="173"/>
      <c r="AW23" s="173"/>
      <c r="AX23" s="173"/>
      <c r="AY23" s="173"/>
      <c r="AZ23" s="173"/>
      <c r="BA23" s="173"/>
      <c r="BB23" s="173"/>
      <c r="BC23" s="173"/>
      <c r="BD23" s="173"/>
      <c r="BE23" s="173"/>
      <c r="BF23" s="173"/>
      <c r="BG23" s="173"/>
      <c r="BH23" s="173"/>
      <c r="BI23" s="173"/>
      <c r="BJ23" s="173"/>
      <c r="BK23" s="173"/>
      <c r="BL23" s="173"/>
      <c r="BM23" s="173"/>
      <c r="BN23" s="173"/>
      <c r="BO23" s="173"/>
      <c r="BP23" s="173"/>
    </row>
    <row r="24" spans="3:68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N24" s="173"/>
      <c r="AO24" s="173"/>
      <c r="AP24" s="173"/>
      <c r="AR24" s="173"/>
      <c r="AS24" s="173"/>
      <c r="AT24" s="173"/>
      <c r="AU24" s="173"/>
      <c r="AV24" s="173"/>
      <c r="AW24" s="173"/>
      <c r="AX24" s="173"/>
      <c r="AY24" s="173"/>
      <c r="AZ24" s="173"/>
      <c r="BA24" s="173"/>
      <c r="BB24" s="173"/>
      <c r="BC24" s="173"/>
      <c r="BD24" s="173"/>
      <c r="BE24" s="173"/>
      <c r="BF24" s="173"/>
      <c r="BG24" s="173"/>
      <c r="BH24" s="173"/>
      <c r="BI24" s="173"/>
      <c r="BJ24" s="173"/>
      <c r="BK24" s="173"/>
      <c r="BL24" s="173"/>
      <c r="BM24" s="173"/>
      <c r="BN24" s="173"/>
      <c r="BO24" s="173"/>
      <c r="BP24" s="173"/>
    </row>
    <row r="25" spans="3:68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N25" s="173"/>
      <c r="AO25" s="173"/>
      <c r="AP25" s="173"/>
      <c r="AR25" s="173"/>
      <c r="AS25" s="173"/>
      <c r="AT25" s="173"/>
      <c r="AU25" s="173"/>
      <c r="AV25" s="173"/>
      <c r="AW25" s="173"/>
      <c r="AX25" s="173"/>
      <c r="AY25" s="173"/>
      <c r="AZ25" s="173"/>
      <c r="BA25" s="173"/>
      <c r="BB25" s="173"/>
      <c r="BC25" s="173"/>
      <c r="BD25" s="173"/>
      <c r="BE25" s="173"/>
      <c r="BF25" s="173"/>
      <c r="BG25" s="173"/>
      <c r="BH25" s="173"/>
      <c r="BI25" s="173"/>
      <c r="BJ25" s="173"/>
      <c r="BK25" s="173"/>
      <c r="BL25" s="173"/>
      <c r="BM25" s="173"/>
      <c r="BN25" s="173"/>
      <c r="BO25" s="173"/>
      <c r="BP25" s="173"/>
    </row>
    <row r="26" spans="3:68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N26" s="173"/>
      <c r="AO26" s="173"/>
      <c r="AP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</row>
    <row r="27" spans="3:68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N27" s="173"/>
      <c r="AO27" s="173"/>
      <c r="AP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</row>
    <row r="28" spans="3:68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N28" s="173"/>
      <c r="AO28" s="173"/>
      <c r="AP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</row>
    <row r="29" spans="3:68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N29" s="173"/>
      <c r="AO29" s="173"/>
      <c r="AP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</row>
    <row r="30" spans="3:68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N30" s="173"/>
      <c r="AO30" s="173"/>
      <c r="AP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</row>
    <row r="31" spans="3:68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N31" s="173"/>
      <c r="AO31" s="173"/>
      <c r="AP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</row>
    <row r="32" spans="3:68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N32" s="173"/>
      <c r="AO32" s="173"/>
      <c r="AP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</row>
    <row r="33" spans="3:68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N33" s="173"/>
      <c r="AO33" s="173"/>
      <c r="AP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</row>
    <row r="34" spans="3:68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N34" s="173"/>
      <c r="AO34" s="173"/>
      <c r="AP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</row>
    <row r="35" spans="3:68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N35" s="173"/>
      <c r="AO35" s="173"/>
      <c r="AP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</row>
    <row r="36" spans="3:68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N36" s="173"/>
      <c r="AO36" s="173"/>
      <c r="AP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</row>
    <row r="37" spans="3:68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N37" s="173"/>
      <c r="AO37" s="173"/>
      <c r="AP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</row>
    <row r="38" spans="3:68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N38" s="173"/>
      <c r="AO38" s="173"/>
      <c r="AP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</row>
    <row r="39" spans="3:68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N39" s="173"/>
      <c r="AO39" s="173"/>
      <c r="AP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</row>
    <row r="40" spans="3:68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N40" s="173"/>
      <c r="AO40" s="173"/>
      <c r="AP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</row>
    <row r="41" spans="3:68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N41" s="173"/>
      <c r="AO41" s="173"/>
      <c r="AP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</row>
    <row r="42" spans="3:68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N42" s="173"/>
      <c r="AO42" s="173"/>
      <c r="AP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</row>
    <row r="43" spans="3:68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N43" s="173"/>
      <c r="AO43" s="173"/>
      <c r="AP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</row>
    <row r="44" spans="3:68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N44" s="173"/>
      <c r="AO44" s="173"/>
      <c r="AP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  <c r="BP44" s="173"/>
    </row>
    <row r="45" spans="3:68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N45" s="173"/>
      <c r="AO45" s="173"/>
      <c r="AP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</row>
    <row r="46" spans="3:68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N46" s="173"/>
      <c r="AO46" s="173"/>
      <c r="AP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</row>
    <row r="47" spans="3:68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N47" s="173"/>
      <c r="AO47" s="173"/>
      <c r="AP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</row>
    <row r="48" spans="3:68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N48" s="173"/>
      <c r="AO48" s="173"/>
      <c r="AP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3"/>
    </row>
    <row r="49" spans="3:68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N49" s="173"/>
      <c r="AO49" s="173"/>
      <c r="AP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3"/>
    </row>
    <row r="50" spans="3:68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N50" s="173"/>
      <c r="AO50" s="173"/>
      <c r="AP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3"/>
    </row>
    <row r="51" spans="3:68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N51" s="173"/>
      <c r="AO51" s="173"/>
      <c r="AP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  <c r="BI51" s="173"/>
      <c r="BJ51" s="173"/>
      <c r="BK51" s="173"/>
      <c r="BL51" s="173"/>
      <c r="BM51" s="173"/>
      <c r="BN51" s="173"/>
      <c r="BO51" s="173"/>
      <c r="BP51" s="173"/>
    </row>
    <row r="52" spans="3:68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N52" s="173"/>
      <c r="AO52" s="173"/>
      <c r="AP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  <c r="BP52" s="173"/>
    </row>
    <row r="53" spans="3:68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N53" s="173"/>
      <c r="AO53" s="173"/>
      <c r="AP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  <c r="BI53" s="173"/>
      <c r="BJ53" s="173"/>
      <c r="BK53" s="173"/>
      <c r="BL53" s="173"/>
      <c r="BM53" s="173"/>
      <c r="BN53" s="173"/>
      <c r="BO53" s="173"/>
      <c r="BP53" s="173"/>
    </row>
    <row r="54" spans="3:68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N54" s="173"/>
      <c r="AO54" s="173"/>
      <c r="AP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</row>
    <row r="55" spans="3:68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N55" s="173"/>
      <c r="AO55" s="173"/>
      <c r="AP55" s="173"/>
      <c r="AR55" s="173"/>
      <c r="AS55" s="173"/>
      <c r="AT55" s="173"/>
      <c r="AU55" s="173"/>
      <c r="AV55" s="173"/>
      <c r="AW55" s="173"/>
      <c r="AX55" s="173"/>
      <c r="AY55" s="173"/>
      <c r="AZ55" s="173"/>
      <c r="BA55" s="173"/>
      <c r="BB55" s="173"/>
      <c r="BC55" s="173"/>
      <c r="BD55" s="173"/>
      <c r="BE55" s="173"/>
      <c r="BF55" s="173"/>
      <c r="BG55" s="173"/>
      <c r="BH55" s="173"/>
      <c r="BI55" s="173"/>
      <c r="BJ55" s="173"/>
      <c r="BK55" s="173"/>
      <c r="BL55" s="173"/>
      <c r="BM55" s="173"/>
      <c r="BN55" s="173"/>
      <c r="BO55" s="173"/>
      <c r="BP55" s="173"/>
    </row>
    <row r="56" spans="3:68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N56" s="173"/>
      <c r="AO56" s="173"/>
      <c r="AP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  <c r="BE56" s="173"/>
      <c r="BF56" s="173"/>
      <c r="BG56" s="173"/>
      <c r="BH56" s="173"/>
      <c r="BI56" s="173"/>
      <c r="BJ56" s="173"/>
      <c r="BK56" s="173"/>
      <c r="BL56" s="173"/>
      <c r="BM56" s="173"/>
      <c r="BN56" s="173"/>
      <c r="BO56" s="173"/>
      <c r="BP56" s="173"/>
    </row>
    <row r="57" spans="3:68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N57" s="173"/>
      <c r="AO57" s="173"/>
      <c r="AP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3"/>
      <c r="BF57" s="173"/>
      <c r="BG57" s="173"/>
      <c r="BH57" s="173"/>
      <c r="BI57" s="173"/>
      <c r="BJ57" s="173"/>
      <c r="BK57" s="173"/>
      <c r="BL57" s="173"/>
      <c r="BM57" s="173"/>
      <c r="BN57" s="173"/>
      <c r="BO57" s="173"/>
      <c r="BP57" s="173"/>
    </row>
    <row r="58" spans="3:68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N58" s="173"/>
      <c r="AO58" s="173"/>
      <c r="AP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  <c r="BE58" s="173"/>
      <c r="BF58" s="173"/>
      <c r="BG58" s="173"/>
      <c r="BH58" s="173"/>
      <c r="BI58" s="173"/>
      <c r="BJ58" s="173"/>
      <c r="BK58" s="173"/>
      <c r="BL58" s="173"/>
      <c r="BM58" s="173"/>
      <c r="BN58" s="173"/>
      <c r="BO58" s="173"/>
      <c r="BP58" s="173"/>
    </row>
    <row r="59" spans="3:68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N59" s="173"/>
      <c r="AO59" s="173"/>
      <c r="AP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  <c r="BB59" s="173"/>
      <c r="BC59" s="173"/>
      <c r="BD59" s="173"/>
      <c r="BE59" s="173"/>
      <c r="BF59" s="173"/>
      <c r="BG59" s="173"/>
      <c r="BH59" s="173"/>
      <c r="BI59" s="173"/>
      <c r="BJ59" s="173"/>
      <c r="BK59" s="173"/>
      <c r="BL59" s="173"/>
      <c r="BM59" s="173"/>
      <c r="BN59" s="173"/>
      <c r="BO59" s="173"/>
      <c r="BP59" s="173"/>
    </row>
    <row r="60" spans="3:68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N60" s="173"/>
      <c r="AO60" s="173"/>
      <c r="AP60" s="173"/>
      <c r="AR60" s="173"/>
      <c r="AS60" s="173"/>
      <c r="AT60" s="173"/>
      <c r="AU60" s="173"/>
      <c r="AV60" s="173"/>
      <c r="AW60" s="173"/>
      <c r="AX60" s="173"/>
      <c r="AY60" s="173"/>
      <c r="AZ60" s="173"/>
      <c r="BA60" s="173"/>
      <c r="BB60" s="173"/>
      <c r="BC60" s="173"/>
      <c r="BD60" s="173"/>
      <c r="BE60" s="173"/>
      <c r="BF60" s="173"/>
      <c r="BG60" s="173"/>
      <c r="BH60" s="173"/>
      <c r="BI60" s="173"/>
      <c r="BJ60" s="173"/>
      <c r="BK60" s="173"/>
      <c r="BL60" s="173"/>
      <c r="BM60" s="173"/>
      <c r="BN60" s="173"/>
      <c r="BO60" s="173"/>
      <c r="BP60" s="173"/>
    </row>
    <row r="61" spans="3:68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N61" s="173"/>
      <c r="AO61" s="173"/>
      <c r="AP61" s="173"/>
      <c r="AR61" s="173"/>
      <c r="AS61" s="173"/>
      <c r="AT61" s="173"/>
      <c r="AU61" s="173"/>
      <c r="AV61" s="173"/>
      <c r="AW61" s="173"/>
      <c r="AX61" s="173"/>
      <c r="AY61" s="173"/>
      <c r="AZ61" s="173"/>
      <c r="BA61" s="173"/>
      <c r="BB61" s="173"/>
      <c r="BC61" s="173"/>
      <c r="BD61" s="173"/>
      <c r="BE61" s="173"/>
      <c r="BF61" s="173"/>
      <c r="BG61" s="173"/>
      <c r="BH61" s="173"/>
      <c r="BI61" s="173"/>
      <c r="BJ61" s="173"/>
      <c r="BK61" s="173"/>
      <c r="BL61" s="173"/>
      <c r="BM61" s="173"/>
      <c r="BN61" s="173"/>
      <c r="BO61" s="173"/>
      <c r="BP61" s="173"/>
    </row>
    <row r="62" spans="3:68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N62" s="173"/>
      <c r="AO62" s="173"/>
      <c r="AP62" s="173"/>
      <c r="AR62" s="173"/>
      <c r="AS62" s="173"/>
      <c r="AT62" s="173"/>
      <c r="AU62" s="173"/>
      <c r="AV62" s="173"/>
      <c r="AW62" s="173"/>
      <c r="AX62" s="173"/>
      <c r="AY62" s="173"/>
      <c r="AZ62" s="173"/>
      <c r="BA62" s="173"/>
      <c r="BB62" s="173"/>
      <c r="BC62" s="173"/>
      <c r="BD62" s="173"/>
      <c r="BE62" s="173"/>
      <c r="BF62" s="173"/>
      <c r="BG62" s="173"/>
      <c r="BH62" s="173"/>
      <c r="BI62" s="173"/>
      <c r="BJ62" s="173"/>
      <c r="BK62" s="173"/>
      <c r="BL62" s="173"/>
      <c r="BM62" s="173"/>
      <c r="BN62" s="173"/>
      <c r="BO62" s="173"/>
      <c r="BP62" s="173"/>
    </row>
    <row r="63" spans="3:68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N63" s="173"/>
      <c r="AO63" s="173"/>
      <c r="AP63" s="173"/>
      <c r="AR63" s="173"/>
      <c r="AS63" s="173"/>
      <c r="AT63" s="173"/>
      <c r="AU63" s="173"/>
      <c r="AV63" s="173"/>
      <c r="AW63" s="173"/>
      <c r="AX63" s="173"/>
      <c r="AY63" s="173"/>
      <c r="AZ63" s="173"/>
      <c r="BA63" s="173"/>
      <c r="BB63" s="173"/>
      <c r="BC63" s="173"/>
      <c r="BD63" s="173"/>
      <c r="BE63" s="173"/>
      <c r="BF63" s="173"/>
      <c r="BG63" s="173"/>
      <c r="BH63" s="173"/>
      <c r="BI63" s="173"/>
      <c r="BJ63" s="173"/>
      <c r="BK63" s="173"/>
      <c r="BL63" s="173"/>
      <c r="BM63" s="173"/>
      <c r="BN63" s="173"/>
      <c r="BO63" s="173"/>
      <c r="BP63" s="173"/>
    </row>
    <row r="64" spans="3:68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N64" s="173"/>
      <c r="AO64" s="173"/>
      <c r="AP64" s="173"/>
      <c r="AR64" s="173"/>
      <c r="AS64" s="173"/>
      <c r="AT64" s="173"/>
      <c r="AU64" s="173"/>
      <c r="AV64" s="173"/>
      <c r="AW64" s="173"/>
      <c r="AX64" s="173"/>
      <c r="AY64" s="173"/>
      <c r="AZ64" s="173"/>
      <c r="BA64" s="173"/>
      <c r="BB64" s="173"/>
      <c r="BC64" s="173"/>
      <c r="BD64" s="173"/>
      <c r="BE64" s="173"/>
      <c r="BF64" s="173"/>
      <c r="BG64" s="173"/>
      <c r="BH64" s="173"/>
      <c r="BI64" s="173"/>
      <c r="BJ64" s="173"/>
      <c r="BK64" s="173"/>
      <c r="BL64" s="173"/>
      <c r="BM64" s="173"/>
      <c r="BN64" s="173"/>
      <c r="BO64" s="173"/>
      <c r="BP64" s="173"/>
    </row>
    <row r="65" spans="3:68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N65" s="173"/>
      <c r="AO65" s="173"/>
      <c r="AP65" s="173"/>
      <c r="AR65" s="173"/>
      <c r="AS65" s="173"/>
      <c r="AT65" s="173"/>
      <c r="AU65" s="173"/>
      <c r="AV65" s="173"/>
      <c r="AW65" s="173"/>
      <c r="AX65" s="173"/>
      <c r="AY65" s="173"/>
      <c r="AZ65" s="173"/>
      <c r="BA65" s="173"/>
      <c r="BB65" s="173"/>
      <c r="BC65" s="173"/>
      <c r="BD65" s="173"/>
      <c r="BE65" s="173"/>
      <c r="BF65" s="173"/>
      <c r="BG65" s="173"/>
      <c r="BH65" s="173"/>
      <c r="BI65" s="173"/>
      <c r="BJ65" s="173"/>
      <c r="BK65" s="173"/>
      <c r="BL65" s="173"/>
      <c r="BM65" s="173"/>
      <c r="BN65" s="173"/>
      <c r="BO65" s="173"/>
      <c r="BP65" s="173"/>
    </row>
    <row r="66" spans="3:68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N66" s="173"/>
      <c r="AO66" s="173"/>
      <c r="AP66" s="173"/>
      <c r="AR66" s="173"/>
      <c r="AS66" s="173"/>
      <c r="AT66" s="173"/>
      <c r="AU66" s="173"/>
      <c r="AV66" s="173"/>
      <c r="AW66" s="173"/>
      <c r="AX66" s="173"/>
      <c r="AY66" s="173"/>
      <c r="AZ66" s="173"/>
      <c r="BA66" s="173"/>
      <c r="BB66" s="173"/>
      <c r="BC66" s="173"/>
      <c r="BD66" s="173"/>
      <c r="BE66" s="173"/>
      <c r="BF66" s="173"/>
      <c r="BG66" s="173"/>
      <c r="BH66" s="173"/>
      <c r="BI66" s="173"/>
      <c r="BJ66" s="173"/>
      <c r="BK66" s="173"/>
      <c r="BL66" s="173"/>
      <c r="BM66" s="173"/>
      <c r="BN66" s="173"/>
      <c r="BO66" s="173"/>
      <c r="BP66" s="173"/>
    </row>
    <row r="67" spans="3:68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N67" s="173"/>
      <c r="AO67" s="173"/>
      <c r="AP67" s="173"/>
      <c r="AR67" s="173"/>
      <c r="AS67" s="173"/>
      <c r="AT67" s="173"/>
      <c r="AU67" s="173"/>
      <c r="AV67" s="173"/>
      <c r="AW67" s="173"/>
      <c r="AX67" s="173"/>
      <c r="AY67" s="173"/>
      <c r="AZ67" s="173"/>
      <c r="BA67" s="173"/>
      <c r="BB67" s="173"/>
      <c r="BC67" s="173"/>
      <c r="BD67" s="173"/>
      <c r="BE67" s="173"/>
      <c r="BF67" s="173"/>
      <c r="BG67" s="173"/>
      <c r="BH67" s="173"/>
      <c r="BI67" s="173"/>
      <c r="BJ67" s="173"/>
      <c r="BK67" s="173"/>
      <c r="BL67" s="173"/>
      <c r="BM67" s="173"/>
      <c r="BN67" s="173"/>
      <c r="BO67" s="173"/>
      <c r="BP67" s="173"/>
    </row>
    <row r="68" spans="3:68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N68" s="173"/>
      <c r="AO68" s="173"/>
      <c r="AP68" s="173"/>
      <c r="AR68" s="173"/>
      <c r="AS68" s="173"/>
      <c r="AT68" s="173"/>
      <c r="AU68" s="173"/>
      <c r="AV68" s="173"/>
      <c r="AW68" s="173"/>
      <c r="AX68" s="173"/>
      <c r="AY68" s="173"/>
      <c r="AZ68" s="173"/>
      <c r="BA68" s="173"/>
      <c r="BB68" s="173"/>
      <c r="BC68" s="173"/>
      <c r="BD68" s="173"/>
      <c r="BE68" s="173"/>
      <c r="BF68" s="173"/>
      <c r="BG68" s="173"/>
      <c r="BH68" s="173"/>
      <c r="BI68" s="173"/>
      <c r="BJ68" s="173"/>
      <c r="BK68" s="173"/>
      <c r="BL68" s="173"/>
      <c r="BM68" s="173"/>
      <c r="BN68" s="173"/>
      <c r="BO68" s="173"/>
      <c r="BP68" s="173"/>
    </row>
    <row r="69" spans="3:68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N69" s="173"/>
      <c r="AO69" s="173"/>
      <c r="AP69" s="173"/>
      <c r="AR69" s="173"/>
      <c r="AS69" s="173"/>
      <c r="AT69" s="173"/>
      <c r="AU69" s="173"/>
      <c r="AV69" s="173"/>
      <c r="AW69" s="173"/>
      <c r="AX69" s="173"/>
      <c r="AY69" s="173"/>
      <c r="AZ69" s="173"/>
      <c r="BA69" s="173"/>
      <c r="BB69" s="173"/>
      <c r="BC69" s="173"/>
      <c r="BD69" s="173"/>
      <c r="BE69" s="173"/>
      <c r="BF69" s="173"/>
      <c r="BG69" s="173"/>
      <c r="BH69" s="173"/>
      <c r="BI69" s="173"/>
      <c r="BJ69" s="173"/>
      <c r="BK69" s="173"/>
      <c r="BL69" s="173"/>
      <c r="BM69" s="173"/>
      <c r="BN69" s="173"/>
      <c r="BO69" s="173"/>
      <c r="BP69" s="173"/>
    </row>
    <row r="70" spans="3:68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N70" s="173"/>
      <c r="AO70" s="173"/>
      <c r="AP70" s="173"/>
      <c r="AR70" s="173"/>
      <c r="AS70" s="173"/>
      <c r="AT70" s="173"/>
      <c r="AU70" s="173"/>
      <c r="AV70" s="173"/>
      <c r="AW70" s="173"/>
      <c r="AX70" s="173"/>
      <c r="AY70" s="173"/>
      <c r="AZ70" s="173"/>
      <c r="BA70" s="173"/>
      <c r="BB70" s="173"/>
      <c r="BC70" s="173"/>
      <c r="BD70" s="173"/>
      <c r="BE70" s="173"/>
      <c r="BF70" s="173"/>
      <c r="BG70" s="173"/>
      <c r="BH70" s="173"/>
      <c r="BI70" s="173"/>
      <c r="BJ70" s="173"/>
      <c r="BK70" s="173"/>
      <c r="BL70" s="173"/>
      <c r="BM70" s="173"/>
      <c r="BN70" s="173"/>
      <c r="BO70" s="173"/>
      <c r="BP70" s="173"/>
    </row>
    <row r="71" spans="3:68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N71" s="173"/>
      <c r="AO71" s="173"/>
      <c r="AP71" s="173"/>
      <c r="AR71" s="173"/>
      <c r="AS71" s="173"/>
      <c r="AT71" s="173"/>
      <c r="AU71" s="173"/>
      <c r="AV71" s="173"/>
      <c r="AW71" s="173"/>
      <c r="AX71" s="173"/>
      <c r="AY71" s="173"/>
      <c r="AZ71" s="173"/>
      <c r="BA71" s="173"/>
      <c r="BB71" s="173"/>
      <c r="BC71" s="173"/>
      <c r="BD71" s="173"/>
      <c r="BE71" s="173"/>
      <c r="BF71" s="173"/>
      <c r="BG71" s="173"/>
      <c r="BH71" s="173"/>
      <c r="BI71" s="173"/>
      <c r="BJ71" s="173"/>
      <c r="BK71" s="173"/>
      <c r="BL71" s="173"/>
      <c r="BM71" s="173"/>
      <c r="BN71" s="173"/>
      <c r="BO71" s="173"/>
      <c r="BP71" s="173"/>
    </row>
    <row r="72" spans="3:68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N72" s="173"/>
      <c r="AO72" s="173"/>
      <c r="AP72" s="173"/>
      <c r="AR72" s="173"/>
      <c r="AS72" s="173"/>
      <c r="AT72" s="173"/>
      <c r="AU72" s="173"/>
      <c r="AV72" s="173"/>
      <c r="AW72" s="173"/>
      <c r="AX72" s="173"/>
      <c r="AY72" s="173"/>
      <c r="AZ72" s="173"/>
      <c r="BA72" s="173"/>
      <c r="BB72" s="173"/>
      <c r="BC72" s="173"/>
      <c r="BD72" s="173"/>
      <c r="BE72" s="173"/>
      <c r="BF72" s="173"/>
      <c r="BG72" s="173"/>
      <c r="BH72" s="173"/>
      <c r="BI72" s="173"/>
      <c r="BJ72" s="173"/>
      <c r="BK72" s="173"/>
      <c r="BL72" s="173"/>
      <c r="BM72" s="173"/>
      <c r="BN72" s="173"/>
      <c r="BO72" s="173"/>
      <c r="BP72" s="173"/>
    </row>
    <row r="73" spans="3:68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N73" s="173"/>
      <c r="AO73" s="173"/>
      <c r="AP73" s="173"/>
      <c r="AR73" s="173"/>
      <c r="AS73" s="173"/>
      <c r="AT73" s="173"/>
      <c r="AU73" s="173"/>
      <c r="AV73" s="173"/>
      <c r="AW73" s="173"/>
      <c r="AX73" s="173"/>
      <c r="AY73" s="173"/>
      <c r="AZ73" s="173"/>
      <c r="BA73" s="173"/>
      <c r="BB73" s="173"/>
      <c r="BC73" s="173"/>
      <c r="BD73" s="173"/>
      <c r="BE73" s="173"/>
      <c r="BF73" s="173"/>
      <c r="BG73" s="173"/>
      <c r="BH73" s="173"/>
      <c r="BI73" s="173"/>
      <c r="BJ73" s="173"/>
      <c r="BK73" s="173"/>
      <c r="BL73" s="173"/>
      <c r="BM73" s="173"/>
      <c r="BN73" s="173"/>
      <c r="BO73" s="173"/>
      <c r="BP73" s="173"/>
    </row>
    <row r="74" spans="3:68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N74" s="173"/>
      <c r="AO74" s="173"/>
      <c r="AP74" s="173"/>
      <c r="AR74" s="173"/>
      <c r="AS74" s="173"/>
      <c r="AT74" s="173"/>
      <c r="AU74" s="173"/>
      <c r="AV74" s="173"/>
      <c r="AW74" s="173"/>
      <c r="AX74" s="173"/>
      <c r="AY74" s="173"/>
      <c r="AZ74" s="173"/>
      <c r="BA74" s="173"/>
      <c r="BB74" s="173"/>
      <c r="BC74" s="173"/>
      <c r="BD74" s="173"/>
      <c r="BE74" s="173"/>
      <c r="BF74" s="173"/>
      <c r="BG74" s="173"/>
      <c r="BH74" s="173"/>
      <c r="BI74" s="173"/>
      <c r="BJ74" s="173"/>
      <c r="BK74" s="173"/>
      <c r="BL74" s="173"/>
      <c r="BM74" s="173"/>
      <c r="BN74" s="173"/>
      <c r="BO74" s="173"/>
      <c r="BP74" s="173"/>
    </row>
    <row r="75" spans="3:68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N75" s="173"/>
      <c r="AO75" s="173"/>
      <c r="AP75" s="173"/>
      <c r="AR75" s="173"/>
      <c r="AS75" s="173"/>
      <c r="AT75" s="173"/>
      <c r="AU75" s="173"/>
      <c r="AV75" s="173"/>
      <c r="AW75" s="173"/>
      <c r="AX75" s="173"/>
      <c r="AY75" s="173"/>
      <c r="AZ75" s="173"/>
      <c r="BA75" s="173"/>
      <c r="BB75" s="173"/>
      <c r="BC75" s="173"/>
      <c r="BD75" s="173"/>
      <c r="BE75" s="173"/>
      <c r="BF75" s="173"/>
      <c r="BG75" s="173"/>
      <c r="BH75" s="173"/>
      <c r="BI75" s="173"/>
      <c r="BJ75" s="173"/>
      <c r="BK75" s="173"/>
      <c r="BL75" s="173"/>
      <c r="BM75" s="173"/>
      <c r="BN75" s="173"/>
      <c r="BO75" s="173"/>
      <c r="BP75" s="173"/>
    </row>
    <row r="76" spans="3:68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N76" s="173"/>
      <c r="AO76" s="173"/>
      <c r="AP76" s="173"/>
      <c r="AR76" s="173"/>
      <c r="AS76" s="173"/>
      <c r="AT76" s="173"/>
      <c r="AU76" s="173"/>
      <c r="AV76" s="173"/>
      <c r="AW76" s="173"/>
      <c r="AX76" s="173"/>
      <c r="AY76" s="173"/>
      <c r="AZ76" s="173"/>
      <c r="BA76" s="173"/>
      <c r="BB76" s="173"/>
      <c r="BC76" s="173"/>
      <c r="BD76" s="173"/>
      <c r="BE76" s="173"/>
      <c r="BF76" s="173"/>
      <c r="BG76" s="173"/>
      <c r="BH76" s="173"/>
      <c r="BI76" s="173"/>
      <c r="BJ76" s="173"/>
      <c r="BK76" s="173"/>
      <c r="BL76" s="173"/>
      <c r="BM76" s="173"/>
      <c r="BN76" s="173"/>
      <c r="BO76" s="173"/>
      <c r="BP76" s="173"/>
    </row>
    <row r="77" spans="3:68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N77" s="173"/>
      <c r="AO77" s="173"/>
      <c r="AP77" s="173"/>
      <c r="AR77" s="173"/>
      <c r="AS77" s="173"/>
      <c r="AT77" s="173"/>
      <c r="AU77" s="173"/>
      <c r="AV77" s="173"/>
      <c r="AW77" s="173"/>
      <c r="AX77" s="173"/>
      <c r="AY77" s="173"/>
      <c r="AZ77" s="173"/>
      <c r="BA77" s="173"/>
      <c r="BB77" s="173"/>
      <c r="BC77" s="173"/>
      <c r="BD77" s="173"/>
      <c r="BE77" s="173"/>
      <c r="BF77" s="173"/>
      <c r="BG77" s="173"/>
      <c r="BH77" s="173"/>
      <c r="BI77" s="173"/>
      <c r="BJ77" s="173"/>
      <c r="BK77" s="173"/>
      <c r="BL77" s="173"/>
      <c r="BM77" s="173"/>
      <c r="BN77" s="173"/>
      <c r="BO77" s="173"/>
      <c r="BP77" s="173"/>
    </row>
    <row r="78" spans="3:68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N78" s="173"/>
      <c r="AO78" s="173"/>
      <c r="AP78" s="173"/>
      <c r="AR78" s="173"/>
      <c r="AS78" s="173"/>
      <c r="AT78" s="173"/>
      <c r="AU78" s="173"/>
      <c r="AV78" s="173"/>
      <c r="AW78" s="173"/>
      <c r="AX78" s="173"/>
      <c r="AY78" s="173"/>
      <c r="AZ78" s="173"/>
      <c r="BA78" s="173"/>
      <c r="BB78" s="173"/>
      <c r="BC78" s="173"/>
      <c r="BD78" s="173"/>
      <c r="BE78" s="173"/>
      <c r="BF78" s="173"/>
      <c r="BG78" s="173"/>
      <c r="BH78" s="173"/>
      <c r="BI78" s="173"/>
      <c r="BJ78" s="173"/>
      <c r="BK78" s="173"/>
      <c r="BL78" s="173"/>
      <c r="BM78" s="173"/>
      <c r="BN78" s="173"/>
      <c r="BO78" s="173"/>
      <c r="BP78" s="173"/>
    </row>
    <row r="79" spans="3:68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N79" s="173"/>
      <c r="AO79" s="173"/>
      <c r="AP79" s="173"/>
      <c r="AR79" s="173"/>
      <c r="AS79" s="173"/>
      <c r="AT79" s="173"/>
      <c r="AU79" s="173"/>
      <c r="AV79" s="173"/>
      <c r="AW79" s="173"/>
      <c r="AX79" s="173"/>
      <c r="AY79" s="173"/>
      <c r="AZ79" s="173"/>
      <c r="BA79" s="173"/>
      <c r="BB79" s="173"/>
      <c r="BC79" s="173"/>
      <c r="BD79" s="173"/>
      <c r="BE79" s="173"/>
      <c r="BF79" s="173"/>
      <c r="BG79" s="173"/>
      <c r="BH79" s="173"/>
      <c r="BI79" s="173"/>
      <c r="BJ79" s="173"/>
      <c r="BK79" s="173"/>
      <c r="BL79" s="173"/>
      <c r="BM79" s="173"/>
      <c r="BN79" s="173"/>
      <c r="BO79" s="173"/>
      <c r="BP79" s="173"/>
    </row>
    <row r="80" spans="3:68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N80" s="173"/>
      <c r="AO80" s="173"/>
      <c r="AP80" s="173"/>
      <c r="AR80" s="173"/>
      <c r="AS80" s="173"/>
      <c r="AT80" s="173"/>
      <c r="AU80" s="173"/>
      <c r="AV80" s="173"/>
      <c r="AW80" s="173"/>
      <c r="AX80" s="173"/>
      <c r="AY80" s="173"/>
      <c r="AZ80" s="173"/>
      <c r="BA80" s="173"/>
      <c r="BB80" s="173"/>
      <c r="BC80" s="173"/>
      <c r="BD80" s="173"/>
      <c r="BE80" s="173"/>
      <c r="BF80" s="173"/>
      <c r="BG80" s="173"/>
      <c r="BH80" s="173"/>
      <c r="BI80" s="173"/>
      <c r="BJ80" s="173"/>
      <c r="BK80" s="173"/>
      <c r="BL80" s="173"/>
      <c r="BM80" s="173"/>
      <c r="BN80" s="173"/>
      <c r="BO80" s="173"/>
      <c r="BP80" s="173"/>
    </row>
    <row r="81" spans="3:68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N81" s="173"/>
      <c r="AO81" s="173"/>
      <c r="AP81" s="173"/>
      <c r="AR81" s="173"/>
      <c r="AS81" s="173"/>
      <c r="AT81" s="173"/>
      <c r="AU81" s="173"/>
      <c r="AV81" s="173"/>
      <c r="AW81" s="173"/>
      <c r="AX81" s="173"/>
      <c r="AY81" s="173"/>
      <c r="AZ81" s="173"/>
      <c r="BA81" s="173"/>
      <c r="BB81" s="173"/>
      <c r="BC81" s="173"/>
      <c r="BD81" s="173"/>
      <c r="BE81" s="173"/>
      <c r="BF81" s="173"/>
      <c r="BG81" s="173"/>
      <c r="BH81" s="173"/>
      <c r="BI81" s="173"/>
      <c r="BJ81" s="173"/>
      <c r="BK81" s="173"/>
      <c r="BL81" s="173"/>
      <c r="BM81" s="173"/>
      <c r="BN81" s="173"/>
      <c r="BO81" s="173"/>
      <c r="BP81" s="173"/>
    </row>
    <row r="82" spans="3:68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N82" s="173"/>
      <c r="AO82" s="173"/>
      <c r="AP82" s="173"/>
      <c r="AR82" s="173"/>
      <c r="AS82" s="173"/>
      <c r="AT82" s="173"/>
      <c r="AU82" s="173"/>
      <c r="AV82" s="173"/>
      <c r="AW82" s="173"/>
      <c r="AX82" s="173"/>
      <c r="AY82" s="173"/>
      <c r="AZ82" s="173"/>
      <c r="BA82" s="173"/>
      <c r="BB82" s="173"/>
      <c r="BC82" s="173"/>
      <c r="BD82" s="173"/>
      <c r="BE82" s="173"/>
      <c r="BF82" s="173"/>
      <c r="BG82" s="173"/>
      <c r="BH82" s="173"/>
      <c r="BI82" s="173"/>
      <c r="BJ82" s="173"/>
      <c r="BK82" s="173"/>
      <c r="BL82" s="173"/>
      <c r="BM82" s="173"/>
      <c r="BN82" s="173"/>
      <c r="BO82" s="173"/>
      <c r="BP82" s="173"/>
    </row>
    <row r="83" spans="3:68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N83" s="173"/>
      <c r="AO83" s="173"/>
      <c r="AP83" s="173"/>
      <c r="AR83" s="173"/>
      <c r="AS83" s="173"/>
      <c r="AT83" s="173"/>
      <c r="AU83" s="173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173"/>
      <c r="BO83" s="173"/>
      <c r="BP83" s="173"/>
    </row>
    <row r="84" spans="3:68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N84" s="173"/>
      <c r="AO84" s="173"/>
      <c r="AP84" s="173"/>
      <c r="AR84" s="173"/>
      <c r="AS84" s="173"/>
      <c r="AT84" s="173"/>
      <c r="AU84" s="173"/>
      <c r="AV84" s="173"/>
      <c r="AW84" s="173"/>
      <c r="AX84" s="173"/>
      <c r="AY84" s="173"/>
      <c r="AZ84" s="173"/>
      <c r="BA84" s="173"/>
      <c r="BB84" s="173"/>
      <c r="BC84" s="173"/>
      <c r="BD84" s="173"/>
      <c r="BE84" s="173"/>
      <c r="BF84" s="173"/>
      <c r="BG84" s="173"/>
      <c r="BH84" s="173"/>
      <c r="BI84" s="173"/>
      <c r="BJ84" s="173"/>
      <c r="BK84" s="173"/>
      <c r="BL84" s="173"/>
      <c r="BM84" s="173"/>
      <c r="BN84" s="173"/>
      <c r="BO84" s="173"/>
      <c r="BP84" s="173"/>
    </row>
    <row r="85" spans="3:68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N85" s="173"/>
      <c r="AO85" s="173"/>
      <c r="AP85" s="173"/>
      <c r="AR85" s="173"/>
      <c r="AS85" s="173"/>
      <c r="AT85" s="173"/>
      <c r="AU85" s="173"/>
      <c r="AV85" s="173"/>
      <c r="AW85" s="173"/>
      <c r="AX85" s="173"/>
      <c r="AY85" s="173"/>
      <c r="AZ85" s="173"/>
      <c r="BA85" s="173"/>
      <c r="BB85" s="173"/>
      <c r="BC85" s="173"/>
      <c r="BD85" s="173"/>
      <c r="BE85" s="173"/>
      <c r="BF85" s="173"/>
      <c r="BG85" s="173"/>
      <c r="BH85" s="173"/>
      <c r="BI85" s="173"/>
      <c r="BJ85" s="173"/>
      <c r="BK85" s="173"/>
      <c r="BL85" s="173"/>
      <c r="BM85" s="173"/>
      <c r="BN85" s="173"/>
      <c r="BO85" s="173"/>
      <c r="BP85" s="173"/>
    </row>
    <row r="86" spans="3:68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N86" s="173"/>
      <c r="AO86" s="173"/>
      <c r="AP86" s="173"/>
      <c r="AR86" s="173"/>
      <c r="AS86" s="173"/>
      <c r="AT86" s="173"/>
      <c r="AU86" s="173"/>
      <c r="AV86" s="173"/>
      <c r="AW86" s="173"/>
      <c r="AX86" s="173"/>
      <c r="AY86" s="173"/>
      <c r="AZ86" s="173"/>
      <c r="BA86" s="173"/>
      <c r="BB86" s="173"/>
      <c r="BC86" s="173"/>
      <c r="BD86" s="173"/>
      <c r="BE86" s="173"/>
      <c r="BF86" s="173"/>
      <c r="BG86" s="173"/>
      <c r="BH86" s="173"/>
      <c r="BI86" s="173"/>
      <c r="BJ86" s="173"/>
      <c r="BK86" s="173"/>
      <c r="BL86" s="173"/>
      <c r="BM86" s="173"/>
      <c r="BN86" s="173"/>
      <c r="BO86" s="173"/>
      <c r="BP86" s="173"/>
    </row>
    <row r="87" spans="3:68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N87" s="173"/>
      <c r="AO87" s="173"/>
      <c r="AP87" s="173"/>
      <c r="AR87" s="173"/>
      <c r="AS87" s="173"/>
      <c r="AT87" s="173"/>
      <c r="AU87" s="173"/>
      <c r="AV87" s="173"/>
      <c r="AW87" s="173"/>
      <c r="AX87" s="173"/>
      <c r="AY87" s="173"/>
      <c r="AZ87" s="173"/>
      <c r="BA87" s="173"/>
      <c r="BB87" s="173"/>
      <c r="BC87" s="173"/>
      <c r="BD87" s="173"/>
      <c r="BE87" s="173"/>
      <c r="BF87" s="173"/>
      <c r="BG87" s="173"/>
      <c r="BH87" s="173"/>
      <c r="BI87" s="173"/>
      <c r="BJ87" s="173"/>
      <c r="BK87" s="173"/>
      <c r="BL87" s="173"/>
      <c r="BM87" s="173"/>
      <c r="BN87" s="173"/>
      <c r="BO87" s="173"/>
      <c r="BP87" s="173"/>
    </row>
    <row r="88" spans="3:52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N88" s="173"/>
      <c r="AO88" s="173"/>
      <c r="AP88" s="173"/>
      <c r="AR88" s="173"/>
      <c r="AS88" s="173"/>
      <c r="AT88" s="173"/>
      <c r="AU88" s="173"/>
      <c r="AV88" s="173"/>
      <c r="AW88" s="173"/>
      <c r="AX88" s="173"/>
      <c r="AY88" s="173"/>
      <c r="AZ88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List85">
    <tabColor theme="7" tint="0.399980008602142"/>
  </sheetPr>
  <dimension ref="A1:AT13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6666666666667" style="5" customWidth="1"/>
    <col min="2" max="2" width="7.33333333333333" style="5" customWidth="1"/>
    <col min="3" max="33" width="7.33333333333333" style="5"/>
    <col min="34" max="39" width="7.33333333333333" style="173"/>
    <col min="40" max="16384" width="7.33333333333333" style="5"/>
  </cols>
  <sheetData>
    <row r="1" spans="1:8" ht="13.5" customHeight="1">
      <c r="A1" s="291" t="s">
        <v>250</v>
      </c>
      <c r="H1" s="2" t="s">
        <v>31</v>
      </c>
    </row>
    <row r="2" ht="13.5" customHeight="1">
      <c r="A2" s="6" t="s">
        <v>60</v>
      </c>
    </row>
    <row r="3" ht="13.5" customHeight="1">
      <c r="A3" s="6" t="s">
        <v>109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525</v>
      </c>
      <c r="C18" s="11" t="s">
        <v>488</v>
      </c>
      <c r="D18" s="11" t="s">
        <v>489</v>
      </c>
      <c r="E18" s="11" t="s">
        <v>490</v>
      </c>
      <c r="F18" s="11" t="s">
        <v>487</v>
      </c>
      <c r="G18" s="11" t="s">
        <v>488</v>
      </c>
      <c r="H18" s="11" t="s">
        <v>489</v>
      </c>
      <c r="I18" s="11" t="s">
        <v>490</v>
      </c>
      <c r="J18" s="11" t="s">
        <v>491</v>
      </c>
      <c r="K18" s="11" t="s">
        <v>488</v>
      </c>
      <c r="L18" s="11" t="s">
        <v>489</v>
      </c>
      <c r="M18" s="11" t="s">
        <v>490</v>
      </c>
      <c r="N18" s="11" t="s">
        <v>492</v>
      </c>
      <c r="O18" s="11" t="s">
        <v>488</v>
      </c>
      <c r="P18" s="11" t="s">
        <v>489</v>
      </c>
      <c r="Q18" s="11" t="s">
        <v>490</v>
      </c>
      <c r="R18" s="11" t="s">
        <v>493</v>
      </c>
      <c r="S18" s="11" t="s">
        <v>488</v>
      </c>
      <c r="T18" s="11" t="s">
        <v>489</v>
      </c>
      <c r="U18" s="11" t="s">
        <v>490</v>
      </c>
      <c r="V18" s="11" t="s">
        <v>494</v>
      </c>
      <c r="W18" s="11" t="s">
        <v>488</v>
      </c>
      <c r="X18" s="11" t="s">
        <v>489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601</v>
      </c>
      <c r="B19" s="8">
        <v>7.60</v>
      </c>
      <c r="C19" s="8">
        <v>7.26</v>
      </c>
      <c r="D19" s="8">
        <v>7.06</v>
      </c>
      <c r="E19" s="8">
        <v>6.71</v>
      </c>
      <c r="F19" s="8">
        <v>6.91</v>
      </c>
      <c r="G19" s="8">
        <v>9.10</v>
      </c>
      <c r="H19" s="8">
        <v>10.08</v>
      </c>
      <c r="I19" s="8">
        <v>11.29</v>
      </c>
      <c r="J19" s="8">
        <v>12.85</v>
      </c>
      <c r="K19" s="8">
        <v>12.13</v>
      </c>
      <c r="L19" s="8">
        <v>10.82</v>
      </c>
      <c r="M19" s="8">
        <v>8.65</v>
      </c>
      <c r="N19" s="8">
        <v>5.60</v>
      </c>
      <c r="O19" s="8">
        <v>3.23</v>
      </c>
      <c r="P19" s="8">
        <v>2.77</v>
      </c>
      <c r="Q19" s="8">
        <v>3.25</v>
      </c>
      <c r="R19" s="8">
        <v>4.30</v>
      </c>
      <c r="S19" s="8">
        <v>5.43</v>
      </c>
      <c r="T19" s="8">
        <v>6.47</v>
      </c>
      <c r="U19" s="8">
        <v>7.28</v>
      </c>
      <c r="V19" s="8">
        <v>8.24</v>
      </c>
      <c r="W19" s="8">
        <v>8.2899999999999991</v>
      </c>
      <c r="X19" s="8">
        <v>7.88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600</v>
      </c>
      <c r="B20" s="8">
        <v>2.89</v>
      </c>
      <c r="C20" s="8">
        <v>3.93</v>
      </c>
      <c r="D20" s="8">
        <v>5.41</v>
      </c>
      <c r="E20" s="8">
        <v>4.54</v>
      </c>
      <c r="F20" s="8">
        <v>6.95</v>
      </c>
      <c r="G20" s="8">
        <v>8.16</v>
      </c>
      <c r="H20" s="8">
        <v>10.050000000000001</v>
      </c>
      <c r="I20" s="8">
        <v>12.85</v>
      </c>
      <c r="J20" s="8">
        <v>11.10</v>
      </c>
      <c r="K20" s="8">
        <v>9.0399999999999991</v>
      </c>
      <c r="L20" s="8">
        <v>8.9499999999999993</v>
      </c>
      <c r="M20" s="8">
        <v>6.96</v>
      </c>
      <c r="N20" s="8">
        <v>7.24</v>
      </c>
      <c r="O20" s="8">
        <v>8.14</v>
      </c>
      <c r="P20" s="8">
        <v>8.64</v>
      </c>
      <c r="Q20" s="8">
        <v>10.029999999999999</v>
      </c>
      <c r="R20" s="8">
        <v>8.73</v>
      </c>
      <c r="S20" s="8">
        <v>11.38</v>
      </c>
      <c r="T20" s="8">
        <v>7.32</v>
      </c>
      <c r="U20" s="8">
        <v>3.04</v>
      </c>
      <c r="V20" s="8">
        <v>6.21</v>
      </c>
      <c r="W20" s="8">
        <v>3.64</v>
      </c>
      <c r="X20" s="8">
        <v>4.8600000000000003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9" t="s">
        <v>604</v>
      </c>
      <c r="B21" s="8">
        <v>0.90</v>
      </c>
      <c r="C21" s="8">
        <v>0.49</v>
      </c>
      <c r="D21" s="8">
        <v>2.61</v>
      </c>
      <c r="E21" s="8">
        <v>1.96</v>
      </c>
      <c r="F21" s="8">
        <v>3.94</v>
      </c>
      <c r="G21" s="8">
        <v>7.52</v>
      </c>
      <c r="H21" s="8">
        <v>8.0500000000000007</v>
      </c>
      <c r="I21" s="8">
        <v>9.56</v>
      </c>
      <c r="J21" s="8">
        <v>7.82</v>
      </c>
      <c r="K21" s="8">
        <v>4.67</v>
      </c>
      <c r="L21" s="8">
        <v>5.22</v>
      </c>
      <c r="M21" s="8">
        <v>4.47</v>
      </c>
      <c r="N21" s="8">
        <v>5.44</v>
      </c>
      <c r="O21" s="8">
        <v>6.81</v>
      </c>
      <c r="P21" s="8">
        <v>6.50</v>
      </c>
      <c r="Q21" s="8">
        <v>6.52</v>
      </c>
      <c r="R21" s="8">
        <v>4.93</v>
      </c>
      <c r="S21" s="8">
        <v>7.92</v>
      </c>
      <c r="T21" s="8">
        <v>4.7699999999999996</v>
      </c>
      <c r="U21" s="8">
        <v>2.44</v>
      </c>
      <c r="V21" s="8">
        <v>5.24</v>
      </c>
      <c r="W21" s="8">
        <v>1.69</v>
      </c>
      <c r="X21" s="8">
        <v>3.96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s="173" customFormat="1" ht="13.5" customHeight="1">
      <c r="A22" s="174" t="s">
        <v>605</v>
      </c>
      <c r="B22" s="8">
        <v>1.98</v>
      </c>
      <c r="C22" s="8">
        <v>3.44</v>
      </c>
      <c r="D22" s="8">
        <v>2.81</v>
      </c>
      <c r="E22" s="8">
        <v>2.58</v>
      </c>
      <c r="F22" s="8">
        <v>3.01</v>
      </c>
      <c r="G22" s="8">
        <v>0.64</v>
      </c>
      <c r="H22" s="8">
        <v>2</v>
      </c>
      <c r="I22" s="8">
        <v>3.29</v>
      </c>
      <c r="J22" s="8">
        <v>3.29</v>
      </c>
      <c r="K22" s="8">
        <v>4.37</v>
      </c>
      <c r="L22" s="8">
        <v>3.73</v>
      </c>
      <c r="M22" s="8">
        <v>2.4900000000000002</v>
      </c>
      <c r="N22" s="8">
        <v>1.80</v>
      </c>
      <c r="O22" s="8">
        <v>1.33</v>
      </c>
      <c r="P22" s="8">
        <v>2.14</v>
      </c>
      <c r="Q22" s="8">
        <v>3.51</v>
      </c>
      <c r="R22" s="8">
        <v>3.80</v>
      </c>
      <c r="S22" s="8">
        <v>3.46</v>
      </c>
      <c r="T22" s="8">
        <v>2.5499999999999998</v>
      </c>
      <c r="U22" s="8">
        <v>0.61</v>
      </c>
      <c r="V22" s="8">
        <v>0.96</v>
      </c>
      <c r="W22" s="8">
        <v>1.94</v>
      </c>
      <c r="X22" s="8">
        <v>0.90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  <row r="23" spans="3:46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N23" s="173"/>
      <c r="AO23" s="173"/>
      <c r="AP23" s="173"/>
      <c r="AQ23" s="173"/>
      <c r="AR23" s="173"/>
      <c r="AS23" s="173"/>
      <c r="AT23" s="173"/>
    </row>
    <row r="24" spans="3:46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N24" s="173"/>
      <c r="AO24" s="173"/>
      <c r="AP24" s="173"/>
      <c r="AQ24" s="173"/>
      <c r="AR24" s="173"/>
      <c r="AS24" s="173"/>
      <c r="AT24" s="173"/>
    </row>
    <row r="25" spans="3:46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N25" s="173"/>
      <c r="AO25" s="173"/>
      <c r="AP25" s="173"/>
      <c r="AQ25" s="173"/>
      <c r="AR25" s="173"/>
      <c r="AS25" s="173"/>
      <c r="AT25" s="173"/>
    </row>
    <row r="26" spans="3:46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N26" s="173"/>
      <c r="AO26" s="173"/>
      <c r="AP26" s="173"/>
      <c r="AQ26" s="173"/>
      <c r="AR26" s="173"/>
      <c r="AS26" s="173"/>
      <c r="AT26" s="173"/>
    </row>
    <row r="27" spans="3:46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N27" s="173"/>
      <c r="AO27" s="173"/>
      <c r="AP27" s="173"/>
      <c r="AQ27" s="173"/>
      <c r="AR27" s="173"/>
      <c r="AS27" s="173"/>
      <c r="AT27" s="173"/>
    </row>
    <row r="28" spans="3:46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N28" s="173"/>
      <c r="AO28" s="173"/>
      <c r="AP28" s="173"/>
      <c r="AQ28" s="173"/>
      <c r="AR28" s="173"/>
      <c r="AS28" s="173"/>
      <c r="AT28" s="173"/>
    </row>
    <row r="29" spans="3:46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N29" s="173"/>
      <c r="AO29" s="173"/>
      <c r="AP29" s="173"/>
      <c r="AQ29" s="173"/>
      <c r="AR29" s="173"/>
      <c r="AS29" s="173"/>
      <c r="AT29" s="173"/>
    </row>
    <row r="30" spans="3:46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N30" s="173"/>
      <c r="AO30" s="173"/>
      <c r="AP30" s="173"/>
      <c r="AQ30" s="173"/>
      <c r="AR30" s="173"/>
      <c r="AS30" s="173"/>
      <c r="AT30" s="173"/>
    </row>
    <row r="31" spans="3:46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N31" s="173"/>
      <c r="AO31" s="173"/>
      <c r="AP31" s="173"/>
      <c r="AQ31" s="173"/>
      <c r="AR31" s="173"/>
      <c r="AS31" s="173"/>
      <c r="AT31" s="173"/>
    </row>
    <row r="32" spans="3:46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N32" s="173"/>
      <c r="AO32" s="173"/>
      <c r="AP32" s="173"/>
      <c r="AQ32" s="173"/>
      <c r="AR32" s="173"/>
      <c r="AS32" s="173"/>
      <c r="AT32" s="173"/>
    </row>
    <row r="33" spans="3:46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N33" s="173"/>
      <c r="AO33" s="173"/>
      <c r="AP33" s="173"/>
      <c r="AQ33" s="173"/>
      <c r="AR33" s="173"/>
      <c r="AS33" s="173"/>
      <c r="AT33" s="173"/>
    </row>
    <row r="34" spans="3:46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N34" s="173"/>
      <c r="AO34" s="173"/>
      <c r="AP34" s="173"/>
      <c r="AQ34" s="173"/>
      <c r="AR34" s="173"/>
      <c r="AS34" s="173"/>
      <c r="AT34" s="173"/>
    </row>
    <row r="35" spans="3:46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N35" s="173"/>
      <c r="AO35" s="173"/>
      <c r="AP35" s="173"/>
      <c r="AQ35" s="173"/>
      <c r="AR35" s="173"/>
      <c r="AS35" s="173"/>
      <c r="AT35" s="173"/>
    </row>
    <row r="36" spans="3:46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N36" s="173"/>
      <c r="AO36" s="173"/>
      <c r="AP36" s="173"/>
      <c r="AQ36" s="173"/>
      <c r="AR36" s="173"/>
      <c r="AS36" s="173"/>
      <c r="AT36" s="173"/>
    </row>
    <row r="37" spans="3:46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N37" s="173"/>
      <c r="AO37" s="173"/>
      <c r="AP37" s="173"/>
      <c r="AQ37" s="173"/>
      <c r="AR37" s="173"/>
      <c r="AS37" s="173"/>
      <c r="AT37" s="173"/>
    </row>
    <row r="38" spans="3:46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N38" s="173"/>
      <c r="AO38" s="173"/>
      <c r="AP38" s="173"/>
      <c r="AQ38" s="173"/>
      <c r="AR38" s="173"/>
      <c r="AS38" s="173"/>
      <c r="AT38" s="173"/>
    </row>
    <row r="39" spans="3:46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N39" s="173"/>
      <c r="AO39" s="173"/>
      <c r="AP39" s="173"/>
      <c r="AQ39" s="173"/>
      <c r="AR39" s="173"/>
      <c r="AS39" s="173"/>
      <c r="AT39" s="173"/>
    </row>
    <row r="40" spans="3:46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N40" s="173"/>
      <c r="AO40" s="173"/>
      <c r="AP40" s="173"/>
      <c r="AQ40" s="173"/>
      <c r="AR40" s="173"/>
      <c r="AS40" s="173"/>
      <c r="AT40" s="173"/>
    </row>
    <row r="41" spans="3:46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N41" s="173"/>
      <c r="AO41" s="173"/>
      <c r="AP41" s="173"/>
      <c r="AQ41" s="173"/>
      <c r="AR41" s="173"/>
      <c r="AS41" s="173"/>
      <c r="AT41" s="173"/>
    </row>
    <row r="42" spans="3:46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N42" s="173"/>
      <c r="AO42" s="173"/>
      <c r="AP42" s="173"/>
      <c r="AQ42" s="173"/>
      <c r="AR42" s="173"/>
      <c r="AS42" s="173"/>
      <c r="AT42" s="173"/>
    </row>
    <row r="43" spans="3:46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N43" s="173"/>
      <c r="AO43" s="173"/>
      <c r="AP43" s="173"/>
      <c r="AQ43" s="173"/>
      <c r="AR43" s="173"/>
      <c r="AS43" s="173"/>
      <c r="AT43" s="173"/>
    </row>
    <row r="44" spans="3:46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N44" s="173"/>
      <c r="AO44" s="173"/>
      <c r="AP44" s="173"/>
      <c r="AQ44" s="173"/>
      <c r="AR44" s="173"/>
      <c r="AS44" s="173"/>
      <c r="AT44" s="173"/>
    </row>
    <row r="45" spans="3:46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N45" s="173"/>
      <c r="AO45" s="173"/>
      <c r="AP45" s="173"/>
      <c r="AQ45" s="173"/>
      <c r="AR45" s="173"/>
      <c r="AS45" s="173"/>
      <c r="AT45" s="173"/>
    </row>
    <row r="46" spans="3:46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N46" s="173"/>
      <c r="AO46" s="173"/>
      <c r="AP46" s="173"/>
      <c r="AQ46" s="173"/>
      <c r="AR46" s="173"/>
      <c r="AS46" s="173"/>
      <c r="AT46" s="173"/>
    </row>
    <row r="47" spans="3:46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N47" s="173"/>
      <c r="AO47" s="173"/>
      <c r="AP47" s="173"/>
      <c r="AQ47" s="173"/>
      <c r="AR47" s="173"/>
      <c r="AS47" s="173"/>
      <c r="AT47" s="173"/>
    </row>
    <row r="48" spans="3:46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N48" s="173"/>
      <c r="AO48" s="173"/>
      <c r="AP48" s="173"/>
      <c r="AQ48" s="173"/>
      <c r="AR48" s="173"/>
      <c r="AS48" s="173"/>
      <c r="AT48" s="173"/>
    </row>
    <row r="49" spans="3:46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N49" s="173"/>
      <c r="AO49" s="173"/>
      <c r="AP49" s="173"/>
      <c r="AQ49" s="173"/>
      <c r="AR49" s="173"/>
      <c r="AS49" s="173"/>
      <c r="AT49" s="173"/>
    </row>
    <row r="50" spans="3:46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N50" s="173"/>
      <c r="AO50" s="173"/>
      <c r="AP50" s="173"/>
      <c r="AQ50" s="173"/>
      <c r="AR50" s="173"/>
      <c r="AS50" s="173"/>
      <c r="AT50" s="173"/>
    </row>
    <row r="51" spans="3:46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N51" s="173"/>
      <c r="AO51" s="173"/>
      <c r="AP51" s="173"/>
      <c r="AQ51" s="173"/>
      <c r="AR51" s="173"/>
      <c r="AS51" s="173"/>
      <c r="AT51" s="173"/>
    </row>
    <row r="52" spans="3:46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N52" s="173"/>
      <c r="AO52" s="173"/>
      <c r="AP52" s="173"/>
      <c r="AQ52" s="173"/>
      <c r="AR52" s="173"/>
      <c r="AS52" s="173"/>
      <c r="AT52" s="173"/>
    </row>
    <row r="53" spans="3:46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N53" s="173"/>
      <c r="AO53" s="173"/>
      <c r="AP53" s="173"/>
      <c r="AQ53" s="173"/>
      <c r="AR53" s="173"/>
      <c r="AS53" s="173"/>
      <c r="AT53" s="173"/>
    </row>
    <row r="54" spans="3:46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N54" s="173"/>
      <c r="AO54" s="173"/>
      <c r="AP54" s="173"/>
      <c r="AQ54" s="173"/>
      <c r="AR54" s="173"/>
      <c r="AS54" s="173"/>
      <c r="AT54" s="173"/>
    </row>
    <row r="55" spans="3:46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N55" s="173"/>
      <c r="AO55" s="173"/>
      <c r="AP55" s="173"/>
      <c r="AQ55" s="173"/>
      <c r="AR55" s="173"/>
      <c r="AS55" s="173"/>
      <c r="AT55" s="173"/>
    </row>
    <row r="56" spans="3:46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N56" s="173"/>
      <c r="AO56" s="173"/>
      <c r="AP56" s="173"/>
      <c r="AQ56" s="173"/>
      <c r="AR56" s="173"/>
      <c r="AS56" s="173"/>
      <c r="AT56" s="173"/>
    </row>
    <row r="57" spans="3:46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N57" s="173"/>
      <c r="AO57" s="173"/>
      <c r="AP57" s="173"/>
      <c r="AQ57" s="173"/>
      <c r="AR57" s="173"/>
      <c r="AS57" s="173"/>
      <c r="AT57" s="173"/>
    </row>
    <row r="58" spans="3:46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N58" s="173"/>
      <c r="AO58" s="173"/>
      <c r="AP58" s="173"/>
      <c r="AQ58" s="173"/>
      <c r="AR58" s="173"/>
      <c r="AS58" s="173"/>
      <c r="AT58" s="173"/>
    </row>
    <row r="59" spans="3:46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N59" s="173"/>
      <c r="AO59" s="173"/>
      <c r="AP59" s="173"/>
      <c r="AQ59" s="173"/>
      <c r="AR59" s="173"/>
      <c r="AS59" s="173"/>
      <c r="AT59" s="173"/>
    </row>
    <row r="60" spans="3:46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N60" s="173"/>
      <c r="AO60" s="173"/>
      <c r="AP60" s="173"/>
      <c r="AQ60" s="173"/>
      <c r="AR60" s="173"/>
      <c r="AS60" s="173"/>
      <c r="AT60" s="173"/>
    </row>
    <row r="61" spans="3:46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N61" s="173"/>
      <c r="AO61" s="173"/>
      <c r="AP61" s="173"/>
      <c r="AQ61" s="173"/>
      <c r="AR61" s="173"/>
      <c r="AS61" s="173"/>
      <c r="AT61" s="173"/>
    </row>
    <row r="62" spans="3:46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N62" s="173"/>
      <c r="AO62" s="173"/>
      <c r="AP62" s="173"/>
      <c r="AQ62" s="173"/>
      <c r="AR62" s="173"/>
      <c r="AS62" s="173"/>
      <c r="AT62" s="173"/>
    </row>
    <row r="63" spans="3:46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N63" s="173"/>
      <c r="AO63" s="173"/>
      <c r="AP63" s="173"/>
      <c r="AQ63" s="173"/>
      <c r="AR63" s="173"/>
      <c r="AS63" s="173"/>
      <c r="AT63" s="173"/>
    </row>
    <row r="64" spans="3:46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N64" s="173"/>
      <c r="AO64" s="173"/>
      <c r="AP64" s="173"/>
      <c r="AQ64" s="173"/>
      <c r="AR64" s="173"/>
      <c r="AS64" s="173"/>
      <c r="AT64" s="173"/>
    </row>
    <row r="65" spans="3:46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N65" s="173"/>
      <c r="AO65" s="173"/>
      <c r="AP65" s="173"/>
      <c r="AQ65" s="173"/>
      <c r="AR65" s="173"/>
      <c r="AS65" s="173"/>
      <c r="AT65" s="173"/>
    </row>
    <row r="66" spans="3:46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N66" s="173"/>
      <c r="AO66" s="173"/>
      <c r="AP66" s="173"/>
      <c r="AQ66" s="173"/>
      <c r="AR66" s="173"/>
      <c r="AS66" s="173"/>
      <c r="AT66" s="173"/>
    </row>
    <row r="67" spans="3:46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N67" s="173"/>
      <c r="AO67" s="173"/>
      <c r="AP67" s="173"/>
      <c r="AQ67" s="173"/>
      <c r="AR67" s="173"/>
      <c r="AS67" s="173"/>
      <c r="AT67" s="173"/>
    </row>
    <row r="68" spans="3:46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N68" s="173"/>
      <c r="AO68" s="173"/>
      <c r="AP68" s="173"/>
      <c r="AQ68" s="173"/>
      <c r="AR68" s="173"/>
      <c r="AS68" s="173"/>
      <c r="AT68" s="173"/>
    </row>
    <row r="69" spans="3:46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N69" s="173"/>
      <c r="AO69" s="173"/>
      <c r="AP69" s="173"/>
      <c r="AQ69" s="173"/>
      <c r="AR69" s="173"/>
      <c r="AS69" s="173"/>
      <c r="AT69" s="173"/>
    </row>
    <row r="70" spans="3:46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N70" s="173"/>
      <c r="AO70" s="173"/>
      <c r="AP70" s="173"/>
      <c r="AQ70" s="173"/>
      <c r="AR70" s="173"/>
      <c r="AS70" s="173"/>
      <c r="AT70" s="173"/>
    </row>
    <row r="71" spans="3:46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N71" s="173"/>
      <c r="AO71" s="173"/>
      <c r="AP71" s="173"/>
      <c r="AQ71" s="173"/>
      <c r="AR71" s="173"/>
      <c r="AS71" s="173"/>
      <c r="AT71" s="173"/>
    </row>
    <row r="72" spans="3:46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N72" s="173"/>
      <c r="AO72" s="173"/>
      <c r="AP72" s="173"/>
      <c r="AQ72" s="173"/>
      <c r="AR72" s="173"/>
      <c r="AS72" s="173"/>
      <c r="AT72" s="173"/>
    </row>
    <row r="73" spans="3:46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N73" s="173"/>
      <c r="AO73" s="173"/>
      <c r="AP73" s="173"/>
      <c r="AQ73" s="173"/>
      <c r="AR73" s="173"/>
      <c r="AS73" s="173"/>
      <c r="AT73" s="173"/>
    </row>
    <row r="74" spans="3:46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N74" s="173"/>
      <c r="AO74" s="173"/>
      <c r="AP74" s="173"/>
      <c r="AQ74" s="173"/>
      <c r="AR74" s="173"/>
      <c r="AS74" s="173"/>
      <c r="AT74" s="173"/>
    </row>
    <row r="75" spans="3:46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N75" s="173"/>
      <c r="AO75" s="173"/>
      <c r="AP75" s="173"/>
      <c r="AQ75" s="173"/>
      <c r="AR75" s="173"/>
      <c r="AS75" s="173"/>
      <c r="AT75" s="173"/>
    </row>
    <row r="76" spans="3:33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</row>
    <row r="77" spans="3:25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</row>
    <row r="78" spans="3:25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</row>
    <row r="79" spans="3:25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</row>
    <row r="80" spans="3:25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</row>
    <row r="81" spans="3:25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</row>
    <row r="82" spans="3:25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</row>
    <row r="83" spans="3:25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</row>
    <row r="84" spans="3:25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</row>
    <row r="85" spans="3:25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</row>
    <row r="86" spans="3:25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</row>
    <row r="87" spans="3:25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</row>
    <row r="88" spans="3:25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</row>
    <row r="89" spans="3:25" ht="13.5" customHeight="1"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</row>
    <row r="90" spans="3:25" ht="13.5" customHeight="1"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</row>
    <row r="91" spans="3:25" ht="13.5" customHeight="1"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</row>
    <row r="92" spans="3:25" ht="13.5" customHeight="1"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</row>
    <row r="93" spans="3:25" ht="13.5" customHeight="1"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</row>
    <row r="94" spans="3:25" ht="13.5" customHeight="1">
      <c r="C94" s="173"/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3"/>
      <c r="T94" s="173"/>
      <c r="U94" s="173"/>
      <c r="V94" s="173"/>
      <c r="W94" s="173"/>
      <c r="X94" s="173"/>
      <c r="Y94" s="173"/>
    </row>
    <row r="95" spans="3:25" ht="13.5" customHeight="1">
      <c r="C95" s="173"/>
      <c r="D95" s="173"/>
      <c r="E95" s="173"/>
      <c r="F95" s="173"/>
      <c r="G95" s="173"/>
      <c r="H95" s="173"/>
      <c r="I95" s="173"/>
      <c r="J95" s="173"/>
      <c r="K95" s="173"/>
      <c r="L95" s="173"/>
      <c r="M95" s="173"/>
      <c r="N95" s="173"/>
      <c r="O95" s="173"/>
      <c r="P95" s="173"/>
      <c r="Q95" s="173"/>
      <c r="R95" s="173"/>
      <c r="S95" s="173"/>
      <c r="T95" s="173"/>
      <c r="U95" s="173"/>
      <c r="V95" s="173"/>
      <c r="W95" s="173"/>
      <c r="X95" s="173"/>
      <c r="Y95" s="173"/>
    </row>
    <row r="96" spans="3:25" ht="13.5" customHeight="1">
      <c r="C96" s="173"/>
      <c r="D96" s="173"/>
      <c r="E96" s="173"/>
      <c r="F96" s="173"/>
      <c r="G96" s="173"/>
      <c r="H96" s="173"/>
      <c r="I96" s="173"/>
      <c r="J96" s="173"/>
      <c r="K96" s="173"/>
      <c r="L96" s="173"/>
      <c r="M96" s="173"/>
      <c r="N96" s="173"/>
      <c r="O96" s="173"/>
      <c r="P96" s="173"/>
      <c r="Q96" s="173"/>
      <c r="R96" s="173"/>
      <c r="S96" s="173"/>
      <c r="T96" s="173"/>
      <c r="U96" s="173"/>
      <c r="V96" s="173"/>
      <c r="W96" s="173"/>
      <c r="X96" s="173"/>
      <c r="Y96" s="173"/>
    </row>
    <row r="97" spans="3:25" ht="13.5" customHeight="1">
      <c r="C97" s="173"/>
      <c r="D97" s="173"/>
      <c r="E97" s="173"/>
      <c r="F97" s="173"/>
      <c r="G97" s="173"/>
      <c r="H97" s="173"/>
      <c r="I97" s="173"/>
      <c r="J97" s="173"/>
      <c r="K97" s="173"/>
      <c r="L97" s="173"/>
      <c r="M97" s="173"/>
      <c r="N97" s="173"/>
      <c r="O97" s="173"/>
      <c r="P97" s="173"/>
      <c r="Q97" s="173"/>
      <c r="R97" s="173"/>
      <c r="S97" s="173"/>
      <c r="T97" s="173"/>
      <c r="U97" s="173"/>
      <c r="V97" s="173"/>
      <c r="W97" s="173"/>
      <c r="X97" s="173"/>
      <c r="Y97" s="173"/>
    </row>
    <row r="98" spans="3:25" ht="13.5" customHeight="1">
      <c r="C98" s="173"/>
      <c r="D98" s="173"/>
      <c r="E98" s="173"/>
      <c r="F98" s="173"/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  <c r="R98" s="173"/>
      <c r="S98" s="173"/>
      <c r="T98" s="173"/>
      <c r="U98" s="173"/>
      <c r="V98" s="173"/>
      <c r="W98" s="173"/>
      <c r="X98" s="173"/>
      <c r="Y98" s="173"/>
    </row>
    <row r="99" spans="3:25" ht="13.5" customHeight="1">
      <c r="C99" s="173"/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3"/>
      <c r="T99" s="173"/>
      <c r="U99" s="173"/>
      <c r="V99" s="173"/>
      <c r="W99" s="173"/>
      <c r="X99" s="173"/>
      <c r="Y99" s="173"/>
    </row>
    <row r="100" spans="3:25" ht="13.5" customHeight="1">
      <c r="C100" s="173"/>
      <c r="D100" s="173"/>
      <c r="E100" s="173"/>
      <c r="F100" s="173"/>
      <c r="G100" s="173"/>
      <c r="H100" s="173"/>
      <c r="I100" s="173"/>
      <c r="J100" s="173"/>
      <c r="K100" s="173"/>
      <c r="L100" s="173"/>
      <c r="M100" s="173"/>
      <c r="N100" s="173"/>
      <c r="O100" s="173"/>
      <c r="P100" s="173"/>
      <c r="Q100" s="173"/>
      <c r="R100" s="173"/>
      <c r="S100" s="173"/>
      <c r="T100" s="173"/>
      <c r="U100" s="173"/>
      <c r="V100" s="173"/>
      <c r="W100" s="173"/>
      <c r="X100" s="173"/>
      <c r="Y100" s="173"/>
    </row>
    <row r="101" spans="3:25" ht="13.5" customHeight="1">
      <c r="C101" s="173"/>
      <c r="D101" s="173"/>
      <c r="E101" s="173"/>
      <c r="F101" s="173"/>
      <c r="G101" s="173"/>
      <c r="H101" s="173"/>
      <c r="I101" s="173"/>
      <c r="J101" s="173"/>
      <c r="K101" s="173"/>
      <c r="L101" s="173"/>
      <c r="M101" s="173"/>
      <c r="N101" s="173"/>
      <c r="O101" s="173"/>
      <c r="P101" s="173"/>
      <c r="Q101" s="173"/>
      <c r="R101" s="173"/>
      <c r="S101" s="173"/>
      <c r="T101" s="173"/>
      <c r="U101" s="173"/>
      <c r="V101" s="173"/>
      <c r="W101" s="173"/>
      <c r="X101" s="173"/>
      <c r="Y101" s="173"/>
    </row>
    <row r="102" spans="3:25" ht="13.5" customHeight="1">
      <c r="C102" s="173"/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3"/>
      <c r="T102" s="173"/>
      <c r="U102" s="173"/>
      <c r="V102" s="173"/>
      <c r="W102" s="173"/>
      <c r="X102" s="173"/>
      <c r="Y102" s="173"/>
    </row>
    <row r="103" spans="3:25" ht="13.5" customHeight="1">
      <c r="C103" s="173"/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3"/>
      <c r="T103" s="173"/>
      <c r="U103" s="173"/>
      <c r="V103" s="173"/>
      <c r="W103" s="173"/>
      <c r="X103" s="173"/>
      <c r="Y103" s="173"/>
    </row>
    <row r="104" spans="3:25" ht="13.5" customHeight="1">
      <c r="C104" s="173"/>
      <c r="D104" s="173"/>
      <c r="E104" s="173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  <c r="V104" s="173"/>
      <c r="W104" s="173"/>
      <c r="X104" s="173"/>
      <c r="Y104" s="173"/>
    </row>
    <row r="105" spans="3:25" ht="13.5" customHeight="1">
      <c r="C105" s="173"/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3"/>
      <c r="T105" s="173"/>
      <c r="U105" s="173"/>
      <c r="V105" s="173"/>
      <c r="W105" s="173"/>
      <c r="X105" s="173"/>
      <c r="Y105" s="173"/>
    </row>
    <row r="106" spans="3:25" ht="13.5" customHeight="1">
      <c r="C106" s="173"/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3"/>
      <c r="T106" s="173"/>
      <c r="U106" s="173"/>
      <c r="V106" s="173"/>
      <c r="W106" s="173"/>
      <c r="X106" s="173"/>
      <c r="Y106" s="173"/>
    </row>
    <row r="107" spans="3:25" ht="13.5" customHeight="1"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3"/>
      <c r="Q107" s="173"/>
      <c r="R107" s="173"/>
      <c r="S107" s="173"/>
      <c r="T107" s="173"/>
      <c r="U107" s="173"/>
      <c r="V107" s="173"/>
      <c r="W107" s="173"/>
      <c r="X107" s="173"/>
      <c r="Y107" s="173"/>
    </row>
    <row r="108" spans="3:25" ht="13.5" customHeight="1">
      <c r="C108" s="173"/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  <c r="S108" s="173"/>
      <c r="T108" s="173"/>
      <c r="U108" s="173"/>
      <c r="V108" s="173"/>
      <c r="W108" s="173"/>
      <c r="X108" s="173"/>
      <c r="Y108" s="173"/>
    </row>
    <row r="109" spans="3:25" ht="13.5" customHeight="1">
      <c r="C109" s="173"/>
      <c r="D109" s="173"/>
      <c r="E109" s="173"/>
      <c r="F109" s="173"/>
      <c r="G109" s="173"/>
      <c r="H109" s="173"/>
      <c r="I109" s="173"/>
      <c r="J109" s="173"/>
      <c r="K109" s="173"/>
      <c r="L109" s="173"/>
      <c r="M109" s="173"/>
      <c r="N109" s="173"/>
      <c r="O109" s="173"/>
      <c r="P109" s="173"/>
      <c r="Q109" s="173"/>
      <c r="R109" s="173"/>
      <c r="S109" s="173"/>
      <c r="T109" s="173"/>
      <c r="U109" s="173"/>
      <c r="V109" s="173"/>
      <c r="W109" s="173"/>
      <c r="X109" s="173"/>
      <c r="Y109" s="173"/>
    </row>
    <row r="110" spans="3:25" ht="13.5" customHeight="1">
      <c r="C110" s="173"/>
      <c r="D110" s="173"/>
      <c r="E110" s="173"/>
      <c r="F110" s="173"/>
      <c r="G110" s="173"/>
      <c r="H110" s="173"/>
      <c r="I110" s="173"/>
      <c r="J110" s="173"/>
      <c r="K110" s="173"/>
      <c r="L110" s="173"/>
      <c r="M110" s="173"/>
      <c r="N110" s="173"/>
      <c r="O110" s="173"/>
      <c r="P110" s="173"/>
      <c r="Q110" s="173"/>
      <c r="R110" s="173"/>
      <c r="S110" s="173"/>
      <c r="T110" s="173"/>
      <c r="U110" s="173"/>
      <c r="V110" s="173"/>
      <c r="W110" s="173"/>
      <c r="X110" s="173"/>
      <c r="Y110" s="173"/>
    </row>
    <row r="111" spans="3:25" ht="13.5" customHeight="1">
      <c r="C111" s="173"/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3"/>
      <c r="T111" s="173"/>
      <c r="U111" s="173"/>
      <c r="V111" s="173"/>
      <c r="W111" s="173"/>
      <c r="X111" s="173"/>
      <c r="Y111" s="173"/>
    </row>
    <row r="112" spans="3:25" ht="13.5" customHeight="1">
      <c r="C112" s="173"/>
      <c r="D112" s="173"/>
      <c r="E112" s="173"/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173"/>
      <c r="Q112" s="173"/>
      <c r="R112" s="173"/>
      <c r="S112" s="173"/>
      <c r="T112" s="173"/>
      <c r="U112" s="173"/>
      <c r="V112" s="173"/>
      <c r="W112" s="173"/>
      <c r="X112" s="173"/>
      <c r="Y112" s="173"/>
    </row>
    <row r="113" spans="3:25" ht="13.5" customHeight="1">
      <c r="C113" s="173"/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  <c r="S113" s="173"/>
      <c r="T113" s="173"/>
      <c r="U113" s="173"/>
      <c r="V113" s="173"/>
      <c r="W113" s="173"/>
      <c r="X113" s="173"/>
      <c r="Y113" s="173"/>
    </row>
    <row r="114" spans="3:25" ht="13.5" customHeight="1">
      <c r="C114" s="173"/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3"/>
      <c r="T114" s="173"/>
      <c r="U114" s="173"/>
      <c r="V114" s="173"/>
      <c r="W114" s="173"/>
      <c r="X114" s="173"/>
      <c r="Y114" s="173"/>
    </row>
    <row r="115" spans="3:25" ht="13.5" customHeight="1">
      <c r="C115" s="173"/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173"/>
      <c r="S115" s="173"/>
      <c r="T115" s="173"/>
      <c r="U115" s="173"/>
      <c r="V115" s="173"/>
      <c r="W115" s="173"/>
      <c r="X115" s="173"/>
      <c r="Y115" s="173"/>
    </row>
    <row r="116" spans="3:25" ht="13.5" customHeight="1">
      <c r="C116" s="173"/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173"/>
      <c r="Q116" s="173"/>
      <c r="R116" s="173"/>
      <c r="S116" s="173"/>
      <c r="T116" s="173"/>
      <c r="U116" s="173"/>
      <c r="V116" s="173"/>
      <c r="W116" s="173"/>
      <c r="X116" s="173"/>
      <c r="Y116" s="173"/>
    </row>
    <row r="117" spans="3:25" ht="13.5" customHeight="1">
      <c r="C117" s="173"/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173"/>
      <c r="S117" s="173"/>
      <c r="T117" s="173"/>
      <c r="U117" s="173"/>
      <c r="V117" s="173"/>
      <c r="W117" s="173"/>
      <c r="X117" s="173"/>
      <c r="Y117" s="173"/>
    </row>
    <row r="118" spans="3:25" ht="13.5" customHeight="1"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  <c r="Y118" s="173"/>
    </row>
    <row r="119" spans="3:25" ht="13.5" customHeight="1">
      <c r="C119" s="173"/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3"/>
      <c r="T119" s="173"/>
      <c r="U119" s="173"/>
      <c r="V119" s="173"/>
      <c r="W119" s="173"/>
      <c r="X119" s="173"/>
      <c r="Y119" s="173"/>
    </row>
    <row r="120" spans="3:25" ht="13.5" customHeight="1">
      <c r="C120" s="173"/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3"/>
      <c r="S120" s="173"/>
      <c r="T120" s="173"/>
      <c r="U120" s="173"/>
      <c r="V120" s="173"/>
      <c r="W120" s="173"/>
      <c r="X120" s="173"/>
      <c r="Y120" s="173"/>
    </row>
    <row r="121" spans="3:25" ht="13.5" customHeight="1">
      <c r="C121" s="173"/>
      <c r="D121" s="173"/>
      <c r="E121" s="173"/>
      <c r="F121" s="173"/>
      <c r="G121" s="173"/>
      <c r="H121" s="173"/>
      <c r="I121" s="173"/>
      <c r="J121" s="173"/>
      <c r="K121" s="173"/>
      <c r="L121" s="173"/>
      <c r="M121" s="173"/>
      <c r="N121" s="173"/>
      <c r="O121" s="173"/>
      <c r="P121" s="173"/>
      <c r="Q121" s="173"/>
      <c r="R121" s="173"/>
      <c r="S121" s="173"/>
      <c r="T121" s="173"/>
      <c r="U121" s="173"/>
      <c r="V121" s="173"/>
      <c r="W121" s="173"/>
      <c r="X121" s="173"/>
      <c r="Y121" s="173"/>
    </row>
    <row r="122" spans="3:25" ht="13.5" customHeight="1">
      <c r="C122" s="173"/>
      <c r="D122" s="173"/>
      <c r="E122" s="173"/>
      <c r="F122" s="173"/>
      <c r="G122" s="173"/>
      <c r="H122" s="173"/>
      <c r="I122" s="173"/>
      <c r="J122" s="173"/>
      <c r="K122" s="173"/>
      <c r="L122" s="173"/>
      <c r="M122" s="173"/>
      <c r="N122" s="173"/>
      <c r="O122" s="173"/>
      <c r="P122" s="173"/>
      <c r="Q122" s="173"/>
      <c r="R122" s="173"/>
      <c r="S122" s="173"/>
      <c r="T122" s="173"/>
      <c r="U122" s="173"/>
      <c r="V122" s="173"/>
      <c r="W122" s="173"/>
      <c r="X122" s="173"/>
      <c r="Y122" s="173"/>
    </row>
    <row r="123" spans="3:25" ht="13.5" customHeight="1">
      <c r="C123" s="173"/>
      <c r="D123" s="173"/>
      <c r="E123" s="173"/>
      <c r="F123" s="173"/>
      <c r="G123" s="173"/>
      <c r="H123" s="173"/>
      <c r="I123" s="173"/>
      <c r="J123" s="173"/>
      <c r="K123" s="173"/>
      <c r="L123" s="173"/>
      <c r="M123" s="173"/>
      <c r="N123" s="173"/>
      <c r="O123" s="173"/>
      <c r="P123" s="173"/>
      <c r="Q123" s="173"/>
      <c r="R123" s="173"/>
      <c r="S123" s="173"/>
      <c r="T123" s="173"/>
      <c r="U123" s="173"/>
      <c r="V123" s="173"/>
      <c r="W123" s="173"/>
      <c r="X123" s="173"/>
      <c r="Y123" s="173"/>
    </row>
    <row r="124" spans="3:25" ht="13.5" customHeight="1">
      <c r="C124" s="173"/>
      <c r="D124" s="173"/>
      <c r="E124" s="173"/>
      <c r="F124" s="173"/>
      <c r="G124" s="173"/>
      <c r="H124" s="173"/>
      <c r="I124" s="173"/>
      <c r="J124" s="173"/>
      <c r="K124" s="173"/>
      <c r="L124" s="173"/>
      <c r="M124" s="173"/>
      <c r="N124" s="173"/>
      <c r="O124" s="173"/>
      <c r="P124" s="173"/>
      <c r="Q124" s="173"/>
      <c r="R124" s="173"/>
      <c r="S124" s="173"/>
      <c r="T124" s="173"/>
      <c r="U124" s="173"/>
      <c r="V124" s="173"/>
      <c r="W124" s="173"/>
      <c r="X124" s="173"/>
      <c r="Y124" s="173"/>
    </row>
    <row r="125" spans="3:25" ht="13.5" customHeight="1">
      <c r="C125" s="173"/>
      <c r="D125" s="173"/>
      <c r="E125" s="173"/>
      <c r="F125" s="173"/>
      <c r="G125" s="173"/>
      <c r="H125" s="173"/>
      <c r="I125" s="173"/>
      <c r="J125" s="173"/>
      <c r="K125" s="173"/>
      <c r="L125" s="173"/>
      <c r="M125" s="173"/>
      <c r="N125" s="173"/>
      <c r="O125" s="173"/>
      <c r="P125" s="173"/>
      <c r="Q125" s="173"/>
      <c r="R125" s="173"/>
      <c r="S125" s="173"/>
      <c r="T125" s="173"/>
      <c r="U125" s="173"/>
      <c r="V125" s="173"/>
      <c r="W125" s="173"/>
      <c r="X125" s="173"/>
      <c r="Y125" s="173"/>
    </row>
    <row r="126" spans="3:25" ht="13.5" customHeight="1">
      <c r="C126" s="173"/>
      <c r="D126" s="173"/>
      <c r="E126" s="173"/>
      <c r="F126" s="173"/>
      <c r="G126" s="173"/>
      <c r="H126" s="173"/>
      <c r="I126" s="173"/>
      <c r="J126" s="173"/>
      <c r="K126" s="173"/>
      <c r="L126" s="173"/>
      <c r="M126" s="173"/>
      <c r="N126" s="173"/>
      <c r="O126" s="173"/>
      <c r="P126" s="173"/>
      <c r="Q126" s="173"/>
      <c r="R126" s="173"/>
      <c r="S126" s="173"/>
      <c r="T126" s="173"/>
      <c r="U126" s="173"/>
      <c r="V126" s="173"/>
      <c r="W126" s="173"/>
      <c r="X126" s="173"/>
      <c r="Y126" s="173"/>
    </row>
    <row r="127" spans="3:25" ht="13.5" customHeight="1">
      <c r="C127" s="173"/>
      <c r="D127" s="173"/>
      <c r="E127" s="173"/>
      <c r="F127" s="173"/>
      <c r="G127" s="173"/>
      <c r="H127" s="173"/>
      <c r="I127" s="173"/>
      <c r="J127" s="173"/>
      <c r="K127" s="173"/>
      <c r="L127" s="173"/>
      <c r="M127" s="173"/>
      <c r="N127" s="173"/>
      <c r="O127" s="173"/>
      <c r="P127" s="173"/>
      <c r="Q127" s="173"/>
      <c r="R127" s="173"/>
      <c r="S127" s="173"/>
      <c r="T127" s="173"/>
      <c r="U127" s="173"/>
      <c r="V127" s="173"/>
      <c r="W127" s="173"/>
      <c r="X127" s="173"/>
      <c r="Y127" s="173"/>
    </row>
    <row r="128" spans="3:25" ht="13.5" customHeight="1">
      <c r="C128" s="173"/>
      <c r="D128" s="173"/>
      <c r="E128" s="173"/>
      <c r="F128" s="173"/>
      <c r="G128" s="173"/>
      <c r="H128" s="173"/>
      <c r="I128" s="173"/>
      <c r="J128" s="173"/>
      <c r="K128" s="173"/>
      <c r="L128" s="173"/>
      <c r="M128" s="173"/>
      <c r="N128" s="173"/>
      <c r="O128" s="173"/>
      <c r="P128" s="173"/>
      <c r="Q128" s="173"/>
      <c r="R128" s="173"/>
      <c r="S128" s="173"/>
      <c r="T128" s="173"/>
      <c r="U128" s="173"/>
      <c r="V128" s="173"/>
      <c r="W128" s="173"/>
      <c r="X128" s="173"/>
      <c r="Y128" s="173"/>
    </row>
    <row r="129" spans="3:25" ht="13.5" customHeight="1">
      <c r="C129" s="173"/>
      <c r="D129" s="173"/>
      <c r="E129" s="173"/>
      <c r="F129" s="173"/>
      <c r="G129" s="173"/>
      <c r="H129" s="173"/>
      <c r="I129" s="173"/>
      <c r="J129" s="173"/>
      <c r="K129" s="173"/>
      <c r="L129" s="173"/>
      <c r="M129" s="173"/>
      <c r="N129" s="173"/>
      <c r="O129" s="173"/>
      <c r="P129" s="173"/>
      <c r="Q129" s="173"/>
      <c r="R129" s="173"/>
      <c r="S129" s="173"/>
      <c r="T129" s="173"/>
      <c r="U129" s="173"/>
      <c r="V129" s="173"/>
      <c r="W129" s="173"/>
      <c r="X129" s="173"/>
      <c r="Y129" s="173"/>
    </row>
    <row r="130" spans="3:25" ht="13.5" customHeight="1">
      <c r="C130" s="173"/>
      <c r="D130" s="173"/>
      <c r="E130" s="173"/>
      <c r="F130" s="173"/>
      <c r="G130" s="173"/>
      <c r="H130" s="173"/>
      <c r="I130" s="173"/>
      <c r="J130" s="173"/>
      <c r="K130" s="173"/>
      <c r="L130" s="173"/>
      <c r="M130" s="173"/>
      <c r="N130" s="173"/>
      <c r="O130" s="173"/>
      <c r="P130" s="173"/>
      <c r="Q130" s="173"/>
      <c r="R130" s="173"/>
      <c r="S130" s="173"/>
      <c r="T130" s="173"/>
      <c r="U130" s="173"/>
      <c r="V130" s="173"/>
      <c r="W130" s="173"/>
      <c r="X130" s="173"/>
      <c r="Y130" s="173"/>
    </row>
    <row r="131" spans="3:25" ht="13.5" customHeight="1">
      <c r="C131" s="173"/>
      <c r="D131" s="173"/>
      <c r="E131" s="173"/>
      <c r="F131" s="173"/>
      <c r="G131" s="173"/>
      <c r="H131" s="173"/>
      <c r="I131" s="173"/>
      <c r="J131" s="173"/>
      <c r="K131" s="173"/>
      <c r="L131" s="173"/>
      <c r="M131" s="173"/>
      <c r="N131" s="173"/>
      <c r="O131" s="173"/>
      <c r="P131" s="173"/>
      <c r="Q131" s="173"/>
      <c r="R131" s="173"/>
      <c r="S131" s="173"/>
      <c r="T131" s="173"/>
      <c r="U131" s="173"/>
      <c r="V131" s="173"/>
      <c r="W131" s="173"/>
      <c r="X131" s="173"/>
      <c r="Y131" s="173"/>
    </row>
    <row r="132" spans="3:25" ht="13.5" customHeight="1">
      <c r="C132" s="173"/>
      <c r="D132" s="173"/>
      <c r="E132" s="173"/>
      <c r="F132" s="173"/>
      <c r="G132" s="173"/>
      <c r="H132" s="173"/>
      <c r="I132" s="173"/>
      <c r="J132" s="173"/>
      <c r="K132" s="173"/>
      <c r="L132" s="173"/>
      <c r="M132" s="173"/>
      <c r="N132" s="173"/>
      <c r="O132" s="173"/>
      <c r="P132" s="173"/>
      <c r="Q132" s="173"/>
      <c r="R132" s="173"/>
      <c r="S132" s="173"/>
      <c r="T132" s="173"/>
      <c r="U132" s="173"/>
      <c r="V132" s="173"/>
      <c r="W132" s="173"/>
      <c r="X132" s="173"/>
      <c r="Y132" s="173"/>
    </row>
    <row r="133" spans="3:25" ht="13.5" customHeight="1">
      <c r="C133" s="173"/>
      <c r="D133" s="173"/>
      <c r="E133" s="173"/>
      <c r="F133" s="173"/>
      <c r="G133" s="173"/>
      <c r="H133" s="173"/>
      <c r="I133" s="173"/>
      <c r="J133" s="173"/>
      <c r="K133" s="173"/>
      <c r="L133" s="173"/>
      <c r="M133" s="173"/>
      <c r="N133" s="173"/>
      <c r="O133" s="173"/>
      <c r="P133" s="173"/>
      <c r="Q133" s="173"/>
      <c r="R133" s="173"/>
      <c r="S133" s="173"/>
      <c r="T133" s="173"/>
      <c r="U133" s="173"/>
      <c r="V133" s="173"/>
      <c r="W133" s="173"/>
      <c r="X133" s="173"/>
      <c r="Y133" s="173"/>
    </row>
    <row r="134" spans="3:25" ht="13.5" customHeight="1">
      <c r="C134" s="173"/>
      <c r="D134" s="173"/>
      <c r="E134" s="173"/>
      <c r="F134" s="173"/>
      <c r="G134" s="173"/>
      <c r="H134" s="173"/>
      <c r="I134" s="173"/>
      <c r="J134" s="173"/>
      <c r="K134" s="173"/>
      <c r="L134" s="173"/>
      <c r="M134" s="173"/>
      <c r="N134" s="173"/>
      <c r="O134" s="173"/>
      <c r="P134" s="173"/>
      <c r="Q134" s="173"/>
      <c r="R134" s="173"/>
      <c r="S134" s="173"/>
      <c r="T134" s="173"/>
      <c r="U134" s="173"/>
      <c r="V134" s="173"/>
      <c r="W134" s="173"/>
      <c r="X134" s="173"/>
      <c r="Y134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67">
    <tabColor theme="7" tint="0.399980008602142"/>
  </sheetPr>
  <dimension ref="A1:BI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4" t="s">
        <v>436</v>
      </c>
      <c r="H1" s="2" t="s">
        <v>31</v>
      </c>
    </row>
    <row r="2" ht="13.5" customHeight="1">
      <c r="A2" s="175" t="s">
        <v>171</v>
      </c>
    </row>
    <row r="3" ht="13.5" customHeight="1">
      <c r="A3" s="175" t="s">
        <v>170</v>
      </c>
    </row>
    <row r="9" spans="3:25" ht="13.5" customHeight="1">
      <c r="C9" s="253"/>
      <c r="D9" s="253"/>
      <c r="E9" s="253"/>
      <c r="F9" s="253"/>
      <c r="G9" s="253"/>
      <c r="H9" s="253"/>
      <c r="I9" s="253"/>
      <c r="J9" s="253"/>
      <c r="K9" s="253"/>
      <c r="L9" s="253"/>
      <c r="M9" s="253"/>
      <c r="N9" s="253"/>
      <c r="O9" s="253"/>
      <c r="P9" s="253"/>
      <c r="Q9" s="253"/>
      <c r="R9" s="253"/>
      <c r="S9" s="253"/>
      <c r="T9" s="253"/>
      <c r="U9" s="253"/>
      <c r="V9" s="253"/>
      <c r="W9" s="253"/>
      <c r="X9" s="253"/>
      <c r="Y9" s="253"/>
    </row>
    <row r="10" spans="3:25" ht="13.5" customHeight="1">
      <c r="C10" s="253"/>
      <c r="D10" s="253"/>
      <c r="E10" s="253"/>
      <c r="F10" s="253"/>
      <c r="G10" s="253"/>
      <c r="H10" s="253"/>
      <c r="I10" s="253"/>
      <c r="J10" s="253"/>
      <c r="K10" s="253"/>
      <c r="L10" s="253"/>
      <c r="M10" s="253"/>
      <c r="N10" s="253"/>
      <c r="O10" s="253"/>
      <c r="P10" s="253"/>
      <c r="Q10" s="253"/>
      <c r="R10" s="253"/>
      <c r="S10" s="253"/>
      <c r="T10" s="253"/>
      <c r="U10" s="253"/>
      <c r="V10" s="253"/>
      <c r="W10" s="253"/>
      <c r="X10" s="253"/>
      <c r="Y10" s="253"/>
    </row>
    <row r="11" spans="3:25" ht="13.5" customHeight="1">
      <c r="C11" s="253"/>
      <c r="D11" s="253"/>
      <c r="E11" s="253"/>
      <c r="F11" s="253"/>
      <c r="G11" s="253"/>
      <c r="H11" s="253"/>
      <c r="I11" s="253"/>
      <c r="J11" s="253"/>
      <c r="K11" s="253"/>
      <c r="L11" s="253"/>
      <c r="M11" s="253"/>
      <c r="N11" s="253"/>
      <c r="O11" s="253"/>
      <c r="P11" s="253"/>
      <c r="Q11" s="253"/>
      <c r="R11" s="253"/>
      <c r="S11" s="253"/>
      <c r="T11" s="253"/>
      <c r="U11" s="253"/>
      <c r="V11" s="253"/>
      <c r="W11" s="253"/>
      <c r="X11" s="253"/>
      <c r="Y11" s="253"/>
    </row>
    <row r="12" spans="3:25" ht="13.5" customHeight="1">
      <c r="C12" s="253"/>
      <c r="D12" s="253"/>
      <c r="E12" s="253"/>
      <c r="F12" s="253"/>
      <c r="G12" s="253"/>
      <c r="H12" s="253"/>
      <c r="I12" s="253"/>
      <c r="J12" s="253"/>
      <c r="K12" s="253"/>
      <c r="L12" s="253"/>
      <c r="M12" s="253"/>
      <c r="N12" s="253"/>
      <c r="O12" s="253"/>
      <c r="P12" s="253"/>
      <c r="Q12" s="253"/>
      <c r="R12" s="253"/>
      <c r="S12" s="253"/>
      <c r="T12" s="253"/>
      <c r="U12" s="253"/>
      <c r="V12" s="253"/>
      <c r="W12" s="253"/>
      <c r="X12" s="253"/>
      <c r="Y12" s="253"/>
    </row>
    <row r="13" spans="3:25" ht="13.5" customHeight="1">
      <c r="C13" s="253"/>
      <c r="D13" s="253"/>
      <c r="E13" s="253"/>
      <c r="F13" s="253"/>
      <c r="G13" s="253"/>
      <c r="H13" s="253"/>
      <c r="I13" s="253"/>
      <c r="J13" s="253"/>
      <c r="K13" s="253"/>
      <c r="L13" s="253"/>
      <c r="M13" s="253"/>
      <c r="N13" s="253"/>
      <c r="O13" s="253"/>
      <c r="P13" s="253"/>
      <c r="Q13" s="253"/>
      <c r="R13" s="253"/>
      <c r="S13" s="253"/>
      <c r="T13" s="253"/>
      <c r="U13" s="253"/>
      <c r="V13" s="253"/>
      <c r="W13" s="253"/>
      <c r="X13" s="253"/>
      <c r="Y13" s="253"/>
    </row>
    <row r="14" spans="3:25" ht="13.5" customHeight="1">
      <c r="C14" s="253"/>
      <c r="D14" s="253"/>
      <c r="E14" s="253"/>
      <c r="F14" s="253"/>
      <c r="G14" s="253"/>
      <c r="H14" s="253"/>
      <c r="I14" s="253"/>
      <c r="J14" s="253"/>
      <c r="K14" s="253"/>
      <c r="L14" s="253"/>
      <c r="M14" s="253"/>
      <c r="N14" s="253"/>
      <c r="O14" s="253"/>
      <c r="P14" s="253"/>
      <c r="Q14" s="253"/>
      <c r="R14" s="253"/>
      <c r="S14" s="253"/>
      <c r="T14" s="253"/>
      <c r="U14" s="253"/>
      <c r="V14" s="253"/>
      <c r="W14" s="253"/>
      <c r="X14" s="253"/>
      <c r="Y14" s="253"/>
    </row>
    <row r="15" spans="3:25" ht="13.5" customHeight="1">
      <c r="C15" s="253"/>
      <c r="D15" s="253"/>
      <c r="E15" s="253"/>
      <c r="F15" s="253"/>
      <c r="G15" s="253"/>
      <c r="H15" s="253"/>
      <c r="I15" s="253"/>
      <c r="J15" s="253"/>
      <c r="K15" s="253"/>
      <c r="L15" s="253"/>
      <c r="M15" s="253"/>
      <c r="N15" s="253"/>
      <c r="O15" s="253"/>
      <c r="P15" s="253"/>
      <c r="Q15" s="253"/>
      <c r="R15" s="253"/>
      <c r="S15" s="253"/>
      <c r="T15" s="253"/>
      <c r="U15" s="253"/>
      <c r="V15" s="253"/>
      <c r="W15" s="253"/>
      <c r="X15" s="253"/>
      <c r="Y15" s="253"/>
    </row>
    <row r="16" spans="3:25" ht="13.5" customHeight="1">
      <c r="C16" s="253"/>
      <c r="D16" s="253"/>
      <c r="E16" s="253"/>
      <c r="F16" s="253"/>
      <c r="G16" s="253"/>
      <c r="H16" s="253"/>
      <c r="I16" s="253"/>
      <c r="J16" s="253"/>
      <c r="K16" s="253"/>
      <c r="L16" s="253"/>
      <c r="M16" s="253"/>
      <c r="N16" s="253"/>
      <c r="O16" s="253"/>
      <c r="P16" s="253"/>
      <c r="Q16" s="253"/>
      <c r="R16" s="253"/>
      <c r="S16" s="253"/>
      <c r="T16" s="253"/>
      <c r="U16" s="253"/>
      <c r="V16" s="253"/>
      <c r="W16" s="253"/>
      <c r="X16" s="253"/>
      <c r="Y16" s="253"/>
    </row>
    <row r="17" spans="3:25" ht="13.5" customHeight="1">
      <c r="C17" s="253"/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  <c r="P17" s="253"/>
      <c r="Q17" s="253"/>
      <c r="R17" s="253"/>
      <c r="S17" s="253"/>
      <c r="T17" s="253"/>
      <c r="U17" s="253"/>
      <c r="V17" s="253"/>
      <c r="W17" s="253"/>
      <c r="X17" s="253"/>
      <c r="Y17" s="253"/>
    </row>
    <row r="18" spans="2:61" ht="13.5" customHeight="1">
      <c r="B18" s="185" t="s">
        <v>487</v>
      </c>
      <c r="C18" s="185" t="s">
        <v>488</v>
      </c>
      <c r="D18" s="185" t="s">
        <v>489</v>
      </c>
      <c r="E18" s="185" t="s">
        <v>490</v>
      </c>
      <c r="F18" s="185" t="s">
        <v>491</v>
      </c>
      <c r="G18" s="185" t="s">
        <v>488</v>
      </c>
      <c r="H18" s="185" t="s">
        <v>489</v>
      </c>
      <c r="I18" s="185" t="s">
        <v>490</v>
      </c>
      <c r="J18" s="185" t="s">
        <v>492</v>
      </c>
      <c r="K18" s="185" t="s">
        <v>488</v>
      </c>
      <c r="L18" s="185" t="s">
        <v>489</v>
      </c>
      <c r="M18" s="185" t="s">
        <v>490</v>
      </c>
      <c r="N18" s="185" t="s">
        <v>493</v>
      </c>
      <c r="O18" s="185" t="s">
        <v>488</v>
      </c>
      <c r="P18" s="185" t="s">
        <v>489</v>
      </c>
      <c r="Q18" s="185" t="s">
        <v>490</v>
      </c>
      <c r="R18" s="185" t="s">
        <v>494</v>
      </c>
      <c r="S18" s="185" t="s">
        <v>488</v>
      </c>
      <c r="T18" s="185" t="s">
        <v>489</v>
      </c>
      <c r="U18" s="185" t="s">
        <v>490</v>
      </c>
      <c r="V18" s="185" t="s">
        <v>495</v>
      </c>
      <c r="W18" s="185" t="s">
        <v>488</v>
      </c>
      <c r="X18" s="185" t="s">
        <v>489</v>
      </c>
      <c r="Y18" s="185" t="s">
        <v>490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5"/>
    </row>
    <row r="19" spans="1:61" ht="13.5" customHeight="1">
      <c r="A19" s="174" t="s">
        <v>496</v>
      </c>
      <c r="B19" s="186">
        <v>2.35</v>
      </c>
      <c r="C19" s="186">
        <v>-1.56</v>
      </c>
      <c r="D19" s="186">
        <v>0.47</v>
      </c>
      <c r="E19" s="186">
        <v>1.84</v>
      </c>
      <c r="F19" s="186">
        <v>-0.22</v>
      </c>
      <c r="G19" s="186">
        <v>6.07</v>
      </c>
      <c r="H19" s="186">
        <v>4.03</v>
      </c>
      <c r="I19" s="186">
        <v>3.09</v>
      </c>
      <c r="J19" s="186">
        <v>4.66</v>
      </c>
      <c r="K19" s="186">
        <v>2.97</v>
      </c>
      <c r="L19" s="186">
        <v>2.78</v>
      </c>
      <c r="M19" s="186">
        <v>3.54</v>
      </c>
      <c r="N19" s="186">
        <v>4.3099999999999996</v>
      </c>
      <c r="O19" s="186">
        <v>3.56</v>
      </c>
      <c r="P19" s="186">
        <v>2.91</v>
      </c>
      <c r="Q19" s="186">
        <v>2.67</v>
      </c>
      <c r="R19" s="186">
        <v>2.68</v>
      </c>
      <c r="S19" s="186">
        <v>2.3199999999999998</v>
      </c>
      <c r="T19" s="186">
        <v>2.70</v>
      </c>
      <c r="U19" s="186">
        <v>2.97</v>
      </c>
      <c r="V19" s="186">
        <v>2.77</v>
      </c>
      <c r="W19" s="186">
        <v>2.84</v>
      </c>
      <c r="X19" s="186">
        <v>2.63</v>
      </c>
      <c r="Y19" s="186">
        <v>2.77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  <c r="BF19" s="186"/>
      <c r="BG19" s="186"/>
      <c r="BH19" s="186"/>
      <c r="BI19" s="186"/>
    </row>
    <row r="20" spans="1:61" ht="13.5" customHeight="1">
      <c r="A20" s="174" t="s">
        <v>497</v>
      </c>
      <c r="B20" s="186">
        <v>0.88</v>
      </c>
      <c r="C20" s="186">
        <v>-2.98</v>
      </c>
      <c r="D20" s="186">
        <v>-0.11</v>
      </c>
      <c r="E20" s="186">
        <v>0.92</v>
      </c>
      <c r="F20" s="186">
        <v>4.4800000000000004</v>
      </c>
      <c r="G20" s="186">
        <v>8.2100000000000009</v>
      </c>
      <c r="H20" s="186">
        <v>3.37</v>
      </c>
      <c r="I20" s="186">
        <v>2.2400000000000002</v>
      </c>
      <c r="J20" s="186">
        <v>4.3899999999999997</v>
      </c>
      <c r="K20" s="186">
        <v>6.03</v>
      </c>
      <c r="L20" s="186">
        <v>7.64</v>
      </c>
      <c r="M20" s="186">
        <v>7.66</v>
      </c>
      <c r="N20" s="186">
        <v>7.46</v>
      </c>
      <c r="O20" s="186">
        <v>5.65</v>
      </c>
      <c r="P20" s="186">
        <v>3.87</v>
      </c>
      <c r="Q20" s="186">
        <v>3.07</v>
      </c>
      <c r="R20" s="186">
        <v>-0.09</v>
      </c>
      <c r="S20" s="186">
        <v>1.86</v>
      </c>
      <c r="T20" s="186">
        <v>2.27</v>
      </c>
      <c r="U20" s="186">
        <v>0.47</v>
      </c>
      <c r="V20" s="186">
        <v>1.94</v>
      </c>
      <c r="W20" s="186">
        <v>1.81</v>
      </c>
      <c r="X20" s="186">
        <v>2.64</v>
      </c>
      <c r="Y20" s="186">
        <v>2.15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186"/>
      <c r="AT20" s="186"/>
      <c r="AU20" s="186"/>
      <c r="AV20" s="186"/>
      <c r="AW20" s="186"/>
      <c r="AX20" s="186"/>
      <c r="AY20" s="186"/>
      <c r="AZ20" s="186"/>
      <c r="BA20" s="186"/>
      <c r="BB20" s="186"/>
      <c r="BC20" s="186"/>
      <c r="BD20" s="186"/>
      <c r="BE20" s="186"/>
      <c r="BF20" s="186"/>
      <c r="BG20" s="186"/>
      <c r="BH20" s="186"/>
      <c r="BI20" s="186"/>
    </row>
    <row r="21" spans="1:61" ht="13.5" customHeight="1">
      <c r="A21" s="174" t="s">
        <v>498</v>
      </c>
      <c r="B21" s="186">
        <v>-0.72</v>
      </c>
      <c r="C21" s="186">
        <v>-1.98</v>
      </c>
      <c r="D21" s="186">
        <v>-0.98</v>
      </c>
      <c r="E21" s="186">
        <v>-2.06</v>
      </c>
      <c r="F21" s="186">
        <v>-2.06</v>
      </c>
      <c r="G21" s="186">
        <v>0.55000000000000004</v>
      </c>
      <c r="H21" s="186">
        <v>0.93</v>
      </c>
      <c r="I21" s="186">
        <v>2.3199999999999998</v>
      </c>
      <c r="J21" s="186">
        <v>3.72</v>
      </c>
      <c r="K21" s="186">
        <v>2.4500000000000002</v>
      </c>
      <c r="L21" s="186">
        <v>1.17</v>
      </c>
      <c r="M21" s="186">
        <v>0.17</v>
      </c>
      <c r="N21" s="186">
        <v>-0.85</v>
      </c>
      <c r="O21" s="186">
        <v>0.13</v>
      </c>
      <c r="P21" s="186">
        <v>-0.26</v>
      </c>
      <c r="Q21" s="186">
        <v>0.19</v>
      </c>
      <c r="R21" s="186">
        <v>1.51</v>
      </c>
      <c r="S21" s="186">
        <v>0.78</v>
      </c>
      <c r="T21" s="186">
        <v>1.1299999999999999</v>
      </c>
      <c r="U21" s="186">
        <v>1.72</v>
      </c>
      <c r="V21" s="186">
        <v>0.42</v>
      </c>
      <c r="W21" s="186">
        <v>0.34</v>
      </c>
      <c r="X21" s="186">
        <v>0.39</v>
      </c>
      <c r="Y21" s="186">
        <v>0.42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86"/>
      <c r="AW21" s="186"/>
      <c r="AX21" s="186"/>
      <c r="AY21" s="186"/>
      <c r="AZ21" s="186"/>
      <c r="BA21" s="186"/>
      <c r="BB21" s="186"/>
      <c r="BC21" s="186"/>
      <c r="BD21" s="186"/>
      <c r="BE21" s="186"/>
      <c r="BF21" s="186"/>
      <c r="BG21" s="186"/>
      <c r="BH21" s="186"/>
      <c r="BI21" s="186"/>
    </row>
    <row r="22" spans="1:61" s="253" customFormat="1" ht="13.5" customHeight="1">
      <c r="A22" s="174" t="s">
        <v>483</v>
      </c>
      <c r="B22" s="186">
        <v>2.5099999999999998</v>
      </c>
      <c r="C22" s="186">
        <v>-6.51</v>
      </c>
      <c r="D22" s="186">
        <v>-0.62</v>
      </c>
      <c r="E22" s="186">
        <v>0.70</v>
      </c>
      <c r="F22" s="186">
        <v>2.2000000000000002</v>
      </c>
      <c r="G22" s="186">
        <v>14.83</v>
      </c>
      <c r="H22" s="186">
        <v>8.33</v>
      </c>
      <c r="I22" s="186">
        <v>7.64</v>
      </c>
      <c r="J22" s="186">
        <v>12.76</v>
      </c>
      <c r="K22" s="186">
        <v>11.45</v>
      </c>
      <c r="L22" s="186">
        <v>11.60</v>
      </c>
      <c r="M22" s="186">
        <v>11.38</v>
      </c>
      <c r="N22" s="186">
        <v>10.92</v>
      </c>
      <c r="O22" s="186">
        <v>9.34</v>
      </c>
      <c r="P22" s="186">
        <v>6.51</v>
      </c>
      <c r="Q22" s="186">
        <v>5.93</v>
      </c>
      <c r="R22" s="186">
        <v>4.0999999999999996</v>
      </c>
      <c r="S22" s="186">
        <v>4.96</v>
      </c>
      <c r="T22" s="186">
        <v>6.10</v>
      </c>
      <c r="U22" s="186">
        <v>5.17</v>
      </c>
      <c r="V22" s="186">
        <v>5.13</v>
      </c>
      <c r="W22" s="186">
        <v>4.99</v>
      </c>
      <c r="X22" s="186">
        <v>5.66</v>
      </c>
      <c r="Y22" s="186">
        <v>5.35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  <c r="AP22" s="186"/>
      <c r="AQ22" s="186"/>
      <c r="AR22" s="186"/>
      <c r="AS22" s="186"/>
      <c r="AT22" s="186"/>
      <c r="AU22" s="186"/>
      <c r="AV22" s="186"/>
      <c r="AW22" s="186"/>
      <c r="AX22" s="186"/>
      <c r="AY22" s="186"/>
      <c r="AZ22" s="186"/>
      <c r="BA22" s="186"/>
      <c r="BB22" s="186"/>
      <c r="BC22" s="186"/>
      <c r="BD22" s="186"/>
      <c r="BE22" s="186"/>
      <c r="BF22" s="186"/>
      <c r="BG22" s="186"/>
      <c r="BH22" s="186"/>
      <c r="BI22" s="186"/>
    </row>
    <row r="23" spans="3:61" ht="13.5" customHeight="1">
      <c r="C23" s="253"/>
      <c r="D23" s="253"/>
      <c r="E23" s="253"/>
      <c r="F23" s="253"/>
      <c r="G23" s="253"/>
      <c r="H23" s="253"/>
      <c r="I23" s="253"/>
      <c r="J23" s="253"/>
      <c r="K23" s="253"/>
      <c r="L23" s="253"/>
      <c r="M23" s="253"/>
      <c r="N23" s="253"/>
      <c r="O23" s="253"/>
      <c r="P23" s="253"/>
      <c r="Q23" s="253"/>
      <c r="R23" s="253"/>
      <c r="S23" s="253"/>
      <c r="T23" s="253"/>
      <c r="U23" s="253"/>
      <c r="V23" s="253"/>
      <c r="W23" s="253"/>
      <c r="X23" s="253"/>
      <c r="Y23" s="253"/>
      <c r="Z23" s="253"/>
      <c r="AA23" s="253"/>
      <c r="AB23" s="253"/>
      <c r="AC23" s="253"/>
      <c r="AD23" s="253"/>
      <c r="AE23" s="253"/>
      <c r="AF23" s="253"/>
      <c r="AG23" s="253"/>
      <c r="AH23" s="253"/>
      <c r="AI23" s="253"/>
      <c r="AJ23" s="253"/>
      <c r="AK23" s="253"/>
      <c r="AL23" s="253"/>
      <c r="AM23" s="253"/>
      <c r="AN23" s="253"/>
      <c r="AO23" s="253"/>
      <c r="AP23" s="253"/>
      <c r="AQ23" s="253"/>
      <c r="AR23" s="253"/>
      <c r="AS23" s="253"/>
      <c r="AT23" s="253"/>
      <c r="AU23" s="253"/>
      <c r="AV23" s="253"/>
      <c r="AW23" s="253"/>
      <c r="AX23" s="253"/>
      <c r="AY23" s="253"/>
      <c r="AZ23" s="253"/>
      <c r="BA23" s="253"/>
      <c r="BB23" s="253"/>
      <c r="BC23" s="253"/>
      <c r="BD23" s="253"/>
      <c r="BE23" s="253"/>
      <c r="BF23" s="253"/>
      <c r="BG23" s="253"/>
      <c r="BH23" s="253"/>
      <c r="BI23" s="253"/>
    </row>
    <row r="24" spans="3:61" ht="13.5" customHeight="1"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  <c r="P24" s="253"/>
      <c r="Q24" s="253"/>
      <c r="R24" s="253"/>
      <c r="S24" s="253"/>
      <c r="T24" s="253"/>
      <c r="U24" s="253"/>
      <c r="V24" s="253"/>
      <c r="W24" s="253"/>
      <c r="X24" s="253"/>
      <c r="Y24" s="253"/>
      <c r="Z24" s="253"/>
      <c r="AA24" s="253"/>
      <c r="AB24" s="253"/>
      <c r="AC24" s="253"/>
      <c r="AD24" s="253"/>
      <c r="AE24" s="253"/>
      <c r="AF24" s="253"/>
      <c r="AG24" s="253"/>
      <c r="AH24" s="253"/>
      <c r="AI24" s="253"/>
      <c r="AJ24" s="253"/>
      <c r="AK24" s="253"/>
      <c r="AL24" s="253"/>
      <c r="AM24" s="253"/>
      <c r="AN24" s="253"/>
      <c r="AO24" s="253"/>
      <c r="AP24" s="253"/>
      <c r="AQ24" s="253"/>
      <c r="AR24" s="253"/>
      <c r="AS24" s="253"/>
      <c r="AT24" s="253"/>
      <c r="AU24" s="253"/>
      <c r="AV24" s="253"/>
      <c r="AW24" s="253"/>
      <c r="AX24" s="253"/>
      <c r="AY24" s="253"/>
      <c r="AZ24" s="253"/>
      <c r="BA24" s="253"/>
      <c r="BB24" s="253"/>
      <c r="BC24" s="253"/>
      <c r="BD24" s="253"/>
      <c r="BE24" s="253"/>
      <c r="BF24" s="253"/>
      <c r="BG24" s="253"/>
      <c r="BH24" s="253"/>
      <c r="BI24" s="253"/>
    </row>
    <row r="25" spans="3:61" ht="13.5" customHeight="1">
      <c r="C25" s="253"/>
      <c r="D25" s="253"/>
      <c r="E25" s="253"/>
      <c r="F25" s="253"/>
      <c r="G25" s="253"/>
      <c r="H25" s="253"/>
      <c r="I25" s="253"/>
      <c r="J25" s="253"/>
      <c r="K25" s="253"/>
      <c r="L25" s="253"/>
      <c r="M25" s="253"/>
      <c r="N25" s="253"/>
      <c r="O25" s="253"/>
      <c r="P25" s="253"/>
      <c r="Q25" s="253"/>
      <c r="R25" s="253"/>
      <c r="S25" s="253"/>
      <c r="T25" s="253"/>
      <c r="U25" s="253"/>
      <c r="V25" s="253"/>
      <c r="W25" s="253"/>
      <c r="X25" s="253"/>
      <c r="Y25" s="253"/>
      <c r="Z25" s="253"/>
      <c r="AA25" s="253"/>
      <c r="AB25" s="253"/>
      <c r="AC25" s="253"/>
      <c r="AD25" s="253"/>
      <c r="AE25" s="253"/>
      <c r="AF25" s="253"/>
      <c r="AG25" s="253"/>
      <c r="AH25" s="253"/>
      <c r="AI25" s="253"/>
      <c r="AJ25" s="253"/>
      <c r="AK25" s="253"/>
      <c r="AL25" s="253"/>
      <c r="AM25" s="253"/>
      <c r="AN25" s="253"/>
      <c r="AO25" s="253"/>
      <c r="AP25" s="253"/>
      <c r="AQ25" s="253"/>
      <c r="AR25" s="253"/>
      <c r="AS25" s="253"/>
      <c r="AT25" s="253"/>
      <c r="AU25" s="253"/>
      <c r="AV25" s="253"/>
      <c r="AW25" s="253"/>
      <c r="AX25" s="253"/>
      <c r="AY25" s="253"/>
      <c r="AZ25" s="253"/>
      <c r="BA25" s="253"/>
      <c r="BB25" s="253"/>
      <c r="BC25" s="253"/>
      <c r="BD25" s="253"/>
      <c r="BE25" s="253"/>
      <c r="BF25" s="253"/>
      <c r="BG25" s="253"/>
      <c r="BH25" s="253"/>
      <c r="BI25" s="253"/>
    </row>
    <row r="26" spans="3:61" ht="13.5" customHeight="1">
      <c r="C26" s="253"/>
      <c r="D26" s="253"/>
      <c r="E26" s="253"/>
      <c r="F26" s="253"/>
      <c r="G26" s="253"/>
      <c r="H26" s="253"/>
      <c r="I26" s="253"/>
      <c r="J26" s="253"/>
      <c r="K26" s="253"/>
      <c r="L26" s="253"/>
      <c r="M26" s="253"/>
      <c r="N26" s="253"/>
      <c r="O26" s="253"/>
      <c r="P26" s="253"/>
      <c r="Q26" s="253"/>
      <c r="R26" s="253"/>
      <c r="S26" s="253"/>
      <c r="T26" s="253"/>
      <c r="U26" s="253"/>
      <c r="V26" s="253"/>
      <c r="W26" s="253"/>
      <c r="X26" s="253"/>
      <c r="Y26" s="253"/>
      <c r="Z26" s="253"/>
      <c r="AA26" s="253"/>
      <c r="AB26" s="253"/>
      <c r="AC26" s="253"/>
      <c r="AD26" s="253"/>
      <c r="AE26" s="253"/>
      <c r="AF26" s="253"/>
      <c r="AG26" s="253"/>
      <c r="AH26" s="253"/>
      <c r="AI26" s="253"/>
      <c r="AJ26" s="253"/>
      <c r="AK26" s="253"/>
      <c r="AL26" s="253"/>
      <c r="AM26" s="253"/>
      <c r="AN26" s="253"/>
      <c r="AO26" s="253"/>
      <c r="AP26" s="253"/>
      <c r="AQ26" s="253"/>
      <c r="AR26" s="253"/>
      <c r="AS26" s="253"/>
      <c r="AT26" s="253"/>
      <c r="AU26" s="253"/>
      <c r="AV26" s="253"/>
      <c r="AW26" s="253"/>
      <c r="AX26" s="253"/>
      <c r="AY26" s="253"/>
      <c r="AZ26" s="253"/>
      <c r="BA26" s="253"/>
      <c r="BB26" s="253"/>
      <c r="BC26" s="253"/>
      <c r="BD26" s="253"/>
      <c r="BE26" s="253"/>
      <c r="BF26" s="253"/>
      <c r="BG26" s="253"/>
      <c r="BH26" s="253"/>
      <c r="BI26" s="253"/>
    </row>
    <row r="27" spans="3:61" ht="13.5" customHeight="1">
      <c r="C27" s="253"/>
      <c r="D27" s="253"/>
      <c r="E27" s="253"/>
      <c r="F27" s="253"/>
      <c r="G27" s="253"/>
      <c r="H27" s="253"/>
      <c r="I27" s="253"/>
      <c r="J27" s="253"/>
      <c r="K27" s="253"/>
      <c r="L27" s="253"/>
      <c r="M27" s="253"/>
      <c r="N27" s="253"/>
      <c r="O27" s="253"/>
      <c r="P27" s="253"/>
      <c r="Q27" s="253"/>
      <c r="R27" s="253"/>
      <c r="S27" s="253"/>
      <c r="T27" s="253"/>
      <c r="U27" s="253"/>
      <c r="V27" s="253"/>
      <c r="W27" s="253"/>
      <c r="X27" s="253"/>
      <c r="Y27" s="253"/>
      <c r="Z27" s="253"/>
      <c r="AA27" s="253"/>
      <c r="AB27" s="253"/>
      <c r="AC27" s="253"/>
      <c r="AD27" s="253"/>
      <c r="AE27" s="253"/>
      <c r="AF27" s="253"/>
      <c r="AG27" s="253"/>
      <c r="AH27" s="253"/>
      <c r="AI27" s="253"/>
      <c r="AJ27" s="253"/>
      <c r="AK27" s="253"/>
      <c r="AL27" s="253"/>
      <c r="AM27" s="253"/>
      <c r="AN27" s="253"/>
      <c r="AO27" s="253"/>
      <c r="AP27" s="253"/>
      <c r="AQ27" s="253"/>
      <c r="AR27" s="253"/>
      <c r="AS27" s="253"/>
      <c r="AT27" s="253"/>
      <c r="AU27" s="253"/>
      <c r="AV27" s="253"/>
      <c r="AW27" s="253"/>
      <c r="AX27" s="253"/>
      <c r="AY27" s="253"/>
      <c r="AZ27" s="253"/>
      <c r="BA27" s="253"/>
      <c r="BB27" s="253"/>
      <c r="BC27" s="253"/>
      <c r="BD27" s="253"/>
      <c r="BE27" s="253"/>
      <c r="BF27" s="253"/>
      <c r="BG27" s="253"/>
      <c r="BH27" s="253"/>
      <c r="BI27" s="253"/>
    </row>
    <row r="28" spans="3:61" ht="13.5" customHeight="1">
      <c r="C28" s="253"/>
      <c r="D28" s="253"/>
      <c r="E28" s="253"/>
      <c r="F28" s="253"/>
      <c r="G28" s="253"/>
      <c r="H28" s="253"/>
      <c r="I28" s="253"/>
      <c r="J28" s="253"/>
      <c r="K28" s="253"/>
      <c r="L28" s="253"/>
      <c r="M28" s="253"/>
      <c r="N28" s="253"/>
      <c r="O28" s="253"/>
      <c r="P28" s="253"/>
      <c r="Q28" s="253"/>
      <c r="R28" s="253"/>
      <c r="S28" s="253"/>
      <c r="T28" s="253"/>
      <c r="U28" s="253"/>
      <c r="V28" s="253"/>
      <c r="W28" s="253"/>
      <c r="X28" s="253"/>
      <c r="Y28" s="253"/>
      <c r="Z28" s="253"/>
      <c r="AA28" s="253"/>
      <c r="AB28" s="253"/>
      <c r="AC28" s="253"/>
      <c r="AD28" s="253"/>
      <c r="AE28" s="253"/>
      <c r="AF28" s="253"/>
      <c r="AG28" s="253"/>
      <c r="AH28" s="253"/>
      <c r="AI28" s="253"/>
      <c r="AJ28" s="253"/>
      <c r="AK28" s="253"/>
      <c r="AL28" s="253"/>
      <c r="AM28" s="253"/>
      <c r="AN28" s="253"/>
      <c r="AO28" s="253"/>
      <c r="AP28" s="253"/>
      <c r="AQ28" s="253"/>
      <c r="AR28" s="253"/>
      <c r="AS28" s="253"/>
      <c r="AT28" s="253"/>
      <c r="AU28" s="253"/>
      <c r="AV28" s="253"/>
      <c r="AW28" s="253"/>
      <c r="AX28" s="253"/>
      <c r="AY28" s="253"/>
      <c r="AZ28" s="253"/>
      <c r="BA28" s="253"/>
      <c r="BB28" s="253"/>
      <c r="BC28" s="253"/>
      <c r="BD28" s="253"/>
      <c r="BE28" s="253"/>
      <c r="BF28" s="253"/>
      <c r="BG28" s="253"/>
      <c r="BH28" s="253"/>
      <c r="BI28" s="25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List91">
    <tabColor theme="7" tint="0.399980008602142"/>
  </sheetPr>
  <dimension ref="A1:DU3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2.5" style="5" customWidth="1"/>
    <col min="2" max="2" width="7.33333333333333" style="5" customWidth="1"/>
    <col min="3" max="113" width="7.33333333333333" style="5"/>
    <col min="114" max="125" width="7.33333333333333" style="173"/>
    <col min="126" max="16384" width="7.33333333333333" style="5"/>
  </cols>
  <sheetData>
    <row r="1" spans="1:8" ht="13.5" customHeight="1">
      <c r="A1" s="291" t="s">
        <v>152</v>
      </c>
      <c r="H1" s="2" t="s">
        <v>31</v>
      </c>
    </row>
    <row r="2" ht="13.5" customHeight="1">
      <c r="A2" s="6" t="s">
        <v>117</v>
      </c>
    </row>
    <row r="3" ht="13.5" customHeight="1">
      <c r="A3" s="6" t="s">
        <v>214</v>
      </c>
    </row>
    <row r="17" spans="3:113" ht="13.5" customHeight="1"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  <c r="AA17" s="173"/>
      <c r="AB17" s="173"/>
      <c r="AC17" s="173"/>
      <c r="AD17" s="173"/>
      <c r="AE17" s="173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3"/>
      <c r="AS17" s="173"/>
      <c r="AT17" s="173"/>
      <c r="AU17" s="173"/>
      <c r="AV17" s="173"/>
      <c r="AW17" s="173"/>
      <c r="AX17" s="173"/>
      <c r="AY17" s="173"/>
      <c r="AZ17" s="173"/>
      <c r="BA17" s="173"/>
      <c r="BB17" s="173"/>
      <c r="BC17" s="173"/>
      <c r="BD17" s="173"/>
      <c r="BE17" s="173"/>
      <c r="BF17" s="173"/>
      <c r="BG17" s="173"/>
      <c r="BH17" s="173"/>
      <c r="BI17" s="173"/>
      <c r="BJ17" s="173"/>
      <c r="BK17" s="173"/>
      <c r="BL17" s="173"/>
      <c r="BM17" s="173"/>
      <c r="BN17" s="173"/>
      <c r="BO17" s="173"/>
      <c r="BP17" s="173"/>
      <c r="BQ17" s="173"/>
      <c r="BR17" s="173"/>
      <c r="BS17" s="173"/>
      <c r="BT17" s="173"/>
      <c r="BU17" s="173"/>
      <c r="BV17" s="173"/>
      <c r="BW17" s="173"/>
      <c r="BX17" s="173"/>
      <c r="BY17" s="173"/>
      <c r="BZ17" s="173"/>
      <c r="CA17" s="173"/>
      <c r="CB17" s="173"/>
      <c r="CC17" s="173"/>
      <c r="CD17" s="173"/>
      <c r="CE17" s="173"/>
      <c r="CF17" s="173"/>
      <c r="CG17" s="173"/>
      <c r="CH17" s="173"/>
      <c r="CI17" s="173"/>
      <c r="CJ17" s="173"/>
      <c r="CK17" s="173"/>
      <c r="CL17" s="173"/>
      <c r="CM17" s="173"/>
      <c r="CN17" s="173"/>
      <c r="CO17" s="173"/>
      <c r="CP17" s="173"/>
      <c r="CQ17" s="173"/>
      <c r="CR17" s="173"/>
      <c r="CS17" s="173"/>
      <c r="CT17" s="173"/>
      <c r="CU17" s="173"/>
      <c r="CV17" s="173"/>
      <c r="CW17" s="173"/>
      <c r="CX17" s="173"/>
      <c r="CY17" s="173"/>
      <c r="CZ17" s="173"/>
      <c r="DA17" s="173"/>
      <c r="DB17" s="173"/>
      <c r="DC17" s="173"/>
      <c r="DD17" s="173"/>
      <c r="DE17" s="173"/>
      <c r="DF17" s="173"/>
      <c r="DG17" s="173"/>
      <c r="DH17" s="173"/>
      <c r="DI17" s="173"/>
    </row>
    <row r="18" spans="2:125" ht="13.5" customHeight="1">
      <c r="B18" s="11" t="s">
        <v>487</v>
      </c>
      <c r="C18" s="11" t="s">
        <v>488</v>
      </c>
      <c r="D18" s="11" t="s">
        <v>489</v>
      </c>
      <c r="E18" s="11" t="s">
        <v>490</v>
      </c>
      <c r="F18" s="11" t="s">
        <v>491</v>
      </c>
      <c r="G18" s="11" t="s">
        <v>488</v>
      </c>
      <c r="H18" s="11" t="s">
        <v>489</v>
      </c>
      <c r="I18" s="11" t="s">
        <v>490</v>
      </c>
      <c r="J18" s="11" t="s">
        <v>492</v>
      </c>
      <c r="K18" s="11" t="s">
        <v>488</v>
      </c>
      <c r="L18" s="11" t="s">
        <v>489</v>
      </c>
      <c r="M18" s="11" t="s">
        <v>490</v>
      </c>
      <c r="N18" s="11" t="s">
        <v>493</v>
      </c>
      <c r="O18" s="11" t="s">
        <v>488</v>
      </c>
      <c r="P18" s="11" t="s">
        <v>489</v>
      </c>
      <c r="Q18" s="11" t="s">
        <v>490</v>
      </c>
      <c r="R18" s="11" t="s">
        <v>494</v>
      </c>
      <c r="S18" s="11" t="s">
        <v>488</v>
      </c>
      <c r="T18" s="11" t="s">
        <v>489</v>
      </c>
      <c r="U18" s="11" t="s">
        <v>490</v>
      </c>
      <c r="V18" s="11" t="s">
        <v>495</v>
      </c>
      <c r="W18" s="11" t="s">
        <v>488</v>
      </c>
      <c r="X18" s="11" t="s">
        <v>489</v>
      </c>
      <c r="Y18" s="11" t="s">
        <v>490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</row>
    <row r="19" spans="1:125" s="173" customFormat="1" ht="13.5" customHeight="1">
      <c r="A19" s="174" t="s">
        <v>606</v>
      </c>
      <c r="B19" s="8">
        <v>25.63</v>
      </c>
      <c r="C19" s="8">
        <v>27.05</v>
      </c>
      <c r="D19" s="8">
        <v>26.47</v>
      </c>
      <c r="E19" s="8">
        <v>26.66</v>
      </c>
      <c r="F19" s="8">
        <v>26.07</v>
      </c>
      <c r="G19" s="8">
        <v>25.64</v>
      </c>
      <c r="H19" s="8">
        <v>25.50</v>
      </c>
      <c r="I19" s="8">
        <v>25.38</v>
      </c>
      <c r="J19" s="8">
        <v>24.65</v>
      </c>
      <c r="K19" s="8">
        <v>24.64</v>
      </c>
      <c r="L19" s="8">
        <v>24.57</v>
      </c>
      <c r="M19" s="8">
        <v>24.39</v>
      </c>
      <c r="N19" s="8">
        <v>23.79</v>
      </c>
      <c r="O19" s="8">
        <v>23.59</v>
      </c>
      <c r="P19" s="8">
        <v>24.14</v>
      </c>
      <c r="Q19" s="8">
        <v>24.52</v>
      </c>
      <c r="R19" s="8">
        <v>25.07</v>
      </c>
      <c r="S19" s="8">
        <v>24.96</v>
      </c>
      <c r="T19" s="8">
        <v>25.20</v>
      </c>
      <c r="U19" s="8">
        <v>25.25</v>
      </c>
      <c r="V19" s="8">
        <v>25.22</v>
      </c>
      <c r="W19" s="8">
        <v>25.11</v>
      </c>
      <c r="X19" s="8">
        <v>25.03</v>
      </c>
      <c r="Y19" s="8">
        <v>24.96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</row>
    <row r="20" spans="1:125" s="173" customFormat="1" ht="13.5" customHeight="1">
      <c r="A20" s="174" t="s">
        <v>607</v>
      </c>
      <c r="B20" s="8">
        <v>23.25</v>
      </c>
      <c r="C20" s="8">
        <v>24.57</v>
      </c>
      <c r="D20" s="8">
        <v>22.64</v>
      </c>
      <c r="E20" s="8">
        <v>22.36</v>
      </c>
      <c r="F20" s="8">
        <v>21.64</v>
      </c>
      <c r="G20" s="8">
        <v>21.27</v>
      </c>
      <c r="H20" s="8">
        <v>21.63</v>
      </c>
      <c r="I20" s="8">
        <v>22.19</v>
      </c>
      <c r="J20" s="8">
        <v>21.99</v>
      </c>
      <c r="K20" s="8">
        <v>23.16</v>
      </c>
      <c r="L20" s="8">
        <v>24.40</v>
      </c>
      <c r="M20" s="8">
        <v>23.92</v>
      </c>
      <c r="N20" s="8">
        <v>22.17</v>
      </c>
      <c r="O20" s="8">
        <v>21.67</v>
      </c>
      <c r="P20" s="8">
        <v>22.17</v>
      </c>
      <c r="Q20" s="8">
        <v>22.82</v>
      </c>
      <c r="R20" s="8">
        <v>23.09</v>
      </c>
      <c r="S20" s="8">
        <v>23.18</v>
      </c>
      <c r="T20" s="8">
        <v>22.94</v>
      </c>
      <c r="U20" s="8">
        <v>23.64</v>
      </c>
      <c r="V20" s="8">
        <v>24.46</v>
      </c>
      <c r="W20" s="8">
        <v>24.04</v>
      </c>
      <c r="X20" s="8">
        <v>23.83</v>
      </c>
      <c r="Y20" s="8">
        <v>23.63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</row>
    <row r="21" spans="1:125" ht="13.5" customHeight="1">
      <c r="A21" s="9" t="s">
        <v>608</v>
      </c>
      <c r="B21" s="8">
        <v>108.97</v>
      </c>
      <c r="C21" s="8">
        <v>103.98</v>
      </c>
      <c r="D21" s="8">
        <v>107.11</v>
      </c>
      <c r="E21" s="8">
        <v>106.48</v>
      </c>
      <c r="F21" s="8">
        <v>108.83</v>
      </c>
      <c r="G21" s="8">
        <v>110.51</v>
      </c>
      <c r="H21" s="8">
        <v>110.82</v>
      </c>
      <c r="I21" s="8">
        <v>110.89</v>
      </c>
      <c r="J21" s="8">
        <v>114.28</v>
      </c>
      <c r="K21" s="8">
        <v>113.86</v>
      </c>
      <c r="L21" s="8">
        <v>113.23</v>
      </c>
      <c r="M21" s="8">
        <v>114.93</v>
      </c>
      <c r="N21" s="8">
        <v>118.72</v>
      </c>
      <c r="O21" s="8">
        <v>120.11</v>
      </c>
      <c r="P21" s="8">
        <v>118.15</v>
      </c>
      <c r="Q21" s="8">
        <v>115.89</v>
      </c>
      <c r="R21" s="8">
        <v>113.19</v>
      </c>
      <c r="S21" s="8">
        <v>113.82</v>
      </c>
      <c r="T21" s="8">
        <v>112.67</v>
      </c>
      <c r="U21" s="8">
        <v>112.59</v>
      </c>
      <c r="V21" s="8">
        <v>112.33</v>
      </c>
      <c r="W21" s="8">
        <v>112.97</v>
      </c>
      <c r="X21" s="8">
        <v>113.39</v>
      </c>
      <c r="Y21" s="8">
        <v>113.78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</row>
    <row r="22" spans="1:125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</row>
    <row r="23" spans="1:125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</row>
    <row r="24" spans="1:125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</row>
    <row r="25" spans="1:125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</row>
    <row r="26" spans="3:113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3"/>
      <c r="CH26" s="173"/>
      <c r="CI26" s="173"/>
      <c r="CJ26" s="173"/>
      <c r="CK26" s="173"/>
      <c r="CL26" s="173"/>
      <c r="CM26" s="173"/>
      <c r="CN26" s="173"/>
      <c r="CO26" s="173"/>
      <c r="CP26" s="173"/>
      <c r="CQ26" s="173"/>
      <c r="CR26" s="173"/>
      <c r="CS26" s="173"/>
      <c r="CT26" s="173"/>
      <c r="CU26" s="173"/>
      <c r="CV26" s="173"/>
      <c r="CW26" s="173"/>
      <c r="CX26" s="173"/>
      <c r="CY26" s="173"/>
      <c r="CZ26" s="173"/>
      <c r="DA26" s="173"/>
      <c r="DB26" s="173"/>
      <c r="DC26" s="173"/>
      <c r="DD26" s="173"/>
      <c r="DE26" s="173"/>
      <c r="DF26" s="173"/>
      <c r="DG26" s="173"/>
      <c r="DH26" s="173"/>
      <c r="DI26" s="173"/>
    </row>
    <row r="27" spans="3:113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D27" s="173"/>
      <c r="CE27" s="173"/>
      <c r="CF27" s="173"/>
      <c r="CG27" s="173"/>
      <c r="CH27" s="173"/>
      <c r="CI27" s="173"/>
      <c r="CJ27" s="173"/>
      <c r="CK27" s="173"/>
      <c r="CL27" s="173"/>
      <c r="CM27" s="173"/>
      <c r="CN27" s="173"/>
      <c r="CO27" s="173"/>
      <c r="CP27" s="173"/>
      <c r="CQ27" s="173"/>
      <c r="CR27" s="173"/>
      <c r="CS27" s="173"/>
      <c r="CT27" s="173"/>
      <c r="CU27" s="173"/>
      <c r="CV27" s="173"/>
      <c r="CW27" s="173"/>
      <c r="CX27" s="173"/>
      <c r="CY27" s="173"/>
      <c r="CZ27" s="173"/>
      <c r="DA27" s="173"/>
      <c r="DB27" s="173"/>
      <c r="DC27" s="173"/>
      <c r="DD27" s="173"/>
      <c r="DE27" s="173"/>
      <c r="DF27" s="173"/>
      <c r="DG27" s="173"/>
      <c r="DH27" s="173"/>
      <c r="DI27" s="173"/>
    </row>
    <row r="28" spans="3:113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D28" s="173"/>
      <c r="CE28" s="173"/>
      <c r="CF28" s="173"/>
      <c r="CG28" s="173"/>
      <c r="CH28" s="173"/>
      <c r="CI28" s="173"/>
      <c r="CJ28" s="173"/>
      <c r="CK28" s="173"/>
      <c r="CL28" s="173"/>
      <c r="CM28" s="173"/>
      <c r="CN28" s="173"/>
      <c r="CO28" s="173"/>
      <c r="CP28" s="173"/>
      <c r="CQ28" s="173"/>
      <c r="CR28" s="173"/>
      <c r="CS28" s="173"/>
      <c r="CT28" s="173"/>
      <c r="CU28" s="173"/>
      <c r="CV28" s="173"/>
      <c r="CW28" s="173"/>
      <c r="CX28" s="173"/>
      <c r="CY28" s="173"/>
      <c r="CZ28" s="173"/>
      <c r="DA28" s="173"/>
      <c r="DB28" s="173"/>
      <c r="DC28" s="173"/>
      <c r="DD28" s="173"/>
      <c r="DE28" s="173"/>
      <c r="DF28" s="173"/>
      <c r="DG28" s="173"/>
      <c r="DH28" s="173"/>
      <c r="DI28" s="173"/>
    </row>
    <row r="29" spans="3:113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D29" s="173"/>
      <c r="CE29" s="173"/>
      <c r="CF29" s="173"/>
      <c r="CG29" s="173"/>
      <c r="CH29" s="173"/>
      <c r="CI29" s="173"/>
      <c r="CJ29" s="173"/>
      <c r="CK29" s="173"/>
      <c r="CL29" s="173"/>
      <c r="CM29" s="173"/>
      <c r="CN29" s="173"/>
      <c r="CO29" s="173"/>
      <c r="CP29" s="173"/>
      <c r="CQ29" s="173"/>
      <c r="CR29" s="173"/>
      <c r="CS29" s="173"/>
      <c r="CT29" s="173"/>
      <c r="CU29" s="173"/>
      <c r="CV29" s="173"/>
      <c r="CW29" s="173"/>
      <c r="CX29" s="173"/>
      <c r="CY29" s="173"/>
      <c r="CZ29" s="173"/>
      <c r="DA29" s="173"/>
      <c r="DB29" s="173"/>
      <c r="DC29" s="173"/>
      <c r="DD29" s="173"/>
      <c r="DE29" s="173"/>
      <c r="DF29" s="173"/>
      <c r="DG29" s="173"/>
      <c r="DH29" s="173"/>
      <c r="DI29" s="173"/>
    </row>
    <row r="30" spans="3:113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D30" s="173"/>
      <c r="CE30" s="173"/>
      <c r="CF30" s="173"/>
      <c r="CG30" s="173"/>
      <c r="CH30" s="173"/>
      <c r="CI30" s="173"/>
      <c r="CJ30" s="173"/>
      <c r="CK30" s="173"/>
      <c r="CL30" s="173"/>
      <c r="CM30" s="173"/>
      <c r="CN30" s="173"/>
      <c r="CO30" s="173"/>
      <c r="CP30" s="173"/>
      <c r="CQ30" s="173"/>
      <c r="CR30" s="173"/>
      <c r="CS30" s="173"/>
      <c r="CT30" s="173"/>
      <c r="CU30" s="173"/>
      <c r="CV30" s="173"/>
      <c r="CW30" s="173"/>
      <c r="CX30" s="173"/>
      <c r="CY30" s="173"/>
      <c r="CZ30" s="173"/>
      <c r="DA30" s="173"/>
      <c r="DB30" s="173"/>
      <c r="DC30" s="173"/>
      <c r="DD30" s="173"/>
      <c r="DE30" s="173"/>
      <c r="DF30" s="173"/>
      <c r="DG30" s="173"/>
      <c r="DH30" s="173"/>
      <c r="DI30" s="173"/>
    </row>
    <row r="31" spans="3:113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D31" s="173"/>
      <c r="CE31" s="173"/>
      <c r="CF31" s="173"/>
      <c r="CG31" s="173"/>
      <c r="CH31" s="173"/>
      <c r="CI31" s="173"/>
      <c r="CJ31" s="173"/>
      <c r="CK31" s="173"/>
      <c r="CL31" s="173"/>
      <c r="CM31" s="173"/>
      <c r="CN31" s="173"/>
      <c r="CO31" s="173"/>
      <c r="CP31" s="173"/>
      <c r="CQ31" s="173"/>
      <c r="CR31" s="173"/>
      <c r="CS31" s="173"/>
      <c r="CT31" s="173"/>
      <c r="CU31" s="173"/>
      <c r="CV31" s="173"/>
      <c r="CW31" s="173"/>
      <c r="CX31" s="173"/>
      <c r="CY31" s="173"/>
      <c r="CZ31" s="173"/>
      <c r="DA31" s="173"/>
      <c r="DB31" s="173"/>
      <c r="DC31" s="173"/>
      <c r="DD31" s="173"/>
      <c r="DE31" s="173"/>
      <c r="DF31" s="173"/>
      <c r="DG31" s="173"/>
      <c r="DH31" s="173"/>
      <c r="DI31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List95">
    <tabColor theme="7" tint="0.399980008602142"/>
  </sheetPr>
  <dimension ref="A1:CO5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5" customWidth="1"/>
    <col min="2" max="2" width="7.33333333333333" style="5" customWidth="1"/>
    <col min="3" max="81" width="7.33333333333333" style="5"/>
    <col min="82" max="85" width="7.33333333333333" style="173"/>
    <col min="86" max="16384" width="7.33333333333333" style="5"/>
  </cols>
  <sheetData>
    <row r="1" spans="1:8" ht="13.5" customHeight="1">
      <c r="A1" s="291" t="s">
        <v>425</v>
      </c>
      <c r="H1" s="2" t="s">
        <v>31</v>
      </c>
    </row>
    <row r="2" ht="13.5" customHeight="1">
      <c r="A2" s="6" t="s">
        <v>216</v>
      </c>
    </row>
    <row r="3" ht="13.5" customHeight="1">
      <c r="A3" s="6" t="s">
        <v>217</v>
      </c>
    </row>
    <row r="18" spans="1:93" ht="13.5" customHeight="1">
      <c r="A18" s="173"/>
      <c r="B18" s="11" t="s">
        <v>487</v>
      </c>
      <c r="C18" s="11" t="s">
        <v>488</v>
      </c>
      <c r="D18" s="11" t="s">
        <v>489</v>
      </c>
      <c r="E18" s="11" t="s">
        <v>490</v>
      </c>
      <c r="F18" s="11" t="s">
        <v>491</v>
      </c>
      <c r="G18" s="11" t="s">
        <v>488</v>
      </c>
      <c r="H18" s="11" t="s">
        <v>489</v>
      </c>
      <c r="I18" s="11" t="s">
        <v>490</v>
      </c>
      <c r="J18" s="11" t="s">
        <v>492</v>
      </c>
      <c r="K18" s="11" t="s">
        <v>488</v>
      </c>
      <c r="L18" s="11" t="s">
        <v>489</v>
      </c>
      <c r="M18" s="11" t="s">
        <v>490</v>
      </c>
      <c r="N18" s="11" t="s">
        <v>493</v>
      </c>
      <c r="O18" s="11" t="s">
        <v>488</v>
      </c>
      <c r="P18" s="11" t="s">
        <v>489</v>
      </c>
      <c r="Q18" s="11" t="s">
        <v>490</v>
      </c>
      <c r="R18" s="11" t="s">
        <v>494</v>
      </c>
      <c r="S18" s="11" t="s">
        <v>488</v>
      </c>
      <c r="T18" s="11" t="s">
        <v>489</v>
      </c>
      <c r="U18" s="11" t="s">
        <v>490</v>
      </c>
      <c r="V18" s="11" t="s">
        <v>495</v>
      </c>
      <c r="W18" s="11" t="s">
        <v>488</v>
      </c>
      <c r="X18" s="11" t="s">
        <v>489</v>
      </c>
      <c r="Y18" s="11" t="s">
        <v>490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</row>
    <row r="19" spans="1:93" ht="13.5" customHeight="1">
      <c r="A19" s="174" t="s">
        <v>609</v>
      </c>
      <c r="B19" s="8">
        <v>1.82</v>
      </c>
      <c r="C19" s="8">
        <v>1.52</v>
      </c>
      <c r="D19" s="8">
        <v>3.13</v>
      </c>
      <c r="E19" s="8">
        <v>3.81</v>
      </c>
      <c r="F19" s="8">
        <v>2.4300000000000002</v>
      </c>
      <c r="G19" s="8">
        <v>3.55</v>
      </c>
      <c r="H19" s="8">
        <v>1.51</v>
      </c>
      <c r="I19" s="8">
        <v>0.26</v>
      </c>
      <c r="J19" s="8">
        <v>3.05</v>
      </c>
      <c r="K19" s="8">
        <v>2.2400000000000002</v>
      </c>
      <c r="L19" s="8">
        <v>3.98</v>
      </c>
      <c r="M19" s="8">
        <v>4.54</v>
      </c>
      <c r="N19" s="8">
        <v>3.54</v>
      </c>
      <c r="O19" s="8">
        <v>2.98</v>
      </c>
      <c r="P19" s="8">
        <v>1.35</v>
      </c>
      <c r="Q19" s="8">
        <v>0.73</v>
      </c>
      <c r="R19" s="8">
        <v>0.52</v>
      </c>
      <c r="S19" s="8">
        <v>1.1299999999999999</v>
      </c>
      <c r="T19" s="8">
        <v>1.18</v>
      </c>
      <c r="U19" s="8">
        <v>1.32</v>
      </c>
      <c r="V19" s="8">
        <v>0.99</v>
      </c>
      <c r="W19" s="8">
        <v>0.50</v>
      </c>
      <c r="X19" s="8">
        <v>0.30</v>
      </c>
      <c r="Y19" s="8">
        <v>0.39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</row>
    <row r="20" spans="1:93" ht="13.5" customHeight="1">
      <c r="A20" s="174" t="s">
        <v>610</v>
      </c>
      <c r="B20" s="8">
        <v>2.02</v>
      </c>
      <c r="C20" s="8">
        <v>-3.58</v>
      </c>
      <c r="D20" s="8">
        <v>0.34</v>
      </c>
      <c r="E20" s="8">
        <v>-0.33</v>
      </c>
      <c r="F20" s="8">
        <v>0.72</v>
      </c>
      <c r="G20" s="8">
        <v>9.17</v>
      </c>
      <c r="H20" s="8">
        <v>5.34</v>
      </c>
      <c r="I20" s="8">
        <v>5.34</v>
      </c>
      <c r="J20" s="8">
        <v>8.8800000000000008</v>
      </c>
      <c r="K20" s="8">
        <v>6.32</v>
      </c>
      <c r="L20" s="8">
        <v>7.81</v>
      </c>
      <c r="M20" s="8">
        <v>8.69</v>
      </c>
      <c r="N20" s="8">
        <v>7.25</v>
      </c>
      <c r="O20" s="8">
        <v>7.52</v>
      </c>
      <c r="P20" s="8">
        <v>3.18</v>
      </c>
      <c r="Q20" s="8">
        <v>0.19</v>
      </c>
      <c r="R20" s="8">
        <v>-4.62</v>
      </c>
      <c r="S20" s="8">
        <v>-4.3899999999999997</v>
      </c>
      <c r="T20" s="8">
        <v>-3.05</v>
      </c>
      <c r="U20" s="8">
        <v>-1.59</v>
      </c>
      <c r="V20" s="8">
        <v>0.39</v>
      </c>
      <c r="W20" s="8">
        <v>-0.11</v>
      </c>
      <c r="X20" s="8">
        <v>0.96</v>
      </c>
      <c r="Y20" s="8">
        <v>1.55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4" t="s">
        <v>611</v>
      </c>
      <c r="B21" s="8">
        <v>0.20</v>
      </c>
      <c r="C21" s="8">
        <v>-5.0999999999999996</v>
      </c>
      <c r="D21" s="8">
        <v>-2.79</v>
      </c>
      <c r="E21" s="8">
        <v>-4.1399999999999997</v>
      </c>
      <c r="F21" s="8">
        <v>-1.70</v>
      </c>
      <c r="G21" s="8">
        <v>5.62</v>
      </c>
      <c r="H21" s="8">
        <v>3.83</v>
      </c>
      <c r="I21" s="8">
        <v>5.07</v>
      </c>
      <c r="J21" s="8">
        <v>5.83</v>
      </c>
      <c r="K21" s="8">
        <v>4.08</v>
      </c>
      <c r="L21" s="8">
        <v>3.83</v>
      </c>
      <c r="M21" s="8">
        <v>4.1500000000000004</v>
      </c>
      <c r="N21" s="8">
        <v>3.71</v>
      </c>
      <c r="O21" s="8">
        <v>4.54</v>
      </c>
      <c r="P21" s="8">
        <v>1.82</v>
      </c>
      <c r="Q21" s="8">
        <v>-0.55000000000000004</v>
      </c>
      <c r="R21" s="8">
        <v>-5.14</v>
      </c>
      <c r="S21" s="8">
        <v>-5.52</v>
      </c>
      <c r="T21" s="8">
        <v>-4.2300000000000004</v>
      </c>
      <c r="U21" s="8">
        <v>-2.90</v>
      </c>
      <c r="V21" s="8">
        <v>-0.60</v>
      </c>
      <c r="W21" s="8">
        <v>-0.61</v>
      </c>
      <c r="X21" s="8">
        <v>0.66</v>
      </c>
      <c r="Y21" s="8">
        <v>1.1599999999999999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  <row r="24" spans="1:93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</row>
    <row r="25" spans="1:93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</row>
    <row r="26" spans="3:93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H26" s="173"/>
      <c r="CI26" s="173"/>
      <c r="CJ26" s="173"/>
      <c r="CK26" s="173"/>
      <c r="CL26" s="173"/>
      <c r="CM26" s="173"/>
      <c r="CN26" s="173"/>
      <c r="CO26" s="173"/>
    </row>
    <row r="27" spans="3:93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H27" s="173"/>
      <c r="CI27" s="173"/>
      <c r="CJ27" s="173"/>
      <c r="CK27" s="173"/>
      <c r="CL27" s="173"/>
      <c r="CM27" s="173"/>
      <c r="CN27" s="173"/>
      <c r="CO27" s="173"/>
    </row>
    <row r="28" spans="3:93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H28" s="173"/>
      <c r="CI28" s="173"/>
      <c r="CJ28" s="173"/>
      <c r="CK28" s="173"/>
      <c r="CL28" s="173"/>
      <c r="CM28" s="173"/>
      <c r="CN28" s="173"/>
      <c r="CO28" s="173"/>
    </row>
    <row r="29" spans="3:93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H29" s="173"/>
      <c r="CI29" s="173"/>
      <c r="CJ29" s="173"/>
      <c r="CK29" s="173"/>
      <c r="CL29" s="173"/>
      <c r="CM29" s="173"/>
      <c r="CN29" s="173"/>
      <c r="CO29" s="173"/>
    </row>
    <row r="30" spans="3:93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H30" s="173"/>
      <c r="CI30" s="173"/>
      <c r="CJ30" s="173"/>
      <c r="CK30" s="173"/>
      <c r="CL30" s="173"/>
      <c r="CM30" s="173"/>
      <c r="CN30" s="173"/>
      <c r="CO30" s="173"/>
    </row>
    <row r="31" spans="3:93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H31" s="173"/>
      <c r="CI31" s="173"/>
      <c r="CJ31" s="173"/>
      <c r="CK31" s="173"/>
      <c r="CL31" s="173"/>
      <c r="CM31" s="173"/>
      <c r="CN31" s="173"/>
      <c r="CO31" s="173"/>
    </row>
    <row r="32" spans="3:93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  <c r="BQ32" s="173"/>
      <c r="BR32" s="173"/>
      <c r="BS32" s="173"/>
      <c r="BT32" s="173"/>
      <c r="BU32" s="173"/>
      <c r="BV32" s="173"/>
      <c r="BW32" s="173"/>
      <c r="BX32" s="173"/>
      <c r="BY32" s="173"/>
      <c r="BZ32" s="173"/>
      <c r="CA32" s="173"/>
      <c r="CB32" s="173"/>
      <c r="CC32" s="173"/>
      <c r="CH32" s="173"/>
      <c r="CI32" s="173"/>
      <c r="CJ32" s="173"/>
      <c r="CK32" s="173"/>
      <c r="CL32" s="173"/>
      <c r="CM32" s="173"/>
      <c r="CN32" s="173"/>
      <c r="CO32" s="173"/>
    </row>
    <row r="33" spans="3:93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  <c r="BQ33" s="173"/>
      <c r="BR33" s="173"/>
      <c r="BS33" s="173"/>
      <c r="BT33" s="173"/>
      <c r="BU33" s="173"/>
      <c r="BV33" s="173"/>
      <c r="BW33" s="173"/>
      <c r="BX33" s="173"/>
      <c r="BY33" s="173"/>
      <c r="BZ33" s="173"/>
      <c r="CA33" s="173"/>
      <c r="CB33" s="173"/>
      <c r="CC33" s="173"/>
      <c r="CH33" s="173"/>
      <c r="CI33" s="173"/>
      <c r="CJ33" s="173"/>
      <c r="CK33" s="173"/>
      <c r="CL33" s="173"/>
      <c r="CM33" s="173"/>
      <c r="CN33" s="173"/>
      <c r="CO33" s="173"/>
    </row>
    <row r="34" spans="3:93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  <c r="BQ34" s="173"/>
      <c r="BR34" s="173"/>
      <c r="BS34" s="173"/>
      <c r="BT34" s="173"/>
      <c r="BU34" s="173"/>
      <c r="BV34" s="173"/>
      <c r="BW34" s="173"/>
      <c r="BX34" s="173"/>
      <c r="BY34" s="173"/>
      <c r="BZ34" s="173"/>
      <c r="CA34" s="173"/>
      <c r="CB34" s="173"/>
      <c r="CC34" s="173"/>
      <c r="CH34" s="173"/>
      <c r="CI34" s="173"/>
      <c r="CJ34" s="173"/>
      <c r="CK34" s="173"/>
      <c r="CL34" s="173"/>
      <c r="CM34" s="173"/>
      <c r="CN34" s="173"/>
      <c r="CO34" s="173"/>
    </row>
    <row r="35" spans="3:93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  <c r="BQ35" s="173"/>
      <c r="BR35" s="173"/>
      <c r="BS35" s="173"/>
      <c r="BT35" s="173"/>
      <c r="BU35" s="173"/>
      <c r="BV35" s="173"/>
      <c r="BW35" s="173"/>
      <c r="BX35" s="173"/>
      <c r="BY35" s="173"/>
      <c r="BZ35" s="173"/>
      <c r="CA35" s="173"/>
      <c r="CB35" s="173"/>
      <c r="CC35" s="173"/>
      <c r="CH35" s="173"/>
      <c r="CI35" s="173"/>
      <c r="CJ35" s="173"/>
      <c r="CK35" s="173"/>
      <c r="CL35" s="173"/>
      <c r="CM35" s="173"/>
      <c r="CN35" s="173"/>
      <c r="CO35" s="173"/>
    </row>
    <row r="36" spans="3:93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  <c r="BQ36" s="173"/>
      <c r="BR36" s="173"/>
      <c r="BS36" s="173"/>
      <c r="BT36" s="173"/>
      <c r="BU36" s="173"/>
      <c r="BV36" s="173"/>
      <c r="BW36" s="173"/>
      <c r="BX36" s="173"/>
      <c r="BY36" s="173"/>
      <c r="BZ36" s="173"/>
      <c r="CA36" s="173"/>
      <c r="CB36" s="173"/>
      <c r="CC36" s="173"/>
      <c r="CH36" s="173"/>
      <c r="CI36" s="173"/>
      <c r="CJ36" s="173"/>
      <c r="CK36" s="173"/>
      <c r="CL36" s="173"/>
      <c r="CM36" s="173"/>
      <c r="CN36" s="173"/>
      <c r="CO36" s="173"/>
    </row>
    <row r="37" spans="3:93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  <c r="BQ37" s="173"/>
      <c r="BR37" s="173"/>
      <c r="BS37" s="173"/>
      <c r="BT37" s="173"/>
      <c r="BU37" s="173"/>
      <c r="BV37" s="173"/>
      <c r="BW37" s="173"/>
      <c r="BX37" s="173"/>
      <c r="BY37" s="173"/>
      <c r="BZ37" s="173"/>
      <c r="CA37" s="173"/>
      <c r="CB37" s="173"/>
      <c r="CC37" s="173"/>
      <c r="CH37" s="173"/>
      <c r="CI37" s="173"/>
      <c r="CJ37" s="173"/>
      <c r="CK37" s="173"/>
      <c r="CL37" s="173"/>
      <c r="CM37" s="173"/>
      <c r="CN37" s="173"/>
      <c r="CO37" s="173"/>
    </row>
    <row r="38" spans="3:93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  <c r="BQ38" s="173"/>
      <c r="BR38" s="173"/>
      <c r="BS38" s="173"/>
      <c r="BT38" s="173"/>
      <c r="BU38" s="173"/>
      <c r="BV38" s="173"/>
      <c r="BW38" s="173"/>
      <c r="BX38" s="173"/>
      <c r="BY38" s="173"/>
      <c r="BZ38" s="173"/>
      <c r="CA38" s="173"/>
      <c r="CB38" s="173"/>
      <c r="CC38" s="173"/>
      <c r="CH38" s="173"/>
      <c r="CI38" s="173"/>
      <c r="CJ38" s="173"/>
      <c r="CK38" s="173"/>
      <c r="CL38" s="173"/>
      <c r="CM38" s="173"/>
      <c r="CN38" s="173"/>
      <c r="CO38" s="173"/>
    </row>
    <row r="39" spans="3:93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  <c r="BQ39" s="173"/>
      <c r="BR39" s="173"/>
      <c r="BS39" s="173"/>
      <c r="BT39" s="173"/>
      <c r="BU39" s="173"/>
      <c r="BV39" s="173"/>
      <c r="BW39" s="173"/>
      <c r="BX39" s="173"/>
      <c r="BY39" s="173"/>
      <c r="BZ39" s="173"/>
      <c r="CA39" s="173"/>
      <c r="CB39" s="173"/>
      <c r="CC39" s="173"/>
      <c r="CH39" s="173"/>
      <c r="CI39" s="173"/>
      <c r="CJ39" s="173"/>
      <c r="CK39" s="173"/>
      <c r="CL39" s="173"/>
      <c r="CM39" s="173"/>
      <c r="CN39" s="173"/>
      <c r="CO39" s="173"/>
    </row>
    <row r="40" spans="3:93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  <c r="BQ40" s="173"/>
      <c r="BR40" s="173"/>
      <c r="BS40" s="173"/>
      <c r="BT40" s="173"/>
      <c r="BU40" s="173"/>
      <c r="BV40" s="173"/>
      <c r="BW40" s="173"/>
      <c r="BX40" s="173"/>
      <c r="BY40" s="173"/>
      <c r="BZ40" s="173"/>
      <c r="CA40" s="173"/>
      <c r="CB40" s="173"/>
      <c r="CC40" s="173"/>
      <c r="CH40" s="173"/>
      <c r="CI40" s="173"/>
      <c r="CJ40" s="173"/>
      <c r="CK40" s="173"/>
      <c r="CL40" s="173"/>
      <c r="CM40" s="173"/>
      <c r="CN40" s="173"/>
      <c r="CO40" s="173"/>
    </row>
    <row r="41" spans="3:93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  <c r="AM41" s="173"/>
      <c r="AN41" s="173"/>
      <c r="AO41" s="173"/>
      <c r="AP41" s="173"/>
      <c r="AQ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  <c r="BQ41" s="173"/>
      <c r="BR41" s="173"/>
      <c r="BS41" s="173"/>
      <c r="BT41" s="173"/>
      <c r="BU41" s="173"/>
      <c r="BV41" s="173"/>
      <c r="BW41" s="173"/>
      <c r="BX41" s="173"/>
      <c r="BY41" s="173"/>
      <c r="BZ41" s="173"/>
      <c r="CA41" s="173"/>
      <c r="CB41" s="173"/>
      <c r="CC41" s="173"/>
      <c r="CH41" s="173"/>
      <c r="CI41" s="173"/>
      <c r="CJ41" s="173"/>
      <c r="CK41" s="173"/>
      <c r="CL41" s="173"/>
      <c r="CM41" s="173"/>
      <c r="CN41" s="173"/>
      <c r="CO41" s="173"/>
    </row>
    <row r="42" spans="3:93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  <c r="AM42" s="173"/>
      <c r="AN42" s="173"/>
      <c r="AO42" s="173"/>
      <c r="AP42" s="173"/>
      <c r="AQ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  <c r="BQ42" s="173"/>
      <c r="BR42" s="173"/>
      <c r="BS42" s="173"/>
      <c r="BT42" s="173"/>
      <c r="BU42" s="173"/>
      <c r="BV42" s="173"/>
      <c r="BW42" s="173"/>
      <c r="BX42" s="173"/>
      <c r="BY42" s="173"/>
      <c r="BZ42" s="173"/>
      <c r="CA42" s="173"/>
      <c r="CB42" s="173"/>
      <c r="CC42" s="173"/>
      <c r="CH42" s="173"/>
      <c r="CI42" s="173"/>
      <c r="CJ42" s="173"/>
      <c r="CK42" s="173"/>
      <c r="CL42" s="173"/>
      <c r="CM42" s="173"/>
      <c r="CN42" s="173"/>
      <c r="CO42" s="173"/>
    </row>
    <row r="43" spans="3:93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  <c r="AM43" s="173"/>
      <c r="AN43" s="173"/>
      <c r="AO43" s="173"/>
      <c r="AP43" s="173"/>
      <c r="AQ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  <c r="BQ43" s="173"/>
      <c r="BR43" s="173"/>
      <c r="BS43" s="173"/>
      <c r="BT43" s="173"/>
      <c r="BU43" s="173"/>
      <c r="BV43" s="173"/>
      <c r="BW43" s="173"/>
      <c r="BX43" s="173"/>
      <c r="BY43" s="173"/>
      <c r="BZ43" s="173"/>
      <c r="CA43" s="173"/>
      <c r="CB43" s="173"/>
      <c r="CC43" s="173"/>
      <c r="CH43" s="173"/>
      <c r="CI43" s="173"/>
      <c r="CJ43" s="173"/>
      <c r="CK43" s="173"/>
      <c r="CL43" s="173"/>
      <c r="CM43" s="173"/>
      <c r="CN43" s="173"/>
      <c r="CO43" s="173"/>
    </row>
    <row r="44" spans="3:93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  <c r="AM44" s="173"/>
      <c r="AN44" s="173"/>
      <c r="AO44" s="173"/>
      <c r="AP44" s="173"/>
      <c r="AQ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  <c r="BP44" s="173"/>
      <c r="BQ44" s="173"/>
      <c r="BR44" s="173"/>
      <c r="BS44" s="173"/>
      <c r="BT44" s="173"/>
      <c r="BU44" s="173"/>
      <c r="BV44" s="173"/>
      <c r="BW44" s="173"/>
      <c r="BX44" s="173"/>
      <c r="BY44" s="173"/>
      <c r="BZ44" s="173"/>
      <c r="CA44" s="173"/>
      <c r="CB44" s="173"/>
      <c r="CC44" s="173"/>
      <c r="CH44" s="173"/>
      <c r="CI44" s="173"/>
      <c r="CJ44" s="173"/>
      <c r="CK44" s="173"/>
      <c r="CL44" s="173"/>
      <c r="CM44" s="173"/>
      <c r="CN44" s="173"/>
      <c r="CO44" s="173"/>
    </row>
    <row r="45" spans="3:93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  <c r="AM45" s="173"/>
      <c r="AN45" s="173"/>
      <c r="AO45" s="173"/>
      <c r="AP45" s="173"/>
      <c r="AQ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  <c r="BQ45" s="173"/>
      <c r="BR45" s="173"/>
      <c r="BS45" s="173"/>
      <c r="BT45" s="173"/>
      <c r="BU45" s="173"/>
      <c r="BV45" s="173"/>
      <c r="BW45" s="173"/>
      <c r="BX45" s="173"/>
      <c r="BY45" s="173"/>
      <c r="BZ45" s="173"/>
      <c r="CA45" s="173"/>
      <c r="CB45" s="173"/>
      <c r="CC45" s="173"/>
      <c r="CH45" s="173"/>
      <c r="CI45" s="173"/>
      <c r="CJ45" s="173"/>
      <c r="CK45" s="173"/>
      <c r="CL45" s="173"/>
      <c r="CM45" s="173"/>
      <c r="CN45" s="173"/>
      <c r="CO45" s="173"/>
    </row>
    <row r="46" spans="3:93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  <c r="AM46" s="173"/>
      <c r="AN46" s="173"/>
      <c r="AO46" s="173"/>
      <c r="AP46" s="173"/>
      <c r="AQ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  <c r="BQ46" s="173"/>
      <c r="BR46" s="173"/>
      <c r="BS46" s="173"/>
      <c r="BT46" s="173"/>
      <c r="BU46" s="173"/>
      <c r="BV46" s="173"/>
      <c r="BW46" s="173"/>
      <c r="BX46" s="173"/>
      <c r="BY46" s="173"/>
      <c r="BZ46" s="173"/>
      <c r="CA46" s="173"/>
      <c r="CB46" s="173"/>
      <c r="CC46" s="173"/>
      <c r="CH46" s="173"/>
      <c r="CI46" s="173"/>
      <c r="CJ46" s="173"/>
      <c r="CK46" s="173"/>
      <c r="CL46" s="173"/>
      <c r="CM46" s="173"/>
      <c r="CN46" s="173"/>
      <c r="CO46" s="173"/>
    </row>
    <row r="47" spans="3:93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  <c r="AM47" s="173"/>
      <c r="AN47" s="173"/>
      <c r="AO47" s="173"/>
      <c r="AP47" s="173"/>
      <c r="AQ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  <c r="BQ47" s="173"/>
      <c r="BR47" s="173"/>
      <c r="BS47" s="173"/>
      <c r="BT47" s="173"/>
      <c r="BU47" s="173"/>
      <c r="BV47" s="173"/>
      <c r="BW47" s="173"/>
      <c r="BX47" s="173"/>
      <c r="BY47" s="173"/>
      <c r="BZ47" s="173"/>
      <c r="CA47" s="173"/>
      <c r="CB47" s="173"/>
      <c r="CC47" s="173"/>
      <c r="CH47" s="173"/>
      <c r="CI47" s="173"/>
      <c r="CJ47" s="173"/>
      <c r="CK47" s="173"/>
      <c r="CL47" s="173"/>
      <c r="CM47" s="173"/>
      <c r="CN47" s="173"/>
      <c r="CO47" s="173"/>
    </row>
    <row r="48" spans="3:93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  <c r="AM48" s="173"/>
      <c r="AN48" s="173"/>
      <c r="AO48" s="173"/>
      <c r="AP48" s="173"/>
      <c r="AQ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3"/>
      <c r="BQ48" s="173"/>
      <c r="BR48" s="173"/>
      <c r="BS48" s="173"/>
      <c r="BT48" s="173"/>
      <c r="BU48" s="173"/>
      <c r="BV48" s="173"/>
      <c r="BW48" s="173"/>
      <c r="BX48" s="173"/>
      <c r="BY48" s="173"/>
      <c r="BZ48" s="173"/>
      <c r="CA48" s="173"/>
      <c r="CB48" s="173"/>
      <c r="CC48" s="173"/>
      <c r="CH48" s="173"/>
      <c r="CI48" s="173"/>
      <c r="CJ48" s="173"/>
      <c r="CK48" s="173"/>
      <c r="CL48" s="173"/>
      <c r="CM48" s="173"/>
      <c r="CN48" s="173"/>
      <c r="CO48" s="173"/>
    </row>
    <row r="49" spans="3:93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  <c r="AM49" s="173"/>
      <c r="AN49" s="173"/>
      <c r="AO49" s="173"/>
      <c r="AP49" s="173"/>
      <c r="AQ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3"/>
      <c r="BQ49" s="173"/>
      <c r="BR49" s="173"/>
      <c r="BS49" s="173"/>
      <c r="BT49" s="173"/>
      <c r="BU49" s="173"/>
      <c r="BV49" s="173"/>
      <c r="BW49" s="173"/>
      <c r="BX49" s="173"/>
      <c r="BY49" s="173"/>
      <c r="BZ49" s="173"/>
      <c r="CA49" s="173"/>
      <c r="CB49" s="173"/>
      <c r="CC49" s="173"/>
      <c r="CH49" s="173"/>
      <c r="CI49" s="173"/>
      <c r="CJ49" s="173"/>
      <c r="CK49" s="173"/>
      <c r="CL49" s="173"/>
      <c r="CM49" s="173"/>
      <c r="CN49" s="173"/>
      <c r="CO49" s="173"/>
    </row>
    <row r="50" spans="3:93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173"/>
      <c r="AM50" s="173"/>
      <c r="AN50" s="173"/>
      <c r="AO50" s="173"/>
      <c r="AP50" s="173"/>
      <c r="AQ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3"/>
      <c r="BQ50" s="173"/>
      <c r="BR50" s="173"/>
      <c r="BS50" s="173"/>
      <c r="BT50" s="173"/>
      <c r="BU50" s="173"/>
      <c r="BV50" s="173"/>
      <c r="BW50" s="173"/>
      <c r="BX50" s="173"/>
      <c r="BY50" s="173"/>
      <c r="BZ50" s="173"/>
      <c r="CA50" s="173"/>
      <c r="CB50" s="173"/>
      <c r="CC50" s="173"/>
      <c r="CH50" s="173"/>
      <c r="CI50" s="173"/>
      <c r="CJ50" s="173"/>
      <c r="CK50" s="173"/>
      <c r="CL50" s="173"/>
      <c r="CM50" s="173"/>
      <c r="CN50" s="173"/>
      <c r="CO50" s="173"/>
    </row>
    <row r="51" spans="3:93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  <c r="AM51" s="173"/>
      <c r="AN51" s="173"/>
      <c r="AO51" s="173"/>
      <c r="AP51" s="173"/>
      <c r="AQ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  <c r="BI51" s="173"/>
      <c r="BJ51" s="173"/>
      <c r="BK51" s="173"/>
      <c r="BL51" s="173"/>
      <c r="BM51" s="173"/>
      <c r="BN51" s="173"/>
      <c r="BO51" s="173"/>
      <c r="BP51" s="173"/>
      <c r="BQ51" s="173"/>
      <c r="BR51" s="173"/>
      <c r="BS51" s="173"/>
      <c r="BT51" s="173"/>
      <c r="BU51" s="173"/>
      <c r="BV51" s="173"/>
      <c r="BW51" s="173"/>
      <c r="BX51" s="173"/>
      <c r="BY51" s="173"/>
      <c r="BZ51" s="173"/>
      <c r="CA51" s="173"/>
      <c r="CB51" s="173"/>
      <c r="CC51" s="173"/>
      <c r="CH51" s="173"/>
      <c r="CI51" s="173"/>
      <c r="CJ51" s="173"/>
      <c r="CK51" s="173"/>
      <c r="CL51" s="173"/>
      <c r="CM51" s="173"/>
      <c r="CN51" s="173"/>
      <c r="CO51" s="173"/>
    </row>
    <row r="52" spans="3:93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  <c r="AM52" s="173"/>
      <c r="AN52" s="173"/>
      <c r="AO52" s="173"/>
      <c r="AP52" s="173"/>
      <c r="AQ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  <c r="BP52" s="173"/>
      <c r="BQ52" s="173"/>
      <c r="BR52" s="173"/>
      <c r="BS52" s="173"/>
      <c r="BT52" s="173"/>
      <c r="BU52" s="173"/>
      <c r="BV52" s="173"/>
      <c r="BW52" s="173"/>
      <c r="BX52" s="173"/>
      <c r="BY52" s="173"/>
      <c r="BZ52" s="173"/>
      <c r="CA52" s="173"/>
      <c r="CB52" s="173"/>
      <c r="CC52" s="173"/>
      <c r="CH52" s="173"/>
      <c r="CI52" s="173"/>
      <c r="CJ52" s="173"/>
      <c r="CK52" s="173"/>
      <c r="CL52" s="173"/>
      <c r="CM52" s="173"/>
      <c r="CN52" s="173"/>
      <c r="CO52" s="173"/>
    </row>
    <row r="53" spans="3:93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  <c r="AM53" s="173"/>
      <c r="AN53" s="173"/>
      <c r="AO53" s="173"/>
      <c r="AP53" s="173"/>
      <c r="AQ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  <c r="BI53" s="173"/>
      <c r="BJ53" s="173"/>
      <c r="BK53" s="173"/>
      <c r="BL53" s="173"/>
      <c r="BM53" s="173"/>
      <c r="BN53" s="173"/>
      <c r="BO53" s="173"/>
      <c r="BP53" s="173"/>
      <c r="BQ53" s="173"/>
      <c r="BR53" s="173"/>
      <c r="BS53" s="173"/>
      <c r="BT53" s="173"/>
      <c r="BU53" s="173"/>
      <c r="BV53" s="173"/>
      <c r="BW53" s="173"/>
      <c r="BX53" s="173"/>
      <c r="BY53" s="173"/>
      <c r="BZ53" s="173"/>
      <c r="CA53" s="173"/>
      <c r="CB53" s="173"/>
      <c r="CC53" s="173"/>
      <c r="CH53" s="173"/>
      <c r="CI53" s="173"/>
      <c r="CJ53" s="173"/>
      <c r="CK53" s="173"/>
      <c r="CL53" s="173"/>
      <c r="CM53" s="173"/>
      <c r="CN53" s="173"/>
      <c r="CO53" s="173"/>
    </row>
    <row r="54" spans="3:93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  <c r="AM54" s="173"/>
      <c r="AN54" s="173"/>
      <c r="AO54" s="173"/>
      <c r="AP54" s="173"/>
      <c r="AQ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  <c r="BQ54" s="173"/>
      <c r="BR54" s="173"/>
      <c r="BS54" s="173"/>
      <c r="BT54" s="173"/>
      <c r="BU54" s="173"/>
      <c r="BV54" s="173"/>
      <c r="BW54" s="173"/>
      <c r="BX54" s="173"/>
      <c r="BY54" s="173"/>
      <c r="BZ54" s="173"/>
      <c r="CA54" s="173"/>
      <c r="CB54" s="173"/>
      <c r="CC54" s="173"/>
      <c r="CH54" s="173"/>
      <c r="CI54" s="173"/>
      <c r="CJ54" s="173"/>
      <c r="CK54" s="173"/>
      <c r="CL54" s="173"/>
      <c r="CM54" s="173"/>
      <c r="CN54" s="173"/>
      <c r="CO54" s="173"/>
    </row>
    <row r="55" spans="3:93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  <c r="AM55" s="173"/>
      <c r="AN55" s="173"/>
      <c r="AO55" s="173"/>
      <c r="AP55" s="173"/>
      <c r="AQ55" s="173"/>
      <c r="AR55" s="173"/>
      <c r="AS55" s="173"/>
      <c r="AT55" s="173"/>
      <c r="AU55" s="173"/>
      <c r="AV55" s="173"/>
      <c r="AW55" s="173"/>
      <c r="AX55" s="173"/>
      <c r="AY55" s="173"/>
      <c r="AZ55" s="173"/>
      <c r="BA55" s="173"/>
      <c r="BB55" s="173"/>
      <c r="BC55" s="173"/>
      <c r="BD55" s="173"/>
      <c r="BE55" s="173"/>
      <c r="BF55" s="173"/>
      <c r="BG55" s="173"/>
      <c r="BH55" s="173"/>
      <c r="BI55" s="173"/>
      <c r="BJ55" s="173"/>
      <c r="BK55" s="173"/>
      <c r="BL55" s="173"/>
      <c r="BM55" s="173"/>
      <c r="BN55" s="173"/>
      <c r="BO55" s="173"/>
      <c r="BP55" s="173"/>
      <c r="BQ55" s="173"/>
      <c r="BR55" s="173"/>
      <c r="BS55" s="173"/>
      <c r="BT55" s="173"/>
      <c r="BU55" s="173"/>
      <c r="BV55" s="173"/>
      <c r="BW55" s="173"/>
      <c r="BX55" s="173"/>
      <c r="BY55" s="173"/>
      <c r="BZ55" s="173"/>
      <c r="CA55" s="173"/>
      <c r="CB55" s="173"/>
      <c r="CC55" s="173"/>
      <c r="CH55" s="173"/>
      <c r="CI55" s="173"/>
      <c r="CJ55" s="173"/>
      <c r="CK55" s="173"/>
      <c r="CL55" s="173"/>
      <c r="CM55" s="173"/>
      <c r="CN55" s="173"/>
      <c r="CO55" s="173"/>
    </row>
    <row r="56" spans="3:93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  <c r="AM56" s="173"/>
      <c r="AN56" s="173"/>
      <c r="AO56" s="173"/>
      <c r="AP56" s="173"/>
      <c r="AQ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  <c r="BE56" s="173"/>
      <c r="BF56" s="173"/>
      <c r="BG56" s="173"/>
      <c r="BH56" s="173"/>
      <c r="BI56" s="173"/>
      <c r="BJ56" s="173"/>
      <c r="BK56" s="173"/>
      <c r="BL56" s="173"/>
      <c r="BM56" s="173"/>
      <c r="BN56" s="173"/>
      <c r="BO56" s="173"/>
      <c r="BP56" s="173"/>
      <c r="BQ56" s="173"/>
      <c r="BR56" s="173"/>
      <c r="BS56" s="173"/>
      <c r="BT56" s="173"/>
      <c r="BU56" s="173"/>
      <c r="BV56" s="173"/>
      <c r="BW56" s="173"/>
      <c r="BX56" s="173"/>
      <c r="BY56" s="173"/>
      <c r="BZ56" s="173"/>
      <c r="CA56" s="173"/>
      <c r="CB56" s="173"/>
      <c r="CC56" s="173"/>
      <c r="CH56" s="173"/>
      <c r="CI56" s="173"/>
      <c r="CJ56" s="173"/>
      <c r="CK56" s="173"/>
      <c r="CL56" s="173"/>
      <c r="CM56" s="173"/>
      <c r="CN56" s="173"/>
      <c r="CO56" s="173"/>
    </row>
    <row r="57" spans="3:93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  <c r="AM57" s="173"/>
      <c r="AN57" s="173"/>
      <c r="AO57" s="173"/>
      <c r="AP57" s="173"/>
      <c r="AQ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3"/>
      <c r="BF57" s="173"/>
      <c r="BG57" s="173"/>
      <c r="BH57" s="173"/>
      <c r="BI57" s="173"/>
      <c r="BJ57" s="173"/>
      <c r="BK57" s="173"/>
      <c r="BL57" s="173"/>
      <c r="BM57" s="173"/>
      <c r="BN57" s="173"/>
      <c r="BO57" s="173"/>
      <c r="BP57" s="173"/>
      <c r="BQ57" s="173"/>
      <c r="BR57" s="173"/>
      <c r="BS57" s="173"/>
      <c r="BT57" s="173"/>
      <c r="BU57" s="173"/>
      <c r="BV57" s="173"/>
      <c r="BW57" s="173"/>
      <c r="BX57" s="173"/>
      <c r="BY57" s="173"/>
      <c r="BZ57" s="173"/>
      <c r="CA57" s="173"/>
      <c r="CB57" s="173"/>
      <c r="CC57" s="173"/>
      <c r="CH57" s="173"/>
      <c r="CI57" s="173"/>
      <c r="CJ57" s="173"/>
      <c r="CK57" s="173"/>
      <c r="CL57" s="173"/>
      <c r="CM57" s="173"/>
      <c r="CN57" s="173"/>
      <c r="CO57" s="173"/>
    </row>
    <row r="58" spans="3:93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  <c r="AM58" s="173"/>
      <c r="AN58" s="173"/>
      <c r="AO58" s="173"/>
      <c r="AP58" s="173"/>
      <c r="AQ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  <c r="BE58" s="173"/>
      <c r="BF58" s="173"/>
      <c r="BG58" s="173"/>
      <c r="BH58" s="173"/>
      <c r="BI58" s="173"/>
      <c r="BJ58" s="173"/>
      <c r="BK58" s="173"/>
      <c r="BL58" s="173"/>
      <c r="BM58" s="173"/>
      <c r="BN58" s="173"/>
      <c r="BO58" s="173"/>
      <c r="BP58" s="173"/>
      <c r="BQ58" s="173"/>
      <c r="BR58" s="173"/>
      <c r="BS58" s="173"/>
      <c r="BT58" s="173"/>
      <c r="BU58" s="173"/>
      <c r="BV58" s="173"/>
      <c r="BW58" s="173"/>
      <c r="BX58" s="173"/>
      <c r="BY58" s="173"/>
      <c r="BZ58" s="173"/>
      <c r="CA58" s="173"/>
      <c r="CB58" s="173"/>
      <c r="CC58" s="173"/>
      <c r="CH58" s="173"/>
      <c r="CI58" s="173"/>
      <c r="CJ58" s="173"/>
      <c r="CK58" s="173"/>
      <c r="CL58" s="173"/>
      <c r="CM58" s="173"/>
      <c r="CN58" s="173"/>
      <c r="CO58" s="173"/>
    </row>
    <row r="59" spans="3:93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  <c r="AM59" s="173"/>
      <c r="AN59" s="173"/>
      <c r="AO59" s="173"/>
      <c r="AP59" s="173"/>
      <c r="AQ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  <c r="BB59" s="173"/>
      <c r="BC59" s="173"/>
      <c r="BD59" s="173"/>
      <c r="BE59" s="173"/>
      <c r="BF59" s="173"/>
      <c r="BG59" s="173"/>
      <c r="BH59" s="173"/>
      <c r="BI59" s="173"/>
      <c r="BJ59" s="173"/>
      <c r="BK59" s="173"/>
      <c r="BL59" s="173"/>
      <c r="BM59" s="173"/>
      <c r="BN59" s="173"/>
      <c r="BO59" s="173"/>
      <c r="BP59" s="173"/>
      <c r="BQ59" s="173"/>
      <c r="BR59" s="173"/>
      <c r="BS59" s="173"/>
      <c r="BT59" s="173"/>
      <c r="BU59" s="173"/>
      <c r="BV59" s="173"/>
      <c r="BW59" s="173"/>
      <c r="BX59" s="173"/>
      <c r="BY59" s="173"/>
      <c r="BZ59" s="173"/>
      <c r="CA59" s="173"/>
      <c r="CB59" s="173"/>
      <c r="CC59" s="173"/>
      <c r="CH59" s="173"/>
      <c r="CI59" s="173"/>
      <c r="CJ59" s="173"/>
      <c r="CK59" s="173"/>
      <c r="CL59" s="173"/>
      <c r="CM59" s="173"/>
      <c r="CN59" s="173"/>
      <c r="CO59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List9">
    <tabColor theme="6" tint="0.399980008602142"/>
  </sheetPr>
  <dimension ref="A1:N43"/>
  <sheetViews>
    <sheetView showGridLines="0" zoomScale="130" zoomScaleNormal="130" workbookViewId="0" topLeftCell="A1">
      <selection pane="topLeft" activeCell="G2" sqref="G2"/>
    </sheetView>
  </sheetViews>
  <sheetFormatPr defaultColWidth="0" defaultRowHeight="12.75" customHeight="1" zeroHeight="1"/>
  <cols>
    <col min="1" max="1" width="31.8333333333333" style="64" customWidth="1"/>
    <col min="2" max="2" width="8.33333333333333" style="64" customWidth="1"/>
    <col min="3" max="3" width="0" style="64" hidden="1" customWidth="1"/>
    <col min="4" max="4" width="0" style="64" hidden="1" customWidth="1"/>
    <col min="5" max="14" width="6.66666666666667" style="64" customWidth="1"/>
    <col min="15" max="15" width="5.83333333333333" style="64" customWidth="1"/>
    <col min="16" max="19" width="0" style="64" hidden="1" customWidth="1"/>
    <col min="20" max="52" width="0" style="64" hidden="1" customWidth="1"/>
    <col min="53" max="16384" width="0" style="64" hidden="1"/>
  </cols>
  <sheetData>
    <row r="1" spans="1:10" ht="12.75" customHeight="1">
      <c r="A1" s="2" t="s">
        <v>31</v>
      </c>
      <c r="C1" s="2" t="s">
        <v>30</v>
      </c>
      <c r="D1" s="19"/>
      <c r="E1"/>
      <c r="F1"/>
      <c r="G1"/>
      <c r="H1"/>
      <c r="J1" s="166"/>
    </row>
    <row r="2" spans="1:8" ht="12.75" customHeight="1">
      <c r="A2" s="18"/>
      <c r="C2" s="18"/>
      <c r="D2" s="19"/>
      <c r="E2" s="18"/>
      <c r="F2" s="18"/>
      <c r="G2" s="18"/>
      <c r="H2" s="18"/>
    </row>
    <row r="3" spans="1:8" ht="12.75" customHeight="1">
      <c r="A3" s="21" t="s">
        <v>142</v>
      </c>
      <c r="C3" s="21" t="s">
        <v>143</v>
      </c>
      <c r="D3" s="22"/>
      <c r="E3"/>
      <c r="F3"/>
      <c r="G3"/>
      <c r="H3"/>
    </row>
    <row r="4" spans="1:8" ht="12.75" customHeight="1">
      <c r="A4" s="72" t="s">
        <v>121</v>
      </c>
      <c r="C4" s="72" t="s">
        <v>120</v>
      </c>
      <c r="D4" s="22"/>
      <c r="E4"/>
      <c r="F4"/>
      <c r="G4"/>
      <c r="H4"/>
    </row>
    <row r="5" spans="1:8" ht="12.75" customHeight="1">
      <c r="A5" s="72" t="s">
        <v>378</v>
      </c>
      <c r="C5" s="72" t="s">
        <v>379</v>
      </c>
      <c r="D5" s="22"/>
      <c r="E5" s="23"/>
      <c r="F5" s="24"/>
      <c r="G5" s="23"/>
      <c r="H5" s="24"/>
    </row>
    <row r="6" ht="12.75" customHeight="1"/>
    <row r="7" spans="1:14" ht="1.5" customHeight="1" thickBot="1">
      <c r="A7" s="279"/>
      <c r="B7" s="279"/>
      <c r="C7" s="279"/>
      <c r="D7" s="279"/>
      <c r="E7" s="279"/>
      <c r="F7" s="279"/>
      <c r="G7" s="279"/>
      <c r="H7" s="279"/>
      <c r="I7" s="279"/>
      <c r="J7" s="279"/>
      <c r="K7" s="279"/>
      <c r="L7" s="279"/>
      <c r="M7" s="279"/>
      <c r="N7" s="279"/>
    </row>
    <row r="8" spans="1:14" ht="12.75" customHeight="1">
      <c r="A8" s="280"/>
      <c r="B8" s="396"/>
      <c r="C8" s="280"/>
      <c r="D8" s="396"/>
      <c r="E8" s="281">
        <v>2016</v>
      </c>
      <c r="F8" s="281">
        <v>2017</v>
      </c>
      <c r="G8" s="281">
        <v>2018</v>
      </c>
      <c r="H8" s="281">
        <v>2019</v>
      </c>
      <c r="I8" s="281">
        <v>2020</v>
      </c>
      <c r="J8" s="281">
        <v>2021</v>
      </c>
      <c r="K8" s="281">
        <v>2022</v>
      </c>
      <c r="L8" s="281">
        <v>2023</v>
      </c>
      <c r="M8" s="281">
        <v>2024</v>
      </c>
      <c r="N8" s="317">
        <v>2025</v>
      </c>
    </row>
    <row r="9" spans="1:14" ht="12.75" customHeight="1">
      <c r="A9" s="736"/>
      <c r="B9" s="408"/>
      <c r="C9" s="736"/>
      <c r="D9" s="408"/>
      <c r="E9" s="737"/>
      <c r="F9" s="737"/>
      <c r="G9" s="737"/>
      <c r="H9" s="738"/>
      <c r="I9" s="738"/>
      <c r="J9" s="738"/>
      <c r="K9" s="738"/>
      <c r="L9" s="738"/>
      <c r="M9" s="738"/>
      <c r="N9" s="739" t="s">
        <v>518</v>
      </c>
    </row>
    <row r="10" spans="1:14" ht="12.75" customHeight="1" hidden="1">
      <c r="A10" s="736"/>
      <c r="B10" s="408"/>
      <c r="C10" s="736"/>
      <c r="D10" s="408"/>
      <c r="E10" s="738"/>
      <c r="F10" s="737"/>
      <c r="G10" s="737"/>
      <c r="H10" s="737"/>
      <c r="I10" s="737"/>
      <c r="J10" s="737"/>
      <c r="K10" s="737"/>
      <c r="L10" s="737"/>
      <c r="M10" s="739" t="s">
        <v>524</v>
      </c>
      <c r="N10" s="739" t="s">
        <v>524</v>
      </c>
    </row>
    <row r="11" spans="1:14" ht="12.75" customHeight="1">
      <c r="A11" s="660" t="s">
        <v>698</v>
      </c>
      <c r="B11" s="458" t="s">
        <v>699</v>
      </c>
      <c r="C11" s="387" t="s">
        <v>700</v>
      </c>
      <c r="D11" s="458" t="s">
        <v>35</v>
      </c>
      <c r="E11" s="733">
        <v>0.05</v>
      </c>
      <c r="F11" s="733">
        <v>0.50</v>
      </c>
      <c r="G11" s="733">
        <v>1.75</v>
      </c>
      <c r="H11" s="733">
        <v>2</v>
      </c>
      <c r="I11" s="733">
        <v>0.25</v>
      </c>
      <c r="J11" s="733">
        <v>3.75</v>
      </c>
      <c r="K11" s="733">
        <v>7</v>
      </c>
      <c r="L11" s="733">
        <v>6.75</v>
      </c>
      <c r="M11" s="733">
        <v>4</v>
      </c>
      <c r="N11" s="578" t="s">
        <v>679</v>
      </c>
    </row>
    <row r="12" spans="1:14" ht="12.75" customHeight="1">
      <c r="A12" s="740" t="s">
        <v>701</v>
      </c>
      <c r="B12" s="401" t="s">
        <v>699</v>
      </c>
      <c r="C12" s="740" t="s">
        <v>702</v>
      </c>
      <c r="D12" s="401" t="s">
        <v>35</v>
      </c>
      <c r="E12" s="741">
        <v>-0.40</v>
      </c>
      <c r="F12" s="741">
        <v>-0.40</v>
      </c>
      <c r="G12" s="741">
        <v>-0.40</v>
      </c>
      <c r="H12" s="741">
        <v>-0.50</v>
      </c>
      <c r="I12" s="741">
        <v>-0.50</v>
      </c>
      <c r="J12" s="741">
        <v>-0.50</v>
      </c>
      <c r="K12" s="741">
        <v>2</v>
      </c>
      <c r="L12" s="741">
        <v>4</v>
      </c>
      <c r="M12" s="741">
        <v>3</v>
      </c>
      <c r="N12" s="742" t="s">
        <v>679</v>
      </c>
    </row>
    <row r="13" spans="1:14" ht="12.75" customHeight="1">
      <c r="A13" s="740" t="s">
        <v>703</v>
      </c>
      <c r="B13" s="401" t="s">
        <v>699</v>
      </c>
      <c r="C13" s="740" t="s">
        <v>704</v>
      </c>
      <c r="D13" s="401" t="s">
        <v>35</v>
      </c>
      <c r="E13" s="743">
        <v>0.75</v>
      </c>
      <c r="F13" s="743">
        <v>1.50</v>
      </c>
      <c r="G13" s="743">
        <v>2.50</v>
      </c>
      <c r="H13" s="743">
        <v>1.75</v>
      </c>
      <c r="I13" s="743">
        <v>0.25</v>
      </c>
      <c r="J13" s="743">
        <v>0.25</v>
      </c>
      <c r="K13" s="743">
        <v>4.50</v>
      </c>
      <c r="L13" s="743">
        <v>5.50</v>
      </c>
      <c r="M13" s="743">
        <v>4.50</v>
      </c>
      <c r="N13" s="742" t="s">
        <v>679</v>
      </c>
    </row>
    <row r="14" spans="1:14" ht="12.75" customHeight="1">
      <c r="A14" s="387" t="s">
        <v>576</v>
      </c>
      <c r="B14" s="458" t="s">
        <v>699</v>
      </c>
      <c r="C14" s="387" t="s">
        <v>705</v>
      </c>
      <c r="D14" s="458" t="s">
        <v>35</v>
      </c>
      <c r="E14" s="733">
        <v>0.28999999999999998</v>
      </c>
      <c r="F14" s="733">
        <v>0.41</v>
      </c>
      <c r="G14" s="733">
        <v>1.27</v>
      </c>
      <c r="H14" s="733">
        <v>2.12</v>
      </c>
      <c r="I14" s="733">
        <v>0.86</v>
      </c>
      <c r="J14" s="733">
        <v>1.1299999999999999</v>
      </c>
      <c r="K14" s="733">
        <v>6.29</v>
      </c>
      <c r="L14" s="733">
        <v>7.12</v>
      </c>
      <c r="M14" s="733">
        <v>4.9800000000000004</v>
      </c>
      <c r="N14" s="734">
        <v>3.50</v>
      </c>
    </row>
    <row r="15" spans="1:14" ht="12.75" customHeight="1">
      <c r="A15" s="740" t="s">
        <v>717</v>
      </c>
      <c r="B15" s="401" t="s">
        <v>699</v>
      </c>
      <c r="C15" s="744" t="s">
        <v>706</v>
      </c>
      <c r="D15" s="401" t="s">
        <v>35</v>
      </c>
      <c r="E15" s="741">
        <v>0.43</v>
      </c>
      <c r="F15" s="741">
        <v>0.98</v>
      </c>
      <c r="G15" s="741">
        <v>1.98</v>
      </c>
      <c r="H15" s="741">
        <v>1.55</v>
      </c>
      <c r="I15" s="741">
        <v>1.1299999999999999</v>
      </c>
      <c r="J15" s="741">
        <v>1.90</v>
      </c>
      <c r="K15" s="741">
        <v>4.33</v>
      </c>
      <c r="L15" s="741">
        <v>4.4400000000000004</v>
      </c>
      <c r="M15" s="741">
        <v>3.98</v>
      </c>
      <c r="N15" s="745">
        <v>3.70</v>
      </c>
    </row>
    <row r="16" spans="1:14" ht="12.75" customHeight="1">
      <c r="A16" s="380" t="s">
        <v>707</v>
      </c>
      <c r="B16" s="398" t="s">
        <v>662</v>
      </c>
      <c r="C16" s="381" t="s">
        <v>708</v>
      </c>
      <c r="D16" s="543"/>
      <c r="E16" s="733"/>
      <c r="F16" s="733"/>
      <c r="G16" s="733"/>
      <c r="H16" s="733"/>
      <c r="I16" s="733"/>
      <c r="J16" s="735"/>
      <c r="K16" s="735"/>
      <c r="L16" s="735"/>
      <c r="M16" s="734"/>
      <c r="N16" s="734"/>
    </row>
    <row r="17" spans="1:14" ht="12.75" customHeight="1">
      <c r="A17" s="382" t="s">
        <v>709</v>
      </c>
      <c r="B17" s="401" t="s">
        <v>699</v>
      </c>
      <c r="C17" s="746" t="s">
        <v>710</v>
      </c>
      <c r="D17" s="401" t="s">
        <v>35</v>
      </c>
      <c r="E17" s="741">
        <v>4.6500000000000004</v>
      </c>
      <c r="F17" s="741">
        <v>4.0999999999999996</v>
      </c>
      <c r="G17" s="741">
        <v>3.76</v>
      </c>
      <c r="H17" s="741">
        <v>3.66</v>
      </c>
      <c r="I17" s="741">
        <v>3.53</v>
      </c>
      <c r="J17" s="741">
        <v>3.31</v>
      </c>
      <c r="K17" s="741">
        <v>3.42</v>
      </c>
      <c r="L17" s="741">
        <v>3.85</v>
      </c>
      <c r="M17" s="747" t="s">
        <v>679</v>
      </c>
      <c r="N17" s="747" t="s">
        <v>679</v>
      </c>
    </row>
    <row r="18" spans="1:14" ht="12.75" customHeight="1">
      <c r="A18" s="382" t="s">
        <v>711</v>
      </c>
      <c r="B18" s="401" t="s">
        <v>699</v>
      </c>
      <c r="C18" s="746" t="s">
        <v>712</v>
      </c>
      <c r="D18" s="401" t="s">
        <v>35</v>
      </c>
      <c r="E18" s="741">
        <v>2.59</v>
      </c>
      <c r="F18" s="741">
        <v>2.57</v>
      </c>
      <c r="G18" s="741">
        <v>3.05</v>
      </c>
      <c r="H18" s="741">
        <v>3.75</v>
      </c>
      <c r="I18" s="741">
        <v>2.96</v>
      </c>
      <c r="J18" s="741">
        <v>2.86</v>
      </c>
      <c r="K18" s="741">
        <v>6.42</v>
      </c>
      <c r="L18" s="741">
        <v>7.39</v>
      </c>
      <c r="M18" s="747" t="s">
        <v>679</v>
      </c>
      <c r="N18" s="747" t="s">
        <v>679</v>
      </c>
    </row>
    <row r="19" spans="1:14" ht="12.75" customHeight="1">
      <c r="A19" s="382" t="s">
        <v>713</v>
      </c>
      <c r="B19" s="401" t="s">
        <v>699</v>
      </c>
      <c r="C19" s="746" t="s">
        <v>714</v>
      </c>
      <c r="D19" s="401" t="s">
        <v>35</v>
      </c>
      <c r="E19" s="741">
        <v>0.47</v>
      </c>
      <c r="F19" s="741">
        <v>0.36</v>
      </c>
      <c r="G19" s="741">
        <v>0.33</v>
      </c>
      <c r="H19" s="741">
        <v>0.39</v>
      </c>
      <c r="I19" s="741">
        <v>0.35</v>
      </c>
      <c r="J19" s="741">
        <v>0.26</v>
      </c>
      <c r="K19" s="741">
        <v>1.1299999999999999</v>
      </c>
      <c r="L19" s="741">
        <v>2.10</v>
      </c>
      <c r="M19" s="595" t="s">
        <v>679</v>
      </c>
      <c r="N19" s="595" t="s">
        <v>679</v>
      </c>
    </row>
    <row r="20" spans="1:14" ht="12.75" customHeight="1" thickBot="1">
      <c r="A20" s="383" t="s">
        <v>715</v>
      </c>
      <c r="B20" s="537" t="s">
        <v>699</v>
      </c>
      <c r="C20" s="384" t="s">
        <v>716</v>
      </c>
      <c r="D20" s="537" t="s">
        <v>35</v>
      </c>
      <c r="E20" s="385">
        <v>0.10</v>
      </c>
      <c r="F20" s="385">
        <v>0.05</v>
      </c>
      <c r="G20" s="385">
        <v>0.11</v>
      </c>
      <c r="H20" s="385">
        <v>0.37</v>
      </c>
      <c r="I20" s="385">
        <v>0.20</v>
      </c>
      <c r="J20" s="385">
        <v>0.11</v>
      </c>
      <c r="K20" s="385">
        <v>1.96</v>
      </c>
      <c r="L20" s="385">
        <v>3.29</v>
      </c>
      <c r="M20" s="581" t="s">
        <v>679</v>
      </c>
      <c r="N20" s="581" t="s">
        <v>679</v>
      </c>
    </row>
    <row r="21" ht="12.75" customHeight="1"/>
    <row r="22" ht="12.75" customHeight="1"/>
    <row r="23" ht="12.75" customHeight="1" hidden="1"/>
    <row r="24" ht="12.75" customHeight="1" hidden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L42" s="87"/>
    </row>
    <row r="43" spans="1:2" ht="12.75" customHeight="1" hidden="1">
      <c r="A43" s="88"/>
      <c r="B43" s="85"/>
    </row>
  </sheetData>
  <sheetProtection sheet="1" objects="1" scenarios="1"/>
  <customSheetViews>
    <customSheetView guid="{8b932041-d103-4244-8f3f-8a721a5de28f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List57">
    <tabColor theme="6" tint="0.399980008602142"/>
  </sheetPr>
  <dimension ref="A1:L43"/>
  <sheetViews>
    <sheetView showGridLines="0" zoomScale="130" zoomScaleNormal="130" workbookViewId="0" topLeftCell="A1">
      <selection pane="topLeft" activeCell="I3" sqref="I3"/>
    </sheetView>
  </sheetViews>
  <sheetFormatPr defaultColWidth="0" defaultRowHeight="12.75" customHeight="1" zeroHeight="1"/>
  <cols>
    <col min="1" max="1" width="32.8333333333333" style="64" customWidth="1"/>
    <col min="2" max="2" width="7" style="64" customWidth="1"/>
    <col min="3" max="3" width="0" style="64" hidden="1" customWidth="1"/>
    <col min="4" max="4" width="0" style="64" hidden="1" customWidth="1"/>
    <col min="5" max="8" width="8.33333333333333" style="64" customWidth="1"/>
    <col min="9" max="9" width="8.66666666666667" style="64" customWidth="1"/>
    <col min="10" max="13" width="8.33333333333333" style="64" customWidth="1"/>
    <col min="14" max="14" width="0" style="64" hidden="1" customWidth="1"/>
    <col min="15" max="15" width="0" style="64" hidden="1" customWidth="1"/>
    <col min="16" max="19" width="0" style="64" hidden="1" customWidth="1"/>
    <col min="20" max="52" width="0" style="64" hidden="1" customWidth="1"/>
    <col min="53" max="16384" width="0" style="64" hidden="1"/>
  </cols>
  <sheetData>
    <row r="1" spans="1:10" ht="12.75" customHeight="1">
      <c r="A1" s="2" t="s">
        <v>31</v>
      </c>
      <c r="C1" s="2" t="s">
        <v>30</v>
      </c>
      <c r="D1" s="207"/>
      <c r="E1"/>
      <c r="F1"/>
      <c r="G1"/>
      <c r="H1"/>
      <c r="J1" s="166"/>
    </row>
    <row r="2" spans="1:8" ht="12.75" customHeight="1">
      <c r="A2" s="208"/>
      <c r="C2" s="208"/>
      <c r="D2" s="207"/>
      <c r="E2" s="208"/>
      <c r="F2" s="208"/>
      <c r="G2" s="208"/>
      <c r="H2" s="208"/>
    </row>
    <row r="3" spans="1:8" ht="12.75" customHeight="1">
      <c r="A3" s="21" t="s">
        <v>144</v>
      </c>
      <c r="C3" s="21" t="s">
        <v>145</v>
      </c>
      <c r="D3" s="22"/>
      <c r="E3"/>
      <c r="F3"/>
      <c r="G3"/>
      <c r="H3"/>
    </row>
    <row r="4" spans="1:8" ht="12.75" customHeight="1">
      <c r="A4" s="72" t="s">
        <v>121</v>
      </c>
      <c r="C4" s="72" t="s">
        <v>120</v>
      </c>
      <c r="D4" s="22"/>
      <c r="E4"/>
      <c r="F4"/>
      <c r="G4"/>
      <c r="H4"/>
    </row>
    <row r="5" spans="1:8" ht="12.75" customHeight="1">
      <c r="A5" s="72" t="s">
        <v>378</v>
      </c>
      <c r="C5" s="72" t="s">
        <v>379</v>
      </c>
      <c r="D5" s="22"/>
      <c r="E5" s="24"/>
      <c r="F5" s="24"/>
      <c r="G5" s="24"/>
      <c r="H5" s="24"/>
    </row>
    <row r="6" ht="12.75" customHeight="1"/>
    <row r="7" spans="1:12" s="253" customFormat="1" ht="1.5" customHeight="1" thickBot="1">
      <c r="A7" s="282"/>
      <c r="B7" s="282"/>
      <c r="C7" s="282"/>
      <c r="D7" s="282"/>
      <c r="E7" s="283"/>
      <c r="F7" s="283"/>
      <c r="G7" s="299"/>
      <c r="H7" s="283"/>
      <c r="I7" s="283"/>
      <c r="J7" s="283"/>
      <c r="K7" s="299"/>
      <c r="L7" s="283"/>
    </row>
    <row r="8" spans="1:12" s="253" customFormat="1" ht="12.75" customHeight="1">
      <c r="A8" s="280"/>
      <c r="B8" s="280"/>
      <c r="C8" s="280"/>
      <c r="D8" s="396"/>
      <c r="E8" s="659">
        <v>2024</v>
      </c>
      <c r="F8" s="624"/>
      <c r="G8" s="546"/>
      <c r="H8" s="619"/>
      <c r="I8" s="874">
        <v>2025</v>
      </c>
      <c r="J8" s="583"/>
      <c r="K8" s="583"/>
      <c r="L8" s="583"/>
    </row>
    <row r="9" spans="1:12" s="253" customFormat="1" ht="12.75" customHeight="1">
      <c r="A9" s="736"/>
      <c r="B9" s="736"/>
      <c r="C9" s="736"/>
      <c r="D9" s="408"/>
      <c r="E9" s="284" t="s">
        <v>663</v>
      </c>
      <c r="F9" s="748" t="s">
        <v>664</v>
      </c>
      <c r="G9" s="748" t="s">
        <v>665</v>
      </c>
      <c r="H9" s="345" t="s">
        <v>666</v>
      </c>
      <c r="I9" s="749" t="s">
        <v>663</v>
      </c>
      <c r="J9" s="749" t="s">
        <v>664</v>
      </c>
      <c r="K9" s="749" t="s">
        <v>665</v>
      </c>
      <c r="L9" s="749" t="s">
        <v>666</v>
      </c>
    </row>
    <row r="10" spans="1:12" s="253" customFormat="1" ht="12.75" customHeight="1">
      <c r="A10" s="736"/>
      <c r="B10" s="736"/>
      <c r="C10" s="736"/>
      <c r="D10" s="408"/>
      <c r="E10" s="285"/>
      <c r="F10" s="737"/>
      <c r="G10" s="737"/>
      <c r="H10" s="325"/>
      <c r="I10" s="739" t="s">
        <v>518</v>
      </c>
      <c r="J10" s="739" t="s">
        <v>518</v>
      </c>
      <c r="K10" s="739" t="s">
        <v>518</v>
      </c>
      <c r="L10" s="739" t="s">
        <v>518</v>
      </c>
    </row>
    <row r="11" spans="1:12" s="253" customFormat="1" ht="12.75" customHeight="1" hidden="1">
      <c r="A11" s="736"/>
      <c r="B11" s="736"/>
      <c r="C11" s="736"/>
      <c r="D11" s="408"/>
      <c r="E11" s="576"/>
      <c r="F11" s="576"/>
      <c r="G11" s="576"/>
      <c r="H11" s="623"/>
      <c r="I11" s="576"/>
      <c r="J11" s="576"/>
      <c r="K11" s="319" t="s">
        <v>524</v>
      </c>
      <c r="L11" s="319" t="s">
        <v>524</v>
      </c>
    </row>
    <row r="12" spans="1:12" s="253" customFormat="1" ht="12.75" customHeight="1">
      <c r="A12" s="660" t="s">
        <v>698</v>
      </c>
      <c r="B12" s="378" t="s">
        <v>699</v>
      </c>
      <c r="C12" s="387" t="s">
        <v>700</v>
      </c>
      <c r="D12" s="458" t="s">
        <v>35</v>
      </c>
      <c r="E12" s="388">
        <v>5.75</v>
      </c>
      <c r="F12" s="389">
        <v>4.75</v>
      </c>
      <c r="G12" s="389">
        <v>4.25</v>
      </c>
      <c r="H12" s="875">
        <v>4</v>
      </c>
      <c r="I12" s="578" t="s">
        <v>679</v>
      </c>
      <c r="J12" s="578" t="s">
        <v>679</v>
      </c>
      <c r="K12" s="578" t="s">
        <v>679</v>
      </c>
      <c r="L12" s="578" t="s">
        <v>679</v>
      </c>
    </row>
    <row r="13" spans="1:12" s="253" customFormat="1" ht="12.75" customHeight="1">
      <c r="A13" s="740" t="s">
        <v>701</v>
      </c>
      <c r="B13" s="750" t="s">
        <v>699</v>
      </c>
      <c r="C13" s="740" t="s">
        <v>702</v>
      </c>
      <c r="D13" s="401" t="s">
        <v>35</v>
      </c>
      <c r="E13" s="379">
        <v>4</v>
      </c>
      <c r="F13" s="743">
        <v>3.75</v>
      </c>
      <c r="G13" s="743">
        <v>3.50</v>
      </c>
      <c r="H13" s="390">
        <v>3</v>
      </c>
      <c r="I13" s="742" t="s">
        <v>679</v>
      </c>
      <c r="J13" s="742" t="s">
        <v>679</v>
      </c>
      <c r="K13" s="742" t="s">
        <v>679</v>
      </c>
      <c r="L13" s="742" t="s">
        <v>679</v>
      </c>
    </row>
    <row r="14" spans="1:12" s="253" customFormat="1" ht="12.75" customHeight="1">
      <c r="A14" s="740" t="s">
        <v>703</v>
      </c>
      <c r="B14" s="750" t="s">
        <v>699</v>
      </c>
      <c r="C14" s="740" t="s">
        <v>704</v>
      </c>
      <c r="D14" s="401" t="s">
        <v>35</v>
      </c>
      <c r="E14" s="391">
        <v>5.50</v>
      </c>
      <c r="F14" s="392">
        <v>5.50</v>
      </c>
      <c r="G14" s="392">
        <v>5</v>
      </c>
      <c r="H14" s="876">
        <v>4.50</v>
      </c>
      <c r="I14" s="579" t="s">
        <v>679</v>
      </c>
      <c r="J14" s="579" t="s">
        <v>679</v>
      </c>
      <c r="K14" s="579" t="s">
        <v>679</v>
      </c>
      <c r="L14" s="579" t="s">
        <v>679</v>
      </c>
    </row>
    <row r="15" spans="1:12" s="253" customFormat="1" ht="12.75" customHeight="1">
      <c r="A15" s="387" t="s">
        <v>718</v>
      </c>
      <c r="B15" s="378" t="s">
        <v>699</v>
      </c>
      <c r="C15" s="387" t="s">
        <v>705</v>
      </c>
      <c r="D15" s="458" t="s">
        <v>35</v>
      </c>
      <c r="E15" s="379">
        <v>6.23</v>
      </c>
      <c r="F15" s="389">
        <v>5.25</v>
      </c>
      <c r="G15" s="389">
        <v>4.4400000000000004</v>
      </c>
      <c r="H15" s="875">
        <v>4</v>
      </c>
      <c r="I15" s="747">
        <v>3.70</v>
      </c>
      <c r="J15" s="747">
        <v>3.40</v>
      </c>
      <c r="K15" s="747">
        <v>3.40</v>
      </c>
      <c r="L15" s="747">
        <v>3.40</v>
      </c>
    </row>
    <row r="16" spans="1:12" s="253" customFormat="1" ht="12.75" customHeight="1">
      <c r="A16" s="740" t="s">
        <v>717</v>
      </c>
      <c r="B16" s="750" t="s">
        <v>699</v>
      </c>
      <c r="C16" s="744" t="s">
        <v>706</v>
      </c>
      <c r="D16" s="401" t="s">
        <v>35</v>
      </c>
      <c r="E16" s="379">
        <v>3.82</v>
      </c>
      <c r="F16" s="392">
        <v>4.1900000000000004</v>
      </c>
      <c r="G16" s="392">
        <v>3.83</v>
      </c>
      <c r="H16" s="876">
        <v>4.07</v>
      </c>
      <c r="I16" s="580">
        <v>3.90</v>
      </c>
      <c r="J16" s="580">
        <v>3.80</v>
      </c>
      <c r="K16" s="580">
        <v>3.60</v>
      </c>
      <c r="L16" s="580">
        <v>3.60</v>
      </c>
    </row>
    <row r="17" spans="1:12" s="253" customFormat="1" ht="12.75" customHeight="1">
      <c r="A17" s="393" t="s">
        <v>707</v>
      </c>
      <c r="B17" s="394" t="s">
        <v>662</v>
      </c>
      <c r="C17" s="393" t="s">
        <v>708</v>
      </c>
      <c r="D17" s="559"/>
      <c r="E17" s="388"/>
      <c r="F17" s="389"/>
      <c r="G17" s="389"/>
      <c r="H17" s="871"/>
      <c r="I17" s="742"/>
      <c r="J17" s="742"/>
      <c r="K17" s="742"/>
      <c r="L17" s="742"/>
    </row>
    <row r="18" spans="1:12" s="253" customFormat="1" ht="12.75" customHeight="1">
      <c r="A18" s="382" t="s">
        <v>719</v>
      </c>
      <c r="B18" s="401" t="s">
        <v>699</v>
      </c>
      <c r="C18" s="746" t="s">
        <v>710</v>
      </c>
      <c r="D18" s="401" t="s">
        <v>35</v>
      </c>
      <c r="E18" s="743">
        <v>4.13</v>
      </c>
      <c r="F18" s="743">
        <v>4.22</v>
      </c>
      <c r="G18" s="743">
        <v>4.3099999999999996</v>
      </c>
      <c r="H18" s="871" t="s">
        <v>679</v>
      </c>
      <c r="I18" s="742" t="s">
        <v>679</v>
      </c>
      <c r="J18" s="742" t="s">
        <v>679</v>
      </c>
      <c r="K18" s="742" t="s">
        <v>679</v>
      </c>
      <c r="L18" s="742" t="s">
        <v>679</v>
      </c>
    </row>
    <row r="19" spans="1:12" s="253" customFormat="1" ht="12.75" customHeight="1">
      <c r="A19" s="382" t="s">
        <v>720</v>
      </c>
      <c r="B19" s="401" t="s">
        <v>699</v>
      </c>
      <c r="C19" s="746" t="s">
        <v>712</v>
      </c>
      <c r="D19" s="401" t="s">
        <v>35</v>
      </c>
      <c r="E19" s="743">
        <v>7.13</v>
      </c>
      <c r="F19" s="743">
        <v>6.52</v>
      </c>
      <c r="G19" s="743">
        <v>5.98</v>
      </c>
      <c r="H19" s="872" t="s">
        <v>679</v>
      </c>
      <c r="I19" s="747" t="s">
        <v>679</v>
      </c>
      <c r="J19" s="747" t="s">
        <v>679</v>
      </c>
      <c r="K19" s="747" t="s">
        <v>679</v>
      </c>
      <c r="L19" s="747" t="s">
        <v>679</v>
      </c>
    </row>
    <row r="20" spans="1:12" s="253" customFormat="1" ht="12.75" customHeight="1">
      <c r="A20" s="382" t="s">
        <v>713</v>
      </c>
      <c r="B20" s="401" t="s">
        <v>699</v>
      </c>
      <c r="C20" s="746" t="s">
        <v>714</v>
      </c>
      <c r="D20" s="401" t="s">
        <v>35</v>
      </c>
      <c r="E20" s="743">
        <v>2.29</v>
      </c>
      <c r="F20" s="743">
        <v>2.10</v>
      </c>
      <c r="G20" s="743">
        <v>1.78</v>
      </c>
      <c r="H20" s="872" t="s">
        <v>679</v>
      </c>
      <c r="I20" s="747" t="s">
        <v>679</v>
      </c>
      <c r="J20" s="747" t="s">
        <v>679</v>
      </c>
      <c r="K20" s="747" t="s">
        <v>679</v>
      </c>
      <c r="L20" s="747" t="s">
        <v>679</v>
      </c>
    </row>
    <row r="21" spans="1:12" s="253" customFormat="1" ht="12.75" customHeight="1" thickBot="1">
      <c r="A21" s="383" t="s">
        <v>715</v>
      </c>
      <c r="B21" s="536" t="s">
        <v>699</v>
      </c>
      <c r="C21" s="384" t="s">
        <v>716</v>
      </c>
      <c r="D21" s="537" t="s">
        <v>35</v>
      </c>
      <c r="E21" s="385">
        <v>3.07</v>
      </c>
      <c r="F21" s="385">
        <v>2.71</v>
      </c>
      <c r="G21" s="385">
        <v>2.2200000000000002</v>
      </c>
      <c r="H21" s="873" t="s">
        <v>679</v>
      </c>
      <c r="I21" s="581" t="s">
        <v>679</v>
      </c>
      <c r="J21" s="581" t="s">
        <v>679</v>
      </c>
      <c r="K21" s="581" t="s">
        <v>679</v>
      </c>
      <c r="L21" s="581" t="s">
        <v>679</v>
      </c>
    </row>
    <row r="22" s="253" customFormat="1" ht="12.75" customHeight="1"/>
    <row r="23" s="253" customFormat="1" ht="12.75" customHeight="1"/>
    <row r="24" s="253" customFormat="1" ht="12.75" customHeight="1" hidden="1"/>
    <row r="25" s="253" customFormat="1" ht="12.75" customHeight="1" hidden="1"/>
    <row r="26" s="253" customFormat="1" ht="12.75" customHeight="1" hidden="1"/>
    <row r="27" s="253" customFormat="1" ht="12.75" customHeight="1" hidden="1"/>
    <row r="28" s="253" customFormat="1" ht="12.75" customHeight="1" hidden="1"/>
    <row r="29" s="253" customFormat="1" ht="12.75" customHeight="1" hidden="1"/>
    <row r="30" s="253" customFormat="1" ht="12.75" customHeight="1" hidden="1"/>
    <row r="31" s="253" customFormat="1" ht="12.75" customHeight="1" hidden="1"/>
    <row r="32" s="253" customFormat="1" ht="12.75" customHeight="1" hidden="1"/>
    <row r="33" s="253" customFormat="1" ht="12.75" customHeight="1" hidden="1"/>
    <row r="34" s="253" customFormat="1" ht="12.75" customHeight="1" hidden="1"/>
    <row r="35" s="253" customFormat="1" ht="12.75" customHeight="1" hidden="1"/>
    <row r="36" s="253" customFormat="1" ht="12.75" customHeight="1" hidden="1"/>
    <row r="37" s="253" customFormat="1" ht="12.75" customHeight="1" hidden="1"/>
    <row r="38" s="253" customFormat="1" ht="12.75" customHeight="1" hidden="1"/>
    <row r="39" s="253" customFormat="1" ht="12.75" customHeight="1" hidden="1"/>
    <row r="40" s="253" customFormat="1" ht="12.75" customHeight="1" hidden="1"/>
    <row r="41" s="253" customFormat="1" ht="12.75" customHeight="1" hidden="1"/>
    <row r="42" ht="12.75" customHeight="1" hidden="1">
      <c r="L42" s="87"/>
    </row>
    <row r="43" spans="1:2" ht="12.75" customHeight="1" hidden="1">
      <c r="A43" s="88"/>
      <c r="B43" s="85"/>
    </row>
  </sheetData>
  <sheetProtection sheet="1" objects="1" scenarios="1"/>
  <customSheetViews>
    <customSheetView guid="{8b932041-d103-4244-8f3f-8a721a5de28f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List15">
    <tabColor theme="6" tint="0.399980008602142"/>
  </sheetPr>
  <dimension ref="A1:N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64" customWidth="1"/>
    <col min="2" max="2" width="8.33333333333333" style="64" customWidth="1"/>
    <col min="3" max="3" width="0" style="64" hidden="1" customWidth="1"/>
    <col min="4" max="4" width="0" style="64" hidden="1" customWidth="1"/>
    <col min="5" max="14" width="6.66666666666667" style="64" customWidth="1"/>
    <col min="15" max="15" width="7.33333333333333" style="64" customWidth="1"/>
    <col min="16" max="19" width="0" style="64" hidden="1" customWidth="1"/>
    <col min="20" max="39" width="0" style="64" hidden="1" customWidth="1"/>
    <col min="40" max="16384" width="0" style="64" hidden="1"/>
  </cols>
  <sheetData>
    <row r="1" spans="1:8" ht="12.75" customHeight="1">
      <c r="A1" s="2" t="s">
        <v>31</v>
      </c>
      <c r="C1" s="2" t="s">
        <v>30</v>
      </c>
      <c r="E1"/>
      <c r="F1"/>
      <c r="G1"/>
      <c r="H1"/>
    </row>
    <row r="2" spans="1:3" ht="12.75" customHeight="1">
      <c r="A2" s="18"/>
      <c r="C2" s="18"/>
    </row>
    <row r="3" spans="1:8" ht="12.75" customHeight="1">
      <c r="A3" s="21" t="s">
        <v>146</v>
      </c>
      <c r="C3" s="21" t="s">
        <v>147</v>
      </c>
      <c r="E3"/>
      <c r="F3"/>
      <c r="G3"/>
      <c r="H3"/>
    </row>
    <row r="4" spans="1:4" ht="12.75" customHeight="1">
      <c r="A4" s="72" t="s">
        <v>110</v>
      </c>
      <c r="C4" s="72" t="s">
        <v>111</v>
      </c>
      <c r="D4" s="63"/>
    </row>
    <row r="5" spans="9:12" s="86" customFormat="1" ht="12.75" customHeight="1">
      <c r="I5" s="83"/>
      <c r="J5" s="83"/>
      <c r="K5" s="83"/>
      <c r="L5" s="83"/>
    </row>
    <row r="6" spans="1:14" ht="1.5" customHeight="1" thickBot="1">
      <c r="A6" s="279"/>
      <c r="B6" s="279"/>
      <c r="C6" s="279"/>
      <c r="D6" s="279"/>
      <c r="E6" s="279"/>
      <c r="F6" s="279"/>
      <c r="G6" s="279"/>
      <c r="H6" s="279"/>
      <c r="I6" s="279"/>
      <c r="J6" s="279"/>
      <c r="K6" s="279"/>
      <c r="L6" s="279"/>
      <c r="M6" s="279"/>
      <c r="N6" s="279"/>
    </row>
    <row r="7" spans="1:14" ht="15" customHeight="1">
      <c r="A7" s="280"/>
      <c r="B7" s="395"/>
      <c r="C7" s="280"/>
      <c r="D7" s="396"/>
      <c r="E7" s="357">
        <v>2014</v>
      </c>
      <c r="F7" s="357">
        <v>2015</v>
      </c>
      <c r="G7" s="357">
        <v>2016</v>
      </c>
      <c r="H7" s="357">
        <v>2017</v>
      </c>
      <c r="I7" s="357">
        <v>2018</v>
      </c>
      <c r="J7" s="357">
        <v>2019</v>
      </c>
      <c r="K7" s="357">
        <v>2020</v>
      </c>
      <c r="L7" s="357">
        <v>2021</v>
      </c>
      <c r="M7" s="751">
        <v>2022</v>
      </c>
      <c r="N7" s="751">
        <v>2023</v>
      </c>
    </row>
    <row r="8" spans="1:14" ht="12.75" customHeight="1">
      <c r="A8" s="407" t="s">
        <v>601</v>
      </c>
      <c r="B8" s="397" t="s">
        <v>662</v>
      </c>
      <c r="C8" s="380" t="s">
        <v>603</v>
      </c>
      <c r="D8" s="398"/>
      <c r="E8" s="400"/>
      <c r="F8" s="400"/>
      <c r="G8" s="399"/>
      <c r="H8" s="399"/>
      <c r="I8" s="399"/>
      <c r="J8" s="399"/>
      <c r="K8" s="399"/>
      <c r="L8" s="399"/>
      <c r="M8" s="621"/>
      <c r="N8" s="621"/>
    </row>
    <row r="9" spans="1:14" ht="12.75" customHeight="1">
      <c r="A9" s="740" t="s">
        <v>721</v>
      </c>
      <c r="B9" s="401" t="s">
        <v>345</v>
      </c>
      <c r="C9" s="740" t="s">
        <v>722</v>
      </c>
      <c r="D9" s="401" t="s">
        <v>346</v>
      </c>
      <c r="E9" s="753">
        <v>3.40</v>
      </c>
      <c r="F9" s="753">
        <v>4.80</v>
      </c>
      <c r="G9" s="753">
        <v>7.20</v>
      </c>
      <c r="H9" s="753">
        <v>7.80</v>
      </c>
      <c r="I9" s="753">
        <v>7.60</v>
      </c>
      <c r="J9" s="753">
        <v>6.60</v>
      </c>
      <c r="K9" s="753">
        <v>6.30</v>
      </c>
      <c r="L9" s="753">
        <v>8</v>
      </c>
      <c r="M9" s="753">
        <v>8</v>
      </c>
      <c r="N9" s="753">
        <v>4.80</v>
      </c>
    </row>
    <row r="10" spans="1:14" ht="12.75" customHeight="1">
      <c r="A10" s="648" t="s">
        <v>579</v>
      </c>
      <c r="B10" s="402" t="s">
        <v>345</v>
      </c>
      <c r="C10" s="648" t="s">
        <v>581</v>
      </c>
      <c r="D10" s="402" t="s">
        <v>346</v>
      </c>
      <c r="E10" s="754">
        <v>-0.90</v>
      </c>
      <c r="F10" s="754">
        <v>3.40</v>
      </c>
      <c r="G10" s="754">
        <v>6</v>
      </c>
      <c r="H10" s="754">
        <v>4.30</v>
      </c>
      <c r="I10" s="754">
        <v>5.40</v>
      </c>
      <c r="J10" s="754">
        <v>6.40</v>
      </c>
      <c r="K10" s="754">
        <v>4.4000000000000004</v>
      </c>
      <c r="L10" s="754">
        <v>2.60</v>
      </c>
      <c r="M10" s="754">
        <v>7</v>
      </c>
      <c r="N10" s="754">
        <v>9</v>
      </c>
    </row>
    <row r="11" spans="1:14" ht="12.75" customHeight="1">
      <c r="A11" s="648" t="s">
        <v>580</v>
      </c>
      <c r="B11" s="402" t="s">
        <v>345</v>
      </c>
      <c r="C11" s="648" t="s">
        <v>582</v>
      </c>
      <c r="D11" s="402" t="s">
        <v>346</v>
      </c>
      <c r="E11" s="754">
        <v>4.50</v>
      </c>
      <c r="F11" s="754">
        <v>5.60</v>
      </c>
      <c r="G11" s="754">
        <v>8.10</v>
      </c>
      <c r="H11" s="754">
        <v>9</v>
      </c>
      <c r="I11" s="754">
        <v>8.50</v>
      </c>
      <c r="J11" s="754">
        <v>7.40</v>
      </c>
      <c r="K11" s="754">
        <v>7.30</v>
      </c>
      <c r="L11" s="754">
        <v>9.50</v>
      </c>
      <c r="M11" s="754">
        <v>8.50</v>
      </c>
      <c r="N11" s="754">
        <v>4.50</v>
      </c>
    </row>
    <row r="12" spans="1:14" ht="12.75" customHeight="1">
      <c r="A12" s="648" t="s">
        <v>529</v>
      </c>
      <c r="B12" s="402" t="s">
        <v>345</v>
      </c>
      <c r="C12" s="648" t="s">
        <v>583</v>
      </c>
      <c r="D12" s="402" t="s">
        <v>346</v>
      </c>
      <c r="E12" s="754">
        <v>2.90</v>
      </c>
      <c r="F12" s="754">
        <v>1</v>
      </c>
      <c r="G12" s="754">
        <v>3</v>
      </c>
      <c r="H12" s="754">
        <v>4.20</v>
      </c>
      <c r="I12" s="754">
        <v>4.30</v>
      </c>
      <c r="J12" s="754">
        <v>1.1000000000000001</v>
      </c>
      <c r="K12" s="754">
        <v>0.90</v>
      </c>
      <c r="L12" s="754">
        <v>4.20</v>
      </c>
      <c r="M12" s="754">
        <v>4.50</v>
      </c>
      <c r="N12" s="754">
        <v>0.30</v>
      </c>
    </row>
    <row r="13" spans="1:14" ht="12.75" customHeight="1">
      <c r="A13" s="648" t="s">
        <v>587</v>
      </c>
      <c r="B13" s="402" t="s">
        <v>345</v>
      </c>
      <c r="C13" s="648" t="s">
        <v>589</v>
      </c>
      <c r="D13" s="402" t="s">
        <v>346</v>
      </c>
      <c r="E13" s="754">
        <v>3.40</v>
      </c>
      <c r="F13" s="754">
        <v>4.70</v>
      </c>
      <c r="G13" s="754">
        <v>7.20</v>
      </c>
      <c r="H13" s="754">
        <v>7.70</v>
      </c>
      <c r="I13" s="754">
        <v>7.60</v>
      </c>
      <c r="J13" s="754">
        <v>6.60</v>
      </c>
      <c r="K13" s="754">
        <v>6.30</v>
      </c>
      <c r="L13" s="754">
        <v>8</v>
      </c>
      <c r="M13" s="754">
        <v>7.90</v>
      </c>
      <c r="N13" s="754">
        <v>4.70</v>
      </c>
    </row>
    <row r="14" spans="1:14" ht="12.75" customHeight="1">
      <c r="A14" s="648" t="s">
        <v>588</v>
      </c>
      <c r="B14" s="402" t="s">
        <v>345</v>
      </c>
      <c r="C14" s="648" t="s">
        <v>590</v>
      </c>
      <c r="D14" s="402" t="s">
        <v>346</v>
      </c>
      <c r="E14" s="754">
        <v>0</v>
      </c>
      <c r="F14" s="754">
        <v>12.70</v>
      </c>
      <c r="G14" s="754">
        <v>8.50</v>
      </c>
      <c r="H14" s="754">
        <v>36.299999999999997</v>
      </c>
      <c r="I14" s="754">
        <v>1.70</v>
      </c>
      <c r="J14" s="754">
        <v>9</v>
      </c>
      <c r="K14" s="754">
        <v>6.10</v>
      </c>
      <c r="L14" s="754">
        <v>16.90</v>
      </c>
      <c r="M14" s="754">
        <v>43.40</v>
      </c>
      <c r="N14" s="754">
        <v>26.70</v>
      </c>
    </row>
    <row r="15" spans="1:14" ht="12.75" customHeight="1">
      <c r="A15" s="740" t="s">
        <v>723</v>
      </c>
      <c r="B15" s="401" t="s">
        <v>345</v>
      </c>
      <c r="C15" s="740" t="s">
        <v>724</v>
      </c>
      <c r="D15" s="401" t="s">
        <v>346</v>
      </c>
      <c r="E15" s="753">
        <v>2.90</v>
      </c>
      <c r="F15" s="753">
        <v>4.80</v>
      </c>
      <c r="G15" s="753">
        <v>7</v>
      </c>
      <c r="H15" s="753">
        <v>8.6999999999999993</v>
      </c>
      <c r="I15" s="753">
        <v>7</v>
      </c>
      <c r="J15" s="753">
        <v>7.20</v>
      </c>
      <c r="K15" s="753">
        <v>9.40</v>
      </c>
      <c r="L15" s="753">
        <v>11.10</v>
      </c>
      <c r="M15" s="753">
        <v>3.70</v>
      </c>
      <c r="N15" s="753">
        <v>5.90</v>
      </c>
    </row>
    <row r="16" spans="1:14" ht="12.75" customHeight="1">
      <c r="A16" s="648" t="s">
        <v>725</v>
      </c>
      <c r="B16" s="402" t="s">
        <v>345</v>
      </c>
      <c r="C16" s="648" t="s">
        <v>589</v>
      </c>
      <c r="D16" s="402" t="s">
        <v>346</v>
      </c>
      <c r="E16" s="754">
        <v>2.70</v>
      </c>
      <c r="F16" s="754">
        <v>4.0999999999999996</v>
      </c>
      <c r="G16" s="754">
        <v>6.90</v>
      </c>
      <c r="H16" s="754">
        <v>9.6999999999999993</v>
      </c>
      <c r="I16" s="754">
        <v>7.10</v>
      </c>
      <c r="J16" s="754">
        <v>6.90</v>
      </c>
      <c r="K16" s="754">
        <v>9.1999999999999993</v>
      </c>
      <c r="L16" s="754">
        <v>10.90</v>
      </c>
      <c r="M16" s="754">
        <v>3.20</v>
      </c>
      <c r="N16" s="754">
        <v>5.20</v>
      </c>
    </row>
    <row r="17" spans="1:14" ht="12.75" customHeight="1">
      <c r="A17" s="648" t="s">
        <v>588</v>
      </c>
      <c r="B17" s="402" t="s">
        <v>345</v>
      </c>
      <c r="C17" s="648" t="s">
        <v>590</v>
      </c>
      <c r="D17" s="402" t="s">
        <v>346</v>
      </c>
      <c r="E17" s="754">
        <v>8.50</v>
      </c>
      <c r="F17" s="754">
        <v>22.50</v>
      </c>
      <c r="G17" s="754">
        <v>7.30</v>
      </c>
      <c r="H17" s="754">
        <v>-13.90</v>
      </c>
      <c r="I17" s="754">
        <v>3.50</v>
      </c>
      <c r="J17" s="754">
        <v>15.20</v>
      </c>
      <c r="K17" s="754">
        <v>14.50</v>
      </c>
      <c r="L17" s="754">
        <v>16.60</v>
      </c>
      <c r="M17" s="754">
        <v>16.60</v>
      </c>
      <c r="N17" s="754">
        <v>20.40</v>
      </c>
    </row>
    <row r="18" spans="1:14" ht="12.75" customHeight="1">
      <c r="A18" s="740" t="s">
        <v>726</v>
      </c>
      <c r="B18" s="401" t="s">
        <v>727</v>
      </c>
      <c r="C18" s="740" t="s">
        <v>728</v>
      </c>
      <c r="D18" s="401" t="s">
        <v>729</v>
      </c>
      <c r="E18" s="753">
        <v>4.9000000000000004</v>
      </c>
      <c r="F18" s="753">
        <v>4.50</v>
      </c>
      <c r="G18" s="753">
        <v>3.60</v>
      </c>
      <c r="H18" s="753">
        <v>2.70</v>
      </c>
      <c r="I18" s="753">
        <v>2.40</v>
      </c>
      <c r="J18" s="753">
        <v>1.90</v>
      </c>
      <c r="K18" s="753">
        <v>1.60</v>
      </c>
      <c r="L18" s="753">
        <v>1.70</v>
      </c>
      <c r="M18" s="753">
        <v>1.30</v>
      </c>
      <c r="N18" s="753">
        <v>1.30</v>
      </c>
    </row>
    <row r="19" spans="1:14" ht="12.75" customHeight="1">
      <c r="A19" s="740" t="s">
        <v>730</v>
      </c>
      <c r="B19" s="401" t="s">
        <v>727</v>
      </c>
      <c r="C19" s="740" t="s">
        <v>731</v>
      </c>
      <c r="D19" s="401" t="s">
        <v>732</v>
      </c>
      <c r="E19" s="752">
        <v>63</v>
      </c>
      <c r="F19" s="752">
        <v>63</v>
      </c>
      <c r="G19" s="752">
        <v>63</v>
      </c>
      <c r="H19" s="752">
        <v>63</v>
      </c>
      <c r="I19" s="752">
        <v>63</v>
      </c>
      <c r="J19" s="752">
        <v>63</v>
      </c>
      <c r="K19" s="752">
        <v>61</v>
      </c>
      <c r="L19" s="752">
        <v>59</v>
      </c>
      <c r="M19" s="752">
        <v>62</v>
      </c>
      <c r="N19" s="752">
        <v>61</v>
      </c>
    </row>
    <row r="20" spans="1:14" ht="12.75" customHeight="1">
      <c r="A20" s="380" t="s">
        <v>600</v>
      </c>
      <c r="B20" s="397" t="s">
        <v>662</v>
      </c>
      <c r="C20" s="380" t="s">
        <v>602</v>
      </c>
      <c r="D20" s="398"/>
      <c r="E20" s="735"/>
      <c r="F20" s="735"/>
      <c r="G20" s="735"/>
      <c r="H20" s="735"/>
      <c r="I20" s="735"/>
      <c r="J20" s="735"/>
      <c r="K20" s="735"/>
      <c r="L20" s="735"/>
      <c r="M20" s="735"/>
      <c r="N20" s="735"/>
    </row>
    <row r="21" spans="1:14" ht="12.75" customHeight="1">
      <c r="A21" s="740" t="s">
        <v>721</v>
      </c>
      <c r="B21" s="401" t="s">
        <v>345</v>
      </c>
      <c r="C21" s="740" t="s">
        <v>722</v>
      </c>
      <c r="D21" s="401" t="s">
        <v>346</v>
      </c>
      <c r="E21" s="753">
        <v>1.90</v>
      </c>
      <c r="F21" s="753">
        <v>6.50</v>
      </c>
      <c r="G21" s="753">
        <v>6.60</v>
      </c>
      <c r="H21" s="753">
        <v>5</v>
      </c>
      <c r="I21" s="753">
        <v>4.20</v>
      </c>
      <c r="J21" s="753">
        <v>4.30</v>
      </c>
      <c r="K21" s="753">
        <v>3.20</v>
      </c>
      <c r="L21" s="753">
        <v>0.50</v>
      </c>
      <c r="M21" s="753">
        <v>7.20</v>
      </c>
      <c r="N21" s="753">
        <v>4.50</v>
      </c>
    </row>
    <row r="22" spans="1:14" ht="12.75" customHeight="1">
      <c r="A22" s="648" t="s">
        <v>587</v>
      </c>
      <c r="B22" s="402" t="s">
        <v>345</v>
      </c>
      <c r="C22" s="648" t="s">
        <v>589</v>
      </c>
      <c r="D22" s="402" t="s">
        <v>346</v>
      </c>
      <c r="E22" s="754">
        <v>-1</v>
      </c>
      <c r="F22" s="754">
        <v>5.90</v>
      </c>
      <c r="G22" s="754">
        <v>2.80</v>
      </c>
      <c r="H22" s="754">
        <v>-1.40</v>
      </c>
      <c r="I22" s="754">
        <v>3</v>
      </c>
      <c r="J22" s="754">
        <v>1.90</v>
      </c>
      <c r="K22" s="754">
        <v>-1.80</v>
      </c>
      <c r="L22" s="754">
        <v>3.20</v>
      </c>
      <c r="M22" s="754">
        <v>-4</v>
      </c>
      <c r="N22" s="754">
        <v>-9.40</v>
      </c>
    </row>
    <row r="23" spans="1:14" ht="12.75" customHeight="1">
      <c r="A23" s="648" t="s">
        <v>588</v>
      </c>
      <c r="B23" s="402" t="s">
        <v>345</v>
      </c>
      <c r="C23" s="648" t="s">
        <v>590</v>
      </c>
      <c r="D23" s="402" t="s">
        <v>346</v>
      </c>
      <c r="E23" s="754">
        <v>13.70</v>
      </c>
      <c r="F23" s="754">
        <v>9</v>
      </c>
      <c r="G23" s="754">
        <v>20.50</v>
      </c>
      <c r="H23" s="754">
        <v>24.40</v>
      </c>
      <c r="I23" s="754">
        <v>6.90</v>
      </c>
      <c r="J23" s="754">
        <v>10</v>
      </c>
      <c r="K23" s="754">
        <v>14</v>
      </c>
      <c r="L23" s="754">
        <v>-4.5999999999999996</v>
      </c>
      <c r="M23" s="754">
        <v>29.60</v>
      </c>
      <c r="N23" s="754">
        <v>25.10</v>
      </c>
    </row>
    <row r="24" spans="1:14" ht="12.75" customHeight="1">
      <c r="A24" s="740" t="s">
        <v>723</v>
      </c>
      <c r="B24" s="401" t="s">
        <v>345</v>
      </c>
      <c r="C24" s="740" t="s">
        <v>724</v>
      </c>
      <c r="D24" s="401" t="s">
        <v>346</v>
      </c>
      <c r="E24" s="753">
        <v>7.60</v>
      </c>
      <c r="F24" s="753">
        <v>10.30</v>
      </c>
      <c r="G24" s="753">
        <v>4.5999999999999996</v>
      </c>
      <c r="H24" s="753">
        <v>7.80</v>
      </c>
      <c r="I24" s="753">
        <v>3</v>
      </c>
      <c r="J24" s="753">
        <v>4.20</v>
      </c>
      <c r="K24" s="753">
        <v>9.50</v>
      </c>
      <c r="L24" s="753">
        <v>9</v>
      </c>
      <c r="M24" s="753">
        <v>8.50</v>
      </c>
      <c r="N24" s="753">
        <v>7.50</v>
      </c>
    </row>
    <row r="25" spans="1:14" ht="12.75" customHeight="1">
      <c r="A25" s="648" t="s">
        <v>725</v>
      </c>
      <c r="B25" s="402" t="s">
        <v>345</v>
      </c>
      <c r="C25" s="648" t="s">
        <v>589</v>
      </c>
      <c r="D25" s="402" t="s">
        <v>346</v>
      </c>
      <c r="E25" s="754">
        <v>5.60</v>
      </c>
      <c r="F25" s="754">
        <v>6.70</v>
      </c>
      <c r="G25" s="754">
        <v>4.50</v>
      </c>
      <c r="H25" s="754">
        <v>13.90</v>
      </c>
      <c r="I25" s="754">
        <v>2.10</v>
      </c>
      <c r="J25" s="754">
        <v>1.90</v>
      </c>
      <c r="K25" s="754">
        <v>9.40</v>
      </c>
      <c r="L25" s="754">
        <v>7.10</v>
      </c>
      <c r="M25" s="754">
        <v>8.3000000000000007</v>
      </c>
      <c r="N25" s="754">
        <v>6.60</v>
      </c>
    </row>
    <row r="26" spans="1:14" ht="12.75" customHeight="1">
      <c r="A26" s="648" t="s">
        <v>588</v>
      </c>
      <c r="B26" s="402" t="s">
        <v>345</v>
      </c>
      <c r="C26" s="648" t="s">
        <v>590</v>
      </c>
      <c r="D26" s="402" t="s">
        <v>346</v>
      </c>
      <c r="E26" s="754">
        <v>15.20</v>
      </c>
      <c r="F26" s="754">
        <v>23.20</v>
      </c>
      <c r="G26" s="754">
        <v>4.80</v>
      </c>
      <c r="H26" s="754">
        <v>-11.10</v>
      </c>
      <c r="I26" s="754">
        <v>6.60</v>
      </c>
      <c r="J26" s="754">
        <v>13</v>
      </c>
      <c r="K26" s="754">
        <v>9.90</v>
      </c>
      <c r="L26" s="754">
        <v>15.30</v>
      </c>
      <c r="M26" s="754">
        <v>9.1999999999999993</v>
      </c>
      <c r="N26" s="754">
        <v>10.70</v>
      </c>
    </row>
    <row r="27" spans="1:14" ht="12.75" customHeight="1">
      <c r="A27" s="740" t="s">
        <v>726</v>
      </c>
      <c r="B27" s="401" t="s">
        <v>727</v>
      </c>
      <c r="C27" s="740" t="s">
        <v>728</v>
      </c>
      <c r="D27" s="401" t="s">
        <v>729</v>
      </c>
      <c r="E27" s="710">
        <v>7</v>
      </c>
      <c r="F27" s="710">
        <v>6</v>
      </c>
      <c r="G27" s="710">
        <v>5.20</v>
      </c>
      <c r="H27" s="710">
        <v>4.70</v>
      </c>
      <c r="I27" s="710">
        <v>3.70</v>
      </c>
      <c r="J27" s="710">
        <v>3.40</v>
      </c>
      <c r="K27" s="710">
        <v>3.30</v>
      </c>
      <c r="L27" s="710">
        <v>4.20</v>
      </c>
      <c r="M27" s="710">
        <v>3.50</v>
      </c>
      <c r="N27" s="710">
        <v>3</v>
      </c>
    </row>
    <row r="28" spans="1:14" ht="12.75" customHeight="1" thickBot="1">
      <c r="A28" s="403" t="s">
        <v>730</v>
      </c>
      <c r="B28" s="536" t="s">
        <v>727</v>
      </c>
      <c r="C28" s="404" t="s">
        <v>731</v>
      </c>
      <c r="D28" s="537" t="s">
        <v>732</v>
      </c>
      <c r="E28" s="406">
        <v>110</v>
      </c>
      <c r="F28" s="406">
        <v>106</v>
      </c>
      <c r="G28" s="406">
        <v>108</v>
      </c>
      <c r="H28" s="406">
        <v>105</v>
      </c>
      <c r="I28" s="406">
        <v>106</v>
      </c>
      <c r="J28" s="406">
        <v>106</v>
      </c>
      <c r="K28" s="406">
        <v>100</v>
      </c>
      <c r="L28" s="406">
        <v>92</v>
      </c>
      <c r="M28" s="406">
        <v>91</v>
      </c>
      <c r="N28" s="406">
        <v>89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spans="1:12" ht="12.75" customHeight="1" hidden="1">
      <c r="A42" s="92"/>
      <c r="B42" s="92"/>
      <c r="C42" s="92"/>
      <c r="D42" s="92"/>
      <c r="E42" s="90"/>
      <c r="F42" s="91"/>
      <c r="K42" s="91"/>
      <c r="L42" s="90"/>
    </row>
    <row r="43" spans="1:12" ht="12.75" customHeight="1" hidden="1">
      <c r="A43" s="88"/>
      <c r="B43" s="86"/>
      <c r="C43" s="86"/>
      <c r="D43" s="86"/>
      <c r="E43" s="90"/>
      <c r="F43" s="91"/>
      <c r="H43" s="93"/>
      <c r="K43" s="91"/>
      <c r="L43" s="90"/>
    </row>
    <row r="44" spans="1:12" ht="12.75" customHeight="1" hidden="1">
      <c r="A44" s="86"/>
      <c r="B44" s="86"/>
      <c r="C44" s="86"/>
      <c r="D44" s="86"/>
      <c r="E44" s="90"/>
      <c r="F44" s="91"/>
      <c r="K44" s="91"/>
      <c r="L44" s="90"/>
    </row>
  </sheetData>
  <sheetProtection sheet="1" objects="1" scenarios="1"/>
  <customSheetViews>
    <customSheetView guid="{8b932041-d103-4244-8f3f-8a721a5de28f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List73">
    <tabColor theme="6" tint="0.399980008602142"/>
  </sheetPr>
  <dimension ref="A1:L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2.8333333333333" style="64" customWidth="1"/>
    <col min="2" max="2" width="7" style="64" customWidth="1"/>
    <col min="3" max="3" width="0" style="64" hidden="1" customWidth="1"/>
    <col min="4" max="4" width="0" style="64" hidden="1" customWidth="1"/>
    <col min="5" max="8" width="8.33333333333333" style="64" customWidth="1"/>
    <col min="9" max="9" width="8.66666666666667" style="64" customWidth="1"/>
    <col min="10" max="13" width="8.33333333333333" style="64" customWidth="1"/>
    <col min="14" max="19" width="0" style="64" hidden="1" customWidth="1"/>
    <col min="20" max="39" width="0" style="64" hidden="1" customWidth="1"/>
    <col min="40" max="16384" width="0" style="64" hidden="1"/>
  </cols>
  <sheetData>
    <row r="1" spans="1:8" ht="12.75" customHeight="1">
      <c r="A1" s="2" t="s">
        <v>31</v>
      </c>
      <c r="C1" s="2" t="s">
        <v>30</v>
      </c>
      <c r="E1"/>
      <c r="F1"/>
      <c r="G1"/>
      <c r="H1"/>
    </row>
    <row r="2" spans="1:3" ht="12.75" customHeight="1">
      <c r="A2" s="208"/>
      <c r="C2" s="208"/>
    </row>
    <row r="3" spans="1:8" ht="12.75" customHeight="1">
      <c r="A3" s="21" t="s">
        <v>149</v>
      </c>
      <c r="C3" s="21" t="s">
        <v>148</v>
      </c>
      <c r="E3"/>
      <c r="F3"/>
      <c r="G3"/>
      <c r="H3"/>
    </row>
    <row r="4" spans="1:4" ht="12.75" customHeight="1">
      <c r="A4" s="72" t="s">
        <v>110</v>
      </c>
      <c r="C4" s="72" t="s">
        <v>111</v>
      </c>
      <c r="D4" s="63"/>
    </row>
    <row r="5" spans="9:12" s="86" customFormat="1" ht="12.75" customHeight="1">
      <c r="I5" s="113"/>
      <c r="J5" s="113"/>
      <c r="K5" s="113"/>
      <c r="L5" s="113"/>
    </row>
    <row r="6" spans="1:12" s="253" customFormat="1" ht="1.5" customHeight="1" thickBot="1">
      <c r="A6" s="282"/>
      <c r="B6" s="282"/>
      <c r="C6" s="282"/>
      <c r="D6" s="282"/>
      <c r="E6" s="283"/>
      <c r="F6" s="283"/>
      <c r="G6" s="283"/>
      <c r="H6" s="283"/>
      <c r="I6" s="283"/>
      <c r="J6" s="283"/>
      <c r="K6" s="283"/>
      <c r="L6" s="283"/>
    </row>
    <row r="7" spans="1:12" s="253" customFormat="1" ht="12.75" customHeight="1">
      <c r="A7" s="280"/>
      <c r="B7" s="396"/>
      <c r="C7" s="280"/>
      <c r="D7" s="396"/>
      <c r="E7" s="674">
        <v>2022</v>
      </c>
      <c r="F7" s="667">
        <v>2023</v>
      </c>
      <c r="G7" s="667"/>
      <c r="H7" s="666"/>
      <c r="I7" s="675"/>
      <c r="J7" s="667">
        <v>2024</v>
      </c>
      <c r="K7" s="667"/>
      <c r="L7" s="668"/>
    </row>
    <row r="8" spans="1:12" s="253" customFormat="1" ht="12.75" customHeight="1">
      <c r="A8" s="736"/>
      <c r="B8" s="408"/>
      <c r="C8" s="736"/>
      <c r="D8" s="408"/>
      <c r="E8" s="676" t="s">
        <v>666</v>
      </c>
      <c r="F8" s="538" t="s">
        <v>663</v>
      </c>
      <c r="G8" s="538" t="s">
        <v>664</v>
      </c>
      <c r="H8" s="538" t="s">
        <v>665</v>
      </c>
      <c r="I8" s="642" t="s">
        <v>666</v>
      </c>
      <c r="J8" s="538" t="s">
        <v>663</v>
      </c>
      <c r="K8" s="538" t="s">
        <v>664</v>
      </c>
      <c r="L8" s="538" t="s">
        <v>665</v>
      </c>
    </row>
    <row r="9" spans="1:12" s="253" customFormat="1" ht="12.75" customHeight="1">
      <c r="A9" s="412" t="s">
        <v>601</v>
      </c>
      <c r="B9" s="410" t="s">
        <v>662</v>
      </c>
      <c r="C9" s="409" t="s">
        <v>603</v>
      </c>
      <c r="D9" s="411"/>
      <c r="E9" s="621"/>
      <c r="F9" s="577"/>
      <c r="G9" s="399"/>
      <c r="H9" s="399"/>
      <c r="I9" s="671"/>
      <c r="J9" s="399"/>
      <c r="K9" s="399"/>
      <c r="L9" s="399"/>
    </row>
    <row r="10" spans="1:12" s="253" customFormat="1" ht="12.75" customHeight="1">
      <c r="A10" s="740" t="s">
        <v>721</v>
      </c>
      <c r="B10" s="401" t="s">
        <v>345</v>
      </c>
      <c r="C10" s="740" t="s">
        <v>722</v>
      </c>
      <c r="D10" s="401" t="s">
        <v>346</v>
      </c>
      <c r="E10" s="710">
        <v>5.60</v>
      </c>
      <c r="F10" s="422">
        <v>4.0999999999999996</v>
      </c>
      <c r="G10" s="710">
        <v>5.30</v>
      </c>
      <c r="H10" s="710">
        <v>4.9000000000000004</v>
      </c>
      <c r="I10" s="603">
        <v>4.80</v>
      </c>
      <c r="J10" s="710">
        <v>4.9000000000000004</v>
      </c>
      <c r="K10" s="710">
        <v>4.30</v>
      </c>
      <c r="L10" s="710">
        <v>4.70</v>
      </c>
    </row>
    <row r="11" spans="1:12" s="253" customFormat="1" ht="12.75" customHeight="1">
      <c r="A11" s="648" t="s">
        <v>579</v>
      </c>
      <c r="B11" s="402" t="s">
        <v>345</v>
      </c>
      <c r="C11" s="648" t="s">
        <v>581</v>
      </c>
      <c r="D11" s="402" t="s">
        <v>346</v>
      </c>
      <c r="E11" s="703">
        <v>6.60</v>
      </c>
      <c r="F11" s="421">
        <v>7.10</v>
      </c>
      <c r="G11" s="703">
        <v>9.6999999999999993</v>
      </c>
      <c r="H11" s="703">
        <v>10</v>
      </c>
      <c r="I11" s="602">
        <v>9.1999999999999993</v>
      </c>
      <c r="J11" s="703">
        <v>8.3000000000000007</v>
      </c>
      <c r="K11" s="703">
        <v>8</v>
      </c>
      <c r="L11" s="703">
        <v>8.40</v>
      </c>
    </row>
    <row r="12" spans="1:12" s="253" customFormat="1" ht="12.75" customHeight="1">
      <c r="A12" s="648" t="s">
        <v>580</v>
      </c>
      <c r="B12" s="402" t="s">
        <v>345</v>
      </c>
      <c r="C12" s="648" t="s">
        <v>582</v>
      </c>
      <c r="D12" s="402" t="s">
        <v>346</v>
      </c>
      <c r="E12" s="703">
        <v>5.80</v>
      </c>
      <c r="F12" s="421">
        <v>4.0999999999999996</v>
      </c>
      <c r="G12" s="703">
        <v>5.20</v>
      </c>
      <c r="H12" s="703">
        <v>4.50</v>
      </c>
      <c r="I12" s="602">
        <v>4.30</v>
      </c>
      <c r="J12" s="703">
        <v>4.20</v>
      </c>
      <c r="K12" s="703">
        <v>3.50</v>
      </c>
      <c r="L12" s="703">
        <v>3.90</v>
      </c>
    </row>
    <row r="13" spans="1:12" s="253" customFormat="1" ht="12.75" customHeight="1">
      <c r="A13" s="648" t="s">
        <v>529</v>
      </c>
      <c r="B13" s="402" t="s">
        <v>345</v>
      </c>
      <c r="C13" s="648" t="s">
        <v>583</v>
      </c>
      <c r="D13" s="402" t="s">
        <v>346</v>
      </c>
      <c r="E13" s="703">
        <v>2.50</v>
      </c>
      <c r="F13" s="421">
        <v>-0.60</v>
      </c>
      <c r="G13" s="703">
        <v>-0.30</v>
      </c>
      <c r="H13" s="703">
        <v>0</v>
      </c>
      <c r="I13" s="602">
        <v>2</v>
      </c>
      <c r="J13" s="703">
        <v>5.20</v>
      </c>
      <c r="K13" s="703">
        <v>5.30</v>
      </c>
      <c r="L13" s="703">
        <v>5.50</v>
      </c>
    </row>
    <row r="14" spans="1:12" s="253" customFormat="1" ht="12.75" customHeight="1">
      <c r="A14" s="648" t="s">
        <v>587</v>
      </c>
      <c r="B14" s="402" t="s">
        <v>345</v>
      </c>
      <c r="C14" s="648" t="s">
        <v>589</v>
      </c>
      <c r="D14" s="402" t="s">
        <v>346</v>
      </c>
      <c r="E14" s="703">
        <v>5.50</v>
      </c>
      <c r="F14" s="421">
        <v>4</v>
      </c>
      <c r="G14" s="703">
        <v>5.30</v>
      </c>
      <c r="H14" s="703">
        <v>4.9000000000000004</v>
      </c>
      <c r="I14" s="602">
        <v>4.70</v>
      </c>
      <c r="J14" s="703">
        <v>4.80</v>
      </c>
      <c r="K14" s="703">
        <v>4.30</v>
      </c>
      <c r="L14" s="703">
        <v>4.70</v>
      </c>
    </row>
    <row r="15" spans="1:12" s="253" customFormat="1" ht="12.75" customHeight="1">
      <c r="A15" s="648" t="s">
        <v>588</v>
      </c>
      <c r="B15" s="402" t="s">
        <v>345</v>
      </c>
      <c r="C15" s="648" t="s">
        <v>590</v>
      </c>
      <c r="D15" s="402" t="s">
        <v>346</v>
      </c>
      <c r="E15" s="703">
        <v>55.10</v>
      </c>
      <c r="F15" s="421">
        <v>46.50</v>
      </c>
      <c r="G15" s="703">
        <v>32.700000000000003</v>
      </c>
      <c r="H15" s="703">
        <v>16.30</v>
      </c>
      <c r="I15" s="602">
        <v>17.60</v>
      </c>
      <c r="J15" s="703">
        <v>19.20</v>
      </c>
      <c r="K15" s="703">
        <v>10</v>
      </c>
      <c r="L15" s="703">
        <v>9.60</v>
      </c>
    </row>
    <row r="16" spans="1:12" s="253" customFormat="1" ht="12.75" customHeight="1">
      <c r="A16" s="740" t="s">
        <v>723</v>
      </c>
      <c r="B16" s="401" t="s">
        <v>345</v>
      </c>
      <c r="C16" s="740" t="s">
        <v>724</v>
      </c>
      <c r="D16" s="401" t="s">
        <v>346</v>
      </c>
      <c r="E16" s="710">
        <v>3.30</v>
      </c>
      <c r="F16" s="422">
        <v>4.30</v>
      </c>
      <c r="G16" s="710">
        <v>5.40</v>
      </c>
      <c r="H16" s="710">
        <v>6.50</v>
      </c>
      <c r="I16" s="603">
        <v>7.30</v>
      </c>
      <c r="J16" s="710">
        <v>8.1999999999999993</v>
      </c>
      <c r="K16" s="710">
        <v>8.3000000000000007</v>
      </c>
      <c r="L16" s="710">
        <v>7.90</v>
      </c>
    </row>
    <row r="17" spans="1:12" s="253" customFormat="1" ht="12.75" customHeight="1">
      <c r="A17" s="648" t="s">
        <v>725</v>
      </c>
      <c r="B17" s="402" t="s">
        <v>345</v>
      </c>
      <c r="C17" s="648" t="s">
        <v>589</v>
      </c>
      <c r="D17" s="402" t="s">
        <v>346</v>
      </c>
      <c r="E17" s="703">
        <v>2.60</v>
      </c>
      <c r="F17" s="421">
        <v>3.40</v>
      </c>
      <c r="G17" s="703">
        <v>4.5999999999999996</v>
      </c>
      <c r="H17" s="703">
        <v>5.90</v>
      </c>
      <c r="I17" s="602">
        <v>7</v>
      </c>
      <c r="J17" s="703">
        <v>8.40</v>
      </c>
      <c r="K17" s="703">
        <v>8.6999999999999993</v>
      </c>
      <c r="L17" s="703">
        <v>8.3000000000000007</v>
      </c>
    </row>
    <row r="18" spans="1:12" s="253" customFormat="1" ht="12.75" customHeight="1">
      <c r="A18" s="648" t="s">
        <v>588</v>
      </c>
      <c r="B18" s="402" t="s">
        <v>345</v>
      </c>
      <c r="C18" s="648" t="s">
        <v>590</v>
      </c>
      <c r="D18" s="402" t="s">
        <v>346</v>
      </c>
      <c r="E18" s="703">
        <v>20.10</v>
      </c>
      <c r="F18" s="421">
        <v>26.70</v>
      </c>
      <c r="G18" s="703">
        <v>23.40</v>
      </c>
      <c r="H18" s="703">
        <v>18.80</v>
      </c>
      <c r="I18" s="602">
        <v>13.90</v>
      </c>
      <c r="J18" s="703">
        <v>5.60</v>
      </c>
      <c r="K18" s="703">
        <v>0.20</v>
      </c>
      <c r="L18" s="703">
        <v>-1.20</v>
      </c>
    </row>
    <row r="19" spans="1:12" s="253" customFormat="1" ht="12.75" customHeight="1">
      <c r="A19" s="740" t="s">
        <v>726</v>
      </c>
      <c r="B19" s="401" t="s">
        <v>727</v>
      </c>
      <c r="C19" s="740" t="s">
        <v>728</v>
      </c>
      <c r="D19" s="401" t="s">
        <v>729</v>
      </c>
      <c r="E19" s="710">
        <v>1.20</v>
      </c>
      <c r="F19" s="422">
        <v>1.20</v>
      </c>
      <c r="G19" s="710">
        <v>1.20</v>
      </c>
      <c r="H19" s="710">
        <v>1.30</v>
      </c>
      <c r="I19" s="603">
        <v>1.30</v>
      </c>
      <c r="J19" s="710">
        <v>1.30</v>
      </c>
      <c r="K19" s="710">
        <v>1.30</v>
      </c>
      <c r="L19" s="710">
        <v>1.30</v>
      </c>
    </row>
    <row r="20" spans="1:12" s="253" customFormat="1" ht="12.75" customHeight="1">
      <c r="A20" s="740" t="s">
        <v>730</v>
      </c>
      <c r="B20" s="401" t="s">
        <v>727</v>
      </c>
      <c r="C20" s="740" t="s">
        <v>731</v>
      </c>
      <c r="D20" s="401" t="s">
        <v>732</v>
      </c>
      <c r="E20" s="626">
        <v>62</v>
      </c>
      <c r="F20" s="625">
        <v>62</v>
      </c>
      <c r="G20" s="626">
        <v>61</v>
      </c>
      <c r="H20" s="626">
        <v>61</v>
      </c>
      <c r="I20" s="622">
        <v>61</v>
      </c>
      <c r="J20" s="626">
        <v>60</v>
      </c>
      <c r="K20" s="626">
        <v>59</v>
      </c>
      <c r="L20" s="626">
        <v>59</v>
      </c>
    </row>
    <row r="21" spans="1:12" s="253" customFormat="1" ht="12.75" customHeight="1">
      <c r="A21" s="409" t="s">
        <v>600</v>
      </c>
      <c r="B21" s="410" t="s">
        <v>662</v>
      </c>
      <c r="C21" s="409" t="s">
        <v>602</v>
      </c>
      <c r="D21" s="411"/>
      <c r="E21" s="710"/>
      <c r="F21" s="422"/>
      <c r="G21" s="710"/>
      <c r="H21" s="710"/>
      <c r="I21" s="603"/>
      <c r="J21" s="710"/>
      <c r="K21" s="710"/>
      <c r="L21" s="710"/>
    </row>
    <row r="22" spans="1:12" s="253" customFormat="1" ht="12.75" customHeight="1">
      <c r="A22" s="740" t="s">
        <v>721</v>
      </c>
      <c r="B22" s="401" t="s">
        <v>345</v>
      </c>
      <c r="C22" s="740" t="s">
        <v>722</v>
      </c>
      <c r="D22" s="401" t="s">
        <v>346</v>
      </c>
      <c r="E22" s="710">
        <v>5.90</v>
      </c>
      <c r="F22" s="422">
        <v>2.90</v>
      </c>
      <c r="G22" s="710">
        <v>4.5999999999999996</v>
      </c>
      <c r="H22" s="710">
        <v>4.50</v>
      </c>
      <c r="I22" s="603">
        <v>6</v>
      </c>
      <c r="J22" s="710">
        <v>9.6999999999999993</v>
      </c>
      <c r="K22" s="710">
        <v>8.6999999999999993</v>
      </c>
      <c r="L22" s="710">
        <v>6.40</v>
      </c>
    </row>
    <row r="23" spans="1:12" s="253" customFormat="1" ht="12.75" customHeight="1">
      <c r="A23" s="648" t="s">
        <v>587</v>
      </c>
      <c r="B23" s="402" t="s">
        <v>345</v>
      </c>
      <c r="C23" s="648" t="s">
        <v>589</v>
      </c>
      <c r="D23" s="402" t="s">
        <v>346</v>
      </c>
      <c r="E23" s="703">
        <v>-12.30</v>
      </c>
      <c r="F23" s="421">
        <v>-14.40</v>
      </c>
      <c r="G23" s="703">
        <v>-10.50</v>
      </c>
      <c r="H23" s="703">
        <v>-7.70</v>
      </c>
      <c r="I23" s="602">
        <v>-4.30</v>
      </c>
      <c r="J23" s="703">
        <v>-2.2999999999999998</v>
      </c>
      <c r="K23" s="703">
        <v>-0.60</v>
      </c>
      <c r="L23" s="703">
        <v>0.60</v>
      </c>
    </row>
    <row r="24" spans="1:12" s="253" customFormat="1" ht="12.75" customHeight="1">
      <c r="A24" s="648" t="s">
        <v>588</v>
      </c>
      <c r="B24" s="402" t="s">
        <v>345</v>
      </c>
      <c r="C24" s="648" t="s">
        <v>590</v>
      </c>
      <c r="D24" s="402" t="s">
        <v>346</v>
      </c>
      <c r="E24" s="703">
        <v>41.70</v>
      </c>
      <c r="F24" s="421">
        <v>35.200000000000003</v>
      </c>
      <c r="G24" s="703">
        <v>29</v>
      </c>
      <c r="H24" s="703">
        <v>20.90</v>
      </c>
      <c r="I24" s="602">
        <v>18.50</v>
      </c>
      <c r="J24" s="703">
        <v>23.80</v>
      </c>
      <c r="K24" s="703">
        <v>19.10</v>
      </c>
      <c r="L24" s="703">
        <v>12.40</v>
      </c>
    </row>
    <row r="25" spans="1:12" s="253" customFormat="1" ht="12.75" customHeight="1">
      <c r="A25" s="740" t="s">
        <v>723</v>
      </c>
      <c r="B25" s="401" t="s">
        <v>345</v>
      </c>
      <c r="C25" s="740" t="s">
        <v>724</v>
      </c>
      <c r="D25" s="401" t="s">
        <v>346</v>
      </c>
      <c r="E25" s="710">
        <v>10</v>
      </c>
      <c r="F25" s="422">
        <v>8.6999999999999993</v>
      </c>
      <c r="G25" s="710">
        <v>11.40</v>
      </c>
      <c r="H25" s="710">
        <v>7.30</v>
      </c>
      <c r="I25" s="603">
        <v>3</v>
      </c>
      <c r="J25" s="710">
        <v>6.20</v>
      </c>
      <c r="K25" s="710">
        <v>3.60</v>
      </c>
      <c r="L25" s="710">
        <v>4.9000000000000004</v>
      </c>
    </row>
    <row r="26" spans="1:12" s="253" customFormat="1" ht="12.75" customHeight="1">
      <c r="A26" s="648" t="s">
        <v>725</v>
      </c>
      <c r="B26" s="402" t="s">
        <v>345</v>
      </c>
      <c r="C26" s="648" t="s">
        <v>589</v>
      </c>
      <c r="D26" s="402" t="s">
        <v>346</v>
      </c>
      <c r="E26" s="703">
        <v>8.60</v>
      </c>
      <c r="F26" s="421">
        <v>6.50</v>
      </c>
      <c r="G26" s="703">
        <v>10.30</v>
      </c>
      <c r="H26" s="703">
        <v>6.30</v>
      </c>
      <c r="I26" s="602">
        <v>3.20</v>
      </c>
      <c r="J26" s="703">
        <v>7</v>
      </c>
      <c r="K26" s="703">
        <v>2.2000000000000002</v>
      </c>
      <c r="L26" s="703">
        <v>5.30</v>
      </c>
    </row>
    <row r="27" spans="1:12" s="253" customFormat="1" ht="12.75" customHeight="1">
      <c r="A27" s="648" t="s">
        <v>588</v>
      </c>
      <c r="B27" s="402" t="s">
        <v>345</v>
      </c>
      <c r="C27" s="648" t="s">
        <v>590</v>
      </c>
      <c r="D27" s="402" t="s">
        <v>346</v>
      </c>
      <c r="E27" s="703">
        <v>14.70</v>
      </c>
      <c r="F27" s="421">
        <v>15.90</v>
      </c>
      <c r="G27" s="703">
        <v>14.80</v>
      </c>
      <c r="H27" s="703">
        <v>10.50</v>
      </c>
      <c r="I27" s="602">
        <v>2.40</v>
      </c>
      <c r="J27" s="703">
        <v>3.80</v>
      </c>
      <c r="K27" s="703">
        <v>8.10</v>
      </c>
      <c r="L27" s="703">
        <v>3.60</v>
      </c>
    </row>
    <row r="28" spans="1:12" s="253" customFormat="1" ht="12.75" customHeight="1">
      <c r="A28" s="740" t="s">
        <v>726</v>
      </c>
      <c r="B28" s="401" t="s">
        <v>727</v>
      </c>
      <c r="C28" s="740" t="s">
        <v>728</v>
      </c>
      <c r="D28" s="401" t="s">
        <v>729</v>
      </c>
      <c r="E28" s="710">
        <v>3.30</v>
      </c>
      <c r="F28" s="422">
        <v>3.30</v>
      </c>
      <c r="G28" s="710">
        <v>3.10</v>
      </c>
      <c r="H28" s="710">
        <v>2.80</v>
      </c>
      <c r="I28" s="603">
        <v>2.60</v>
      </c>
      <c r="J28" s="710">
        <v>2.60</v>
      </c>
      <c r="K28" s="710">
        <v>2.60</v>
      </c>
      <c r="L28" s="710">
        <v>2.40</v>
      </c>
    </row>
    <row r="29" spans="1:12" s="253" customFormat="1" ht="12.75" customHeight="1" thickBot="1">
      <c r="A29" s="403" t="s">
        <v>730</v>
      </c>
      <c r="B29" s="536" t="s">
        <v>727</v>
      </c>
      <c r="C29" s="404" t="s">
        <v>731</v>
      </c>
      <c r="D29" s="537" t="s">
        <v>732</v>
      </c>
      <c r="E29" s="406">
        <v>89</v>
      </c>
      <c r="F29" s="627">
        <v>88</v>
      </c>
      <c r="G29" s="406">
        <v>86</v>
      </c>
      <c r="H29" s="406">
        <v>90</v>
      </c>
      <c r="I29" s="672">
        <v>92</v>
      </c>
      <c r="J29" s="406">
        <v>91</v>
      </c>
      <c r="K29" s="406">
        <v>90</v>
      </c>
      <c r="L29" s="406">
        <v>91</v>
      </c>
    </row>
    <row r="30" s="253" customFormat="1" ht="12.75" customHeight="1"/>
    <row r="31" s="253" customFormat="1" ht="12.75" customHeight="1"/>
    <row r="32" s="253" customFormat="1" ht="12.75" customHeight="1" hidden="1"/>
    <row r="33" s="253" customFormat="1" ht="12.75" customHeight="1" hidden="1"/>
    <row r="34" s="253" customFormat="1" ht="12.75" customHeight="1" hidden="1"/>
    <row r="35" s="253" customFormat="1" ht="12.75" customHeight="1" hidden="1"/>
    <row r="36" s="253" customFormat="1" ht="12.75" customHeight="1" hidden="1"/>
    <row r="37" s="253" customFormat="1" ht="12.75" customHeight="1" hidden="1"/>
    <row r="38" s="253" customFormat="1" ht="12.75" customHeight="1" hidden="1"/>
    <row r="39" s="253" customFormat="1" ht="12.75" customHeight="1" hidden="1"/>
    <row r="40" s="253" customFormat="1" ht="12.75" customHeight="1" hidden="1"/>
    <row r="41" s="253" customFormat="1" ht="12.75" customHeight="1" hidden="1"/>
    <row r="42" spans="1:12" ht="12.75" customHeight="1" hidden="1">
      <c r="A42" s="92"/>
      <c r="B42" s="92"/>
      <c r="C42" s="92"/>
      <c r="D42" s="92"/>
      <c r="E42" s="90"/>
      <c r="F42" s="91"/>
      <c r="K42" s="91"/>
      <c r="L42" s="90"/>
    </row>
    <row r="43" spans="1:12" ht="12.75" customHeight="1" hidden="1">
      <c r="A43" s="88"/>
      <c r="B43" s="86"/>
      <c r="C43" s="86"/>
      <c r="D43" s="86"/>
      <c r="E43" s="90"/>
      <c r="F43" s="91"/>
      <c r="H43" s="93"/>
      <c r="K43" s="91"/>
      <c r="L43" s="90"/>
    </row>
    <row r="44" spans="1:12" ht="12.75" customHeight="1" hidden="1">
      <c r="A44" s="86"/>
      <c r="B44" s="86"/>
      <c r="C44" s="86"/>
      <c r="D44" s="86"/>
      <c r="E44" s="90"/>
      <c r="F44" s="91"/>
      <c r="K44" s="91"/>
      <c r="L44" s="90"/>
    </row>
  </sheetData>
  <sheetProtection sheet="1" objects="1" scenarios="1"/>
  <customSheetViews>
    <customSheetView guid="{8b932041-d103-4244-8f3f-8a721a5de28f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List42">
    <tabColor theme="6" tint="0.399980008602142"/>
    <pageSetUpPr fitToPage="1"/>
  </sheetPr>
  <dimension ref="A1:Y2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/>
  <cols>
    <col min="1" max="1" width="27.5" style="64" customWidth="1"/>
    <col min="2" max="2" width="0" style="64" hidden="1" customWidth="1"/>
    <col min="3" max="3" width="12.6666666666667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3" width="0" style="64" hidden="1" customWidth="1"/>
    <col min="24" max="56" width="0" style="64" hidden="1" customWidth="1"/>
    <col min="57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140</v>
      </c>
      <c r="B3" s="21" t="s">
        <v>141</v>
      </c>
      <c r="E3"/>
      <c r="F3"/>
      <c r="G3"/>
      <c r="H3"/>
    </row>
    <row r="4" spans="1:2" ht="12.75" customHeight="1">
      <c r="A4" s="72" t="s">
        <v>380</v>
      </c>
      <c r="B4" s="72" t="s">
        <v>381</v>
      </c>
    </row>
    <row r="5" ht="12.75" customHeight="1">
      <c r="F5" s="112"/>
    </row>
    <row r="6" spans="1:14" ht="1.5" customHeight="1" thickBot="1">
      <c r="A6" s="219"/>
      <c r="B6" s="219"/>
      <c r="C6" s="219"/>
      <c r="D6" s="219"/>
      <c r="E6" s="220"/>
      <c r="F6" s="219"/>
      <c r="G6" s="219"/>
      <c r="H6" s="219"/>
      <c r="I6" s="219"/>
      <c r="J6" s="219"/>
      <c r="K6" s="219"/>
      <c r="L6" s="219"/>
      <c r="M6" s="219"/>
      <c r="N6" s="219"/>
    </row>
    <row r="7" spans="1:14" ht="12.75" customHeight="1">
      <c r="A7" s="280"/>
      <c r="B7" s="280"/>
      <c r="C7" s="305"/>
      <c r="D7" s="305"/>
      <c r="E7" s="281">
        <v>2018</v>
      </c>
      <c r="F7" s="281">
        <v>2019</v>
      </c>
      <c r="G7" s="281">
        <v>2020</v>
      </c>
      <c r="H7" s="281">
        <v>2021</v>
      </c>
      <c r="I7" s="281">
        <v>2022</v>
      </c>
      <c r="J7" s="281">
        <v>2023</v>
      </c>
      <c r="K7" s="317">
        <v>2024</v>
      </c>
      <c r="L7" s="317">
        <v>2025</v>
      </c>
      <c r="M7" s="317">
        <v>2026</v>
      </c>
      <c r="N7" s="317">
        <v>2027</v>
      </c>
    </row>
    <row r="8" spans="1:14" ht="12.75" customHeight="1">
      <c r="A8" s="755"/>
      <c r="B8" s="755"/>
      <c r="C8" s="345"/>
      <c r="D8" s="345"/>
      <c r="E8" s="737"/>
      <c r="F8" s="737"/>
      <c r="G8" s="737"/>
      <c r="H8" s="737"/>
      <c r="I8" s="737"/>
      <c r="J8" s="737"/>
      <c r="K8" s="739" t="s">
        <v>642</v>
      </c>
      <c r="L8" s="739" t="s">
        <v>518</v>
      </c>
      <c r="M8" s="739" t="s">
        <v>733</v>
      </c>
      <c r="N8" s="739" t="s">
        <v>733</v>
      </c>
    </row>
    <row r="9" spans="1:14" ht="12.75" customHeight="1" hidden="1">
      <c r="A9" s="755"/>
      <c r="B9" s="755"/>
      <c r="C9" s="345"/>
      <c r="D9" s="345"/>
      <c r="E9" s="737"/>
      <c r="F9" s="737"/>
      <c r="G9" s="737"/>
      <c r="H9" s="737"/>
      <c r="I9" s="737"/>
      <c r="J9" s="737"/>
      <c r="K9" s="739" t="s">
        <v>524</v>
      </c>
      <c r="L9" s="739" t="s">
        <v>524</v>
      </c>
      <c r="M9" s="739" t="s">
        <v>734</v>
      </c>
      <c r="N9" s="739" t="s">
        <v>734</v>
      </c>
    </row>
    <row r="10" spans="1:14" ht="12.75" customHeight="1">
      <c r="A10" s="661" t="s">
        <v>735</v>
      </c>
      <c r="B10" s="380" t="s">
        <v>736</v>
      </c>
      <c r="C10" s="413"/>
      <c r="D10" s="544"/>
      <c r="E10" s="414"/>
      <c r="F10" s="414"/>
      <c r="G10" s="414"/>
      <c r="H10" s="414"/>
      <c r="I10" s="414"/>
      <c r="J10" s="414"/>
      <c r="K10" s="414"/>
      <c r="L10" s="322"/>
      <c r="M10" s="322"/>
      <c r="N10" s="322"/>
    </row>
    <row r="11" spans="1:25" ht="12.75" customHeight="1">
      <c r="A11" s="740" t="s">
        <v>737</v>
      </c>
      <c r="B11" s="740" t="s">
        <v>737</v>
      </c>
      <c r="C11" s="415" t="s">
        <v>738</v>
      </c>
      <c r="D11" s="415" t="s">
        <v>405</v>
      </c>
      <c r="E11" s="743">
        <v>25.64</v>
      </c>
      <c r="F11" s="743">
        <v>25.67</v>
      </c>
      <c r="G11" s="743">
        <v>26.44</v>
      </c>
      <c r="H11" s="743">
        <v>25.64</v>
      </c>
      <c r="I11" s="743">
        <v>24.56</v>
      </c>
      <c r="J11" s="743">
        <v>24.01</v>
      </c>
      <c r="K11" s="743">
        <v>25.12</v>
      </c>
      <c r="L11" s="756">
        <v>25.10</v>
      </c>
      <c r="M11" s="756">
        <v>24.70</v>
      </c>
      <c r="N11" s="756">
        <v>24.30</v>
      </c>
      <c r="P11" s="166"/>
      <c r="Q11" s="166"/>
      <c r="R11" s="166"/>
      <c r="S11" s="166"/>
      <c r="T11" s="166"/>
      <c r="U11" s="166"/>
      <c r="V11" s="166"/>
      <c r="W11" s="166"/>
      <c r="X11" s="166"/>
      <c r="Y11" s="166"/>
    </row>
    <row r="12" spans="1:25" ht="12.75" customHeight="1">
      <c r="A12" s="750" t="s">
        <v>662</v>
      </c>
      <c r="B12" s="750" t="s">
        <v>662</v>
      </c>
      <c r="C12" s="416" t="s">
        <v>739</v>
      </c>
      <c r="D12" s="416" t="s">
        <v>740</v>
      </c>
      <c r="E12" s="703">
        <v>2.70</v>
      </c>
      <c r="F12" s="703">
        <v>-0.10</v>
      </c>
      <c r="G12" s="703">
        <v>-2.90</v>
      </c>
      <c r="H12" s="703">
        <v>3.10</v>
      </c>
      <c r="I12" s="703">
        <v>4.4000000000000004</v>
      </c>
      <c r="J12" s="703">
        <v>2.2999999999999998</v>
      </c>
      <c r="K12" s="703">
        <v>-4.4000000000000004</v>
      </c>
      <c r="L12" s="704">
        <v>0.20</v>
      </c>
      <c r="M12" s="704">
        <v>1.50</v>
      </c>
      <c r="N12" s="704">
        <v>1.60</v>
      </c>
      <c r="P12" s="166"/>
      <c r="Q12" s="166"/>
      <c r="R12" s="166"/>
      <c r="S12" s="166"/>
      <c r="T12" s="166"/>
      <c r="U12" s="166"/>
      <c r="V12" s="166"/>
      <c r="W12" s="166"/>
      <c r="X12" s="166"/>
      <c r="Y12" s="166"/>
    </row>
    <row r="13" spans="1:25" ht="12.75" customHeight="1">
      <c r="A13" s="740" t="s">
        <v>741</v>
      </c>
      <c r="B13" s="740" t="s">
        <v>741</v>
      </c>
      <c r="C13" s="415" t="s">
        <v>738</v>
      </c>
      <c r="D13" s="415" t="s">
        <v>405</v>
      </c>
      <c r="E13" s="743">
        <v>21.74</v>
      </c>
      <c r="F13" s="743">
        <v>22.94</v>
      </c>
      <c r="G13" s="743">
        <v>23.20</v>
      </c>
      <c r="H13" s="743">
        <v>21.68</v>
      </c>
      <c r="I13" s="743">
        <v>23.36</v>
      </c>
      <c r="J13" s="743">
        <v>22.21</v>
      </c>
      <c r="K13" s="743">
        <v>23.21</v>
      </c>
      <c r="L13" s="756">
        <v>24</v>
      </c>
      <c r="M13" s="756">
        <v>23.10</v>
      </c>
      <c r="N13" s="756">
        <v>22.30</v>
      </c>
      <c r="P13" s="166"/>
      <c r="Q13" s="166"/>
      <c r="R13" s="166"/>
      <c r="S13" s="166"/>
      <c r="T13" s="166"/>
      <c r="U13" s="166"/>
      <c r="V13" s="166"/>
      <c r="W13" s="166"/>
      <c r="X13" s="166"/>
      <c r="Y13" s="166"/>
    </row>
    <row r="14" spans="1:25" ht="12.75" customHeight="1">
      <c r="A14" s="750" t="s">
        <v>662</v>
      </c>
      <c r="B14" s="750" t="s">
        <v>662</v>
      </c>
      <c r="C14" s="416" t="s">
        <v>739</v>
      </c>
      <c r="D14" s="416" t="s">
        <v>740</v>
      </c>
      <c r="E14" s="703">
        <v>7.60</v>
      </c>
      <c r="F14" s="703">
        <v>-5.20</v>
      </c>
      <c r="G14" s="703">
        <v>-1.1000000000000001</v>
      </c>
      <c r="H14" s="703">
        <v>7</v>
      </c>
      <c r="I14" s="703">
        <v>-7.20</v>
      </c>
      <c r="J14" s="703">
        <v>5.20</v>
      </c>
      <c r="K14" s="703">
        <v>-4.30</v>
      </c>
      <c r="L14" s="704">
        <v>-3.30</v>
      </c>
      <c r="M14" s="704">
        <v>3.90</v>
      </c>
      <c r="N14" s="704">
        <v>3.60</v>
      </c>
      <c r="P14" s="166"/>
      <c r="Q14" s="166"/>
      <c r="R14" s="166"/>
      <c r="S14" s="166"/>
      <c r="T14" s="166"/>
      <c r="U14" s="166"/>
      <c r="V14" s="166"/>
      <c r="W14" s="166"/>
      <c r="X14" s="166"/>
      <c r="Y14" s="166"/>
    </row>
    <row r="15" spans="1:25" ht="12.75" customHeight="1">
      <c r="A15" s="740" t="s">
        <v>745</v>
      </c>
      <c r="B15" s="740" t="s">
        <v>742</v>
      </c>
      <c r="C15" s="415" t="s">
        <v>743</v>
      </c>
      <c r="D15" s="415" t="s">
        <v>744</v>
      </c>
      <c r="E15" s="710">
        <v>109.10</v>
      </c>
      <c r="F15" s="710">
        <v>108.80</v>
      </c>
      <c r="G15" s="710">
        <v>106.70</v>
      </c>
      <c r="H15" s="710">
        <v>110.40</v>
      </c>
      <c r="I15" s="710">
        <v>114.80</v>
      </c>
      <c r="J15" s="710">
        <v>118.30</v>
      </c>
      <c r="K15" s="710">
        <v>113.20</v>
      </c>
      <c r="L15" s="711">
        <v>113</v>
      </c>
      <c r="M15" s="711">
        <v>115</v>
      </c>
      <c r="N15" s="711">
        <v>117</v>
      </c>
      <c r="P15" s="166"/>
      <c r="Q15" s="166"/>
      <c r="R15" s="166"/>
      <c r="S15" s="166"/>
      <c r="T15" s="166"/>
      <c r="U15" s="166"/>
      <c r="V15" s="166"/>
      <c r="W15" s="166"/>
      <c r="X15" s="166"/>
      <c r="Y15" s="166"/>
    </row>
    <row r="16" spans="1:25" ht="12.75" customHeight="1">
      <c r="A16" s="750" t="s">
        <v>662</v>
      </c>
      <c r="B16" s="750" t="s">
        <v>662</v>
      </c>
      <c r="C16" s="416" t="s">
        <v>739</v>
      </c>
      <c r="D16" s="416" t="s">
        <v>740</v>
      </c>
      <c r="E16" s="703">
        <v>3.70</v>
      </c>
      <c r="F16" s="703">
        <v>-0.30</v>
      </c>
      <c r="G16" s="703">
        <v>-1.90</v>
      </c>
      <c r="H16" s="703">
        <v>3.40</v>
      </c>
      <c r="I16" s="703">
        <v>4</v>
      </c>
      <c r="J16" s="703">
        <v>3</v>
      </c>
      <c r="K16" s="703">
        <v>-4.30</v>
      </c>
      <c r="L16" s="704">
        <v>-0.10</v>
      </c>
      <c r="M16" s="704">
        <v>1.70</v>
      </c>
      <c r="N16" s="704">
        <v>1.80</v>
      </c>
      <c r="P16" s="166"/>
      <c r="Q16" s="166"/>
      <c r="R16" s="166"/>
      <c r="S16" s="166"/>
      <c r="T16" s="166"/>
      <c r="U16" s="166"/>
      <c r="V16" s="166"/>
      <c r="W16" s="166"/>
      <c r="X16" s="166"/>
      <c r="Y16" s="166"/>
    </row>
    <row r="17" spans="1:25" ht="12.75" customHeight="1">
      <c r="A17" s="387" t="s">
        <v>746</v>
      </c>
      <c r="B17" s="387" t="s">
        <v>747</v>
      </c>
      <c r="C17" s="417" t="s">
        <v>743</v>
      </c>
      <c r="D17" s="417" t="s">
        <v>744</v>
      </c>
      <c r="E17" s="418">
        <v>108.90</v>
      </c>
      <c r="F17" s="418">
        <v>111.10</v>
      </c>
      <c r="G17" s="418">
        <v>110.70</v>
      </c>
      <c r="H17" s="418">
        <v>116.30</v>
      </c>
      <c r="I17" s="418">
        <v>125.50</v>
      </c>
      <c r="J17" s="418">
        <v>131.10</v>
      </c>
      <c r="K17" s="323">
        <v>127</v>
      </c>
      <c r="L17" s="323">
        <v>128</v>
      </c>
      <c r="M17" s="323">
        <v>130</v>
      </c>
      <c r="N17" s="323">
        <v>132</v>
      </c>
      <c r="P17" s="166"/>
      <c r="Q17" s="166"/>
      <c r="R17" s="166"/>
      <c r="S17" s="166"/>
      <c r="T17" s="166"/>
      <c r="U17" s="166"/>
      <c r="V17" s="166"/>
      <c r="W17" s="166"/>
      <c r="X17" s="166"/>
      <c r="Y17" s="166"/>
    </row>
    <row r="18" spans="1:25" ht="12.75" customHeight="1">
      <c r="A18" s="750" t="s">
        <v>662</v>
      </c>
      <c r="B18" s="750" t="s">
        <v>662</v>
      </c>
      <c r="C18" s="416" t="s">
        <v>739</v>
      </c>
      <c r="D18" s="416" t="s">
        <v>740</v>
      </c>
      <c r="E18" s="703">
        <v>4</v>
      </c>
      <c r="F18" s="703">
        <v>2</v>
      </c>
      <c r="G18" s="703">
        <v>-0.40</v>
      </c>
      <c r="H18" s="703">
        <v>5.0999999999999996</v>
      </c>
      <c r="I18" s="703">
        <v>7.90</v>
      </c>
      <c r="J18" s="703">
        <v>4.50</v>
      </c>
      <c r="K18" s="704">
        <v>-3.40</v>
      </c>
      <c r="L18" s="704">
        <v>0.70</v>
      </c>
      <c r="M18" s="704">
        <v>1.70</v>
      </c>
      <c r="N18" s="704">
        <v>1.60</v>
      </c>
      <c r="P18" s="166"/>
      <c r="Q18" s="166"/>
      <c r="R18" s="166"/>
      <c r="S18" s="166"/>
      <c r="T18" s="166"/>
      <c r="U18" s="166"/>
      <c r="V18" s="166"/>
      <c r="W18" s="166"/>
      <c r="X18" s="166"/>
      <c r="Y18" s="166"/>
    </row>
    <row r="19" spans="1:25" ht="12.75" customHeight="1">
      <c r="A19" s="740" t="s">
        <v>748</v>
      </c>
      <c r="B19" s="740" t="s">
        <v>749</v>
      </c>
      <c r="C19" s="415" t="s">
        <v>743</v>
      </c>
      <c r="D19" s="415" t="s">
        <v>744</v>
      </c>
      <c r="E19" s="710">
        <v>111.20</v>
      </c>
      <c r="F19" s="710">
        <v>111.60</v>
      </c>
      <c r="G19" s="710">
        <v>112.40</v>
      </c>
      <c r="H19" s="710">
        <v>116.70</v>
      </c>
      <c r="I19" s="710">
        <v>126.80</v>
      </c>
      <c r="J19" s="710">
        <v>139.60</v>
      </c>
      <c r="K19" s="711" t="s">
        <v>679</v>
      </c>
      <c r="L19" s="711" t="s">
        <v>679</v>
      </c>
      <c r="M19" s="711" t="s">
        <v>679</v>
      </c>
      <c r="N19" s="711" t="s">
        <v>679</v>
      </c>
      <c r="P19" s="166"/>
      <c r="Q19" s="166"/>
      <c r="R19" s="166"/>
      <c r="S19" s="166"/>
      <c r="T19" s="166"/>
      <c r="U19" s="166"/>
      <c r="V19" s="166"/>
      <c r="W19" s="166"/>
      <c r="X19" s="166"/>
      <c r="Y19" s="166"/>
    </row>
    <row r="20" spans="1:25" ht="12.75" customHeight="1" thickBot="1">
      <c r="A20" s="419" t="s">
        <v>662</v>
      </c>
      <c r="B20" s="419" t="s">
        <v>662</v>
      </c>
      <c r="C20" s="539" t="s">
        <v>739</v>
      </c>
      <c r="D20" s="539" t="s">
        <v>740</v>
      </c>
      <c r="E20" s="373">
        <v>4.30</v>
      </c>
      <c r="F20" s="373">
        <v>0.30</v>
      </c>
      <c r="G20" s="373">
        <v>0.80</v>
      </c>
      <c r="H20" s="373">
        <v>3.80</v>
      </c>
      <c r="I20" s="373">
        <v>8.6999999999999993</v>
      </c>
      <c r="J20" s="373">
        <v>10.10</v>
      </c>
      <c r="K20" s="324" t="s">
        <v>679</v>
      </c>
      <c r="L20" s="324" t="s">
        <v>679</v>
      </c>
      <c r="M20" s="324" t="s">
        <v>679</v>
      </c>
      <c r="N20" s="324" t="s">
        <v>679</v>
      </c>
      <c r="P20" s="166"/>
      <c r="Q20" s="166"/>
      <c r="R20" s="166"/>
      <c r="S20" s="166"/>
      <c r="T20" s="166"/>
      <c r="U20" s="166"/>
      <c r="V20" s="166"/>
      <c r="W20" s="166"/>
      <c r="X20" s="166"/>
      <c r="Y20" s="166"/>
    </row>
    <row r="21" s="86" customFormat="1" ht="12.75" customHeight="1">
      <c r="F21" s="89"/>
    </row>
    <row r="22" spans="1:14" ht="12.75" customHeight="1">
      <c r="A22" s="86"/>
      <c r="B22" s="86"/>
      <c r="C22" s="86"/>
      <c r="D22" s="86"/>
      <c r="E22" s="86"/>
      <c r="F22" s="115"/>
      <c r="G22" s="115"/>
      <c r="H22" s="115"/>
      <c r="I22" s="115"/>
      <c r="J22" s="115"/>
      <c r="K22" s="115"/>
      <c r="L22" s="115"/>
      <c r="M22" s="115"/>
      <c r="N22" s="115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K3" sqref="K3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74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List43">
    <tabColor theme="6" tint="0.399980008602142"/>
    <pageSetUpPr fitToPage="1"/>
  </sheetPr>
  <dimension ref="A1:X3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5" style="64" customWidth="1"/>
    <col min="2" max="2" width="0" style="64" hidden="1" customWidth="1"/>
    <col min="3" max="3" width="12.6666666666667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54" width="0" style="64" hidden="1" customWidth="1"/>
    <col min="55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139</v>
      </c>
      <c r="B3" s="21" t="s">
        <v>138</v>
      </c>
      <c r="E3"/>
      <c r="F3"/>
      <c r="G3"/>
      <c r="H3"/>
    </row>
    <row r="4" spans="1:2" ht="12.75" customHeight="1">
      <c r="A4" s="72" t="s">
        <v>380</v>
      </c>
      <c r="B4" s="72" t="s">
        <v>381</v>
      </c>
    </row>
    <row r="5" s="86" customFormat="1" ht="12.75" customHeight="1"/>
    <row r="6" spans="1:12" s="86" customFormat="1" ht="1.5" customHeight="1" thickBot="1">
      <c r="A6" s="221"/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</row>
    <row r="7" spans="1:12" ht="12.75" customHeight="1">
      <c r="A7" s="280"/>
      <c r="B7" s="280"/>
      <c r="C7" s="757"/>
      <c r="D7" s="757"/>
      <c r="E7" s="347">
        <v>2024</v>
      </c>
      <c r="F7" s="347"/>
      <c r="G7" s="347"/>
      <c r="H7" s="884"/>
      <c r="I7" s="348">
        <v>2025</v>
      </c>
      <c r="J7" s="540"/>
      <c r="K7" s="540"/>
      <c r="L7" s="540"/>
    </row>
    <row r="8" spans="1:12" ht="12.75" customHeight="1">
      <c r="A8" s="736"/>
      <c r="B8" s="736"/>
      <c r="C8" s="758"/>
      <c r="D8" s="758"/>
      <c r="E8" s="748" t="s">
        <v>663</v>
      </c>
      <c r="F8" s="748" t="s">
        <v>664</v>
      </c>
      <c r="G8" s="748" t="s">
        <v>665</v>
      </c>
      <c r="H8" s="885" t="s">
        <v>666</v>
      </c>
      <c r="I8" s="749" t="s">
        <v>663</v>
      </c>
      <c r="J8" s="749" t="s">
        <v>664</v>
      </c>
      <c r="K8" s="749" t="s">
        <v>665</v>
      </c>
      <c r="L8" s="749" t="s">
        <v>666</v>
      </c>
    </row>
    <row r="9" spans="1:12" ht="12.75" customHeight="1">
      <c r="A9" s="755"/>
      <c r="B9" s="755"/>
      <c r="C9" s="345"/>
      <c r="D9" s="345"/>
      <c r="E9" s="737"/>
      <c r="F9" s="737"/>
      <c r="G9" s="737"/>
      <c r="H9" s="886" t="s">
        <v>642</v>
      </c>
      <c r="I9" s="739" t="s">
        <v>518</v>
      </c>
      <c r="J9" s="739" t="s">
        <v>518</v>
      </c>
      <c r="K9" s="739" t="s">
        <v>518</v>
      </c>
      <c r="L9" s="739" t="s">
        <v>518</v>
      </c>
    </row>
    <row r="10" spans="1:12" ht="12.75" customHeight="1" hidden="1">
      <c r="A10" s="755"/>
      <c r="B10" s="755"/>
      <c r="C10" s="345"/>
      <c r="D10" s="345"/>
      <c r="E10" s="737"/>
      <c r="F10" s="737"/>
      <c r="G10" s="737"/>
      <c r="H10" s="623"/>
      <c r="I10" s="576"/>
      <c r="J10" s="739" t="s">
        <v>667</v>
      </c>
      <c r="K10" s="739" t="s">
        <v>524</v>
      </c>
      <c r="L10" s="319" t="s">
        <v>524</v>
      </c>
    </row>
    <row r="11" spans="1:12" ht="12.75" customHeight="1">
      <c r="A11" s="661" t="s">
        <v>735</v>
      </c>
      <c r="B11" s="380" t="s">
        <v>736</v>
      </c>
      <c r="C11" s="413"/>
      <c r="D11" s="582"/>
      <c r="E11" s="414"/>
      <c r="F11" s="414"/>
      <c r="G11" s="414"/>
      <c r="H11" s="662"/>
      <c r="I11" s="322"/>
      <c r="J11" s="322"/>
      <c r="K11" s="322"/>
      <c r="L11" s="322"/>
    </row>
    <row r="12" spans="1:21" ht="12.75" customHeight="1">
      <c r="A12" s="740" t="s">
        <v>737</v>
      </c>
      <c r="B12" s="740" t="s">
        <v>737</v>
      </c>
      <c r="C12" s="415" t="s">
        <v>750</v>
      </c>
      <c r="D12" s="415" t="s">
        <v>405</v>
      </c>
      <c r="E12" s="743">
        <v>25.07</v>
      </c>
      <c r="F12" s="743">
        <v>24.96</v>
      </c>
      <c r="G12" s="743">
        <v>25.20</v>
      </c>
      <c r="H12" s="390">
        <v>25.25</v>
      </c>
      <c r="I12" s="756">
        <v>25.20</v>
      </c>
      <c r="J12" s="756">
        <v>25.10</v>
      </c>
      <c r="K12" s="756">
        <v>25</v>
      </c>
      <c r="L12" s="756">
        <v>25</v>
      </c>
      <c r="N12" s="166"/>
      <c r="O12" s="166"/>
      <c r="P12" s="166"/>
      <c r="Q12" s="166"/>
      <c r="R12" s="166"/>
      <c r="S12" s="166"/>
      <c r="T12" s="166"/>
      <c r="U12" s="166"/>
    </row>
    <row r="13" spans="1:12" ht="12.75" customHeight="1">
      <c r="A13" s="750" t="s">
        <v>662</v>
      </c>
      <c r="B13" s="750" t="s">
        <v>662</v>
      </c>
      <c r="C13" s="416" t="s">
        <v>739</v>
      </c>
      <c r="D13" s="416" t="s">
        <v>740</v>
      </c>
      <c r="E13" s="703">
        <v>-5.0999999999999996</v>
      </c>
      <c r="F13" s="703">
        <v>-5.50</v>
      </c>
      <c r="G13" s="703">
        <v>-4.20</v>
      </c>
      <c r="H13" s="602">
        <v>-2.90</v>
      </c>
      <c r="I13" s="704">
        <v>-0.60</v>
      </c>
      <c r="J13" s="704">
        <v>-0.60</v>
      </c>
      <c r="K13" s="704">
        <v>0.70</v>
      </c>
      <c r="L13" s="704">
        <v>1.20</v>
      </c>
    </row>
    <row r="14" spans="1:24" ht="12.75" customHeight="1">
      <c r="A14" s="740" t="s">
        <v>741</v>
      </c>
      <c r="B14" s="740" t="s">
        <v>741</v>
      </c>
      <c r="C14" s="415" t="s">
        <v>750</v>
      </c>
      <c r="D14" s="415" t="s">
        <v>405</v>
      </c>
      <c r="E14" s="743">
        <v>23.09</v>
      </c>
      <c r="F14" s="743">
        <v>23.18</v>
      </c>
      <c r="G14" s="743">
        <v>22.94</v>
      </c>
      <c r="H14" s="390">
        <v>23.64</v>
      </c>
      <c r="I14" s="756">
        <v>24.50</v>
      </c>
      <c r="J14" s="756">
        <v>24</v>
      </c>
      <c r="K14" s="756">
        <v>23.80</v>
      </c>
      <c r="L14" s="756">
        <v>23.60</v>
      </c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</row>
    <row r="15" spans="1:12" ht="12.75" customHeight="1">
      <c r="A15" s="750" t="s">
        <v>662</v>
      </c>
      <c r="B15" s="750" t="s">
        <v>662</v>
      </c>
      <c r="C15" s="416" t="s">
        <v>739</v>
      </c>
      <c r="D15" s="416" t="s">
        <v>740</v>
      </c>
      <c r="E15" s="703">
        <v>-4</v>
      </c>
      <c r="F15" s="703">
        <v>-6.50</v>
      </c>
      <c r="G15" s="703">
        <v>-3.30</v>
      </c>
      <c r="H15" s="602">
        <v>-3.50</v>
      </c>
      <c r="I15" s="704">
        <v>-5.60</v>
      </c>
      <c r="J15" s="704">
        <v>-3.60</v>
      </c>
      <c r="K15" s="704">
        <v>-3.70</v>
      </c>
      <c r="L15" s="704">
        <v>0</v>
      </c>
    </row>
    <row r="16" spans="1:12" ht="12.75" customHeight="1">
      <c r="A16" s="740" t="s">
        <v>745</v>
      </c>
      <c r="B16" s="740" t="s">
        <v>742</v>
      </c>
      <c r="C16" s="415" t="s">
        <v>743</v>
      </c>
      <c r="D16" s="415" t="s">
        <v>744</v>
      </c>
      <c r="E16" s="710">
        <v>113.20</v>
      </c>
      <c r="F16" s="710">
        <v>113.80</v>
      </c>
      <c r="G16" s="710">
        <v>112.70</v>
      </c>
      <c r="H16" s="603">
        <v>112.60</v>
      </c>
      <c r="I16" s="711">
        <v>112</v>
      </c>
      <c r="J16" s="711">
        <v>113</v>
      </c>
      <c r="K16" s="711">
        <v>113</v>
      </c>
      <c r="L16" s="711">
        <v>114</v>
      </c>
    </row>
    <row r="17" spans="1:12" ht="12.75" customHeight="1">
      <c r="A17" s="750" t="s">
        <v>662</v>
      </c>
      <c r="B17" s="750" t="s">
        <v>662</v>
      </c>
      <c r="C17" s="416" t="s">
        <v>739</v>
      </c>
      <c r="D17" s="416" t="s">
        <v>740</v>
      </c>
      <c r="E17" s="703">
        <v>-4.70</v>
      </c>
      <c r="F17" s="703">
        <v>-5.20</v>
      </c>
      <c r="G17" s="703">
        <v>-4.5999999999999996</v>
      </c>
      <c r="H17" s="602">
        <v>-2.80</v>
      </c>
      <c r="I17" s="704">
        <v>-0.80</v>
      </c>
      <c r="J17" s="704">
        <v>-0.70</v>
      </c>
      <c r="K17" s="704">
        <v>0.60</v>
      </c>
      <c r="L17" s="704">
        <v>1.1000000000000001</v>
      </c>
    </row>
    <row r="18" spans="1:12" ht="12.75" customHeight="1">
      <c r="A18" s="387" t="s">
        <v>746</v>
      </c>
      <c r="B18" s="387" t="s">
        <v>747</v>
      </c>
      <c r="C18" s="417" t="s">
        <v>743</v>
      </c>
      <c r="D18" s="417" t="s">
        <v>744</v>
      </c>
      <c r="E18" s="418">
        <v>126.40</v>
      </c>
      <c r="F18" s="418">
        <v>127.80</v>
      </c>
      <c r="G18" s="418">
        <v>126.60</v>
      </c>
      <c r="H18" s="880">
        <v>126</v>
      </c>
      <c r="I18" s="323">
        <v>127</v>
      </c>
      <c r="J18" s="323">
        <v>128</v>
      </c>
      <c r="K18" s="323">
        <v>128</v>
      </c>
      <c r="L18" s="323">
        <v>128</v>
      </c>
    </row>
    <row r="19" spans="1:12" ht="12.75" customHeight="1">
      <c r="A19" s="750" t="s">
        <v>662</v>
      </c>
      <c r="B19" s="750" t="s">
        <v>662</v>
      </c>
      <c r="C19" s="416" t="s">
        <v>739</v>
      </c>
      <c r="D19" s="416" t="s">
        <v>740</v>
      </c>
      <c r="E19" s="703">
        <v>-4.5999999999999996</v>
      </c>
      <c r="F19" s="703">
        <v>-4.4000000000000004</v>
      </c>
      <c r="G19" s="703">
        <v>-3.10</v>
      </c>
      <c r="H19" s="881">
        <v>-1.60</v>
      </c>
      <c r="I19" s="704">
        <v>0.40</v>
      </c>
      <c r="J19" s="704">
        <v>-0.10</v>
      </c>
      <c r="K19" s="704">
        <v>1</v>
      </c>
      <c r="L19" s="704">
        <v>1.50</v>
      </c>
    </row>
    <row r="20" spans="1:12" ht="12.75" customHeight="1">
      <c r="A20" s="740" t="s">
        <v>748</v>
      </c>
      <c r="B20" s="740" t="s">
        <v>749</v>
      </c>
      <c r="C20" s="415" t="s">
        <v>743</v>
      </c>
      <c r="D20" s="415" t="s">
        <v>744</v>
      </c>
      <c r="E20" s="710">
        <v>134.10</v>
      </c>
      <c r="F20" s="710">
        <v>134.30000000000001</v>
      </c>
      <c r="G20" s="710">
        <v>133.19999999999999</v>
      </c>
      <c r="H20" s="882" t="s">
        <v>679</v>
      </c>
      <c r="I20" s="756" t="s">
        <v>679</v>
      </c>
      <c r="J20" s="756" t="s">
        <v>679</v>
      </c>
      <c r="K20" s="756" t="s">
        <v>679</v>
      </c>
      <c r="L20" s="756" t="s">
        <v>679</v>
      </c>
    </row>
    <row r="21" spans="1:12" ht="12.75" customHeight="1" thickBot="1">
      <c r="A21" s="419" t="s">
        <v>662</v>
      </c>
      <c r="B21" s="419" t="s">
        <v>662</v>
      </c>
      <c r="C21" s="539" t="s">
        <v>739</v>
      </c>
      <c r="D21" s="539" t="s">
        <v>740</v>
      </c>
      <c r="E21" s="373">
        <v>-5</v>
      </c>
      <c r="F21" s="373">
        <v>-5.40</v>
      </c>
      <c r="G21" s="373">
        <v>-4.5999999999999996</v>
      </c>
      <c r="H21" s="883" t="s">
        <v>679</v>
      </c>
      <c r="I21" s="324" t="s">
        <v>679</v>
      </c>
      <c r="J21" s="324" t="s">
        <v>679</v>
      </c>
      <c r="K21" s="324" t="s">
        <v>679</v>
      </c>
      <c r="L21" s="324" t="s">
        <v>679</v>
      </c>
    </row>
    <row r="22" spans="1:12" ht="12.75" customHeight="1">
      <c r="A22" s="84"/>
      <c r="B22" s="84"/>
      <c r="C22" s="113"/>
      <c r="D22" s="116"/>
      <c r="E22" s="114"/>
      <c r="F22" s="114"/>
      <c r="G22" s="114"/>
      <c r="H22" s="114"/>
      <c r="I22" s="114"/>
      <c r="J22" s="114"/>
      <c r="K22" s="114"/>
      <c r="L22" s="114"/>
    </row>
    <row r="23" spans="1:9" ht="12.75" customHeight="1">
      <c r="A23" s="117"/>
      <c r="B23" s="117"/>
      <c r="C23" s="118"/>
      <c r="D23" s="119"/>
      <c r="E23" s="86"/>
      <c r="F23" s="86"/>
      <c r="G23" s="86"/>
      <c r="H23" s="86"/>
      <c r="I23" s="86"/>
    </row>
    <row r="24" spans="1:9" ht="12.75" customHeight="1" hidden="1">
      <c r="A24" s="117"/>
      <c r="B24" s="117"/>
      <c r="C24" s="118"/>
      <c r="D24" s="118"/>
      <c r="E24" s="86"/>
      <c r="F24" s="86"/>
      <c r="G24" s="86"/>
      <c r="H24" s="86"/>
      <c r="I24" s="86"/>
    </row>
    <row r="25" spans="1:9" ht="12.75" customHeight="1" hidden="1">
      <c r="A25" s="117"/>
      <c r="B25" s="117"/>
      <c r="C25" s="118"/>
      <c r="D25" s="118"/>
      <c r="E25" s="86"/>
      <c r="F25" s="86"/>
      <c r="G25" s="86"/>
      <c r="H25" s="86"/>
      <c r="I25" s="86"/>
    </row>
    <row r="26" spans="1:9" ht="12.75" customHeight="1" hidden="1">
      <c r="A26" s="117"/>
      <c r="B26" s="117"/>
      <c r="C26" s="118"/>
      <c r="D26" s="118"/>
      <c r="E26" s="86"/>
      <c r="F26" s="86"/>
      <c r="G26" s="86"/>
      <c r="H26" s="86"/>
      <c r="I26" s="86"/>
    </row>
    <row r="27" spans="1:9" ht="12.75" customHeight="1" hidden="1">
      <c r="A27" s="117"/>
      <c r="B27" s="117"/>
      <c r="C27" s="118"/>
      <c r="D27" s="118"/>
      <c r="E27" s="86"/>
      <c r="F27" s="86"/>
      <c r="G27" s="86"/>
      <c r="H27" s="86"/>
      <c r="I27" s="86"/>
    </row>
    <row r="28" spans="1:9" ht="12.75" customHeight="1" hidden="1">
      <c r="A28" s="117"/>
      <c r="B28" s="117"/>
      <c r="C28" s="86"/>
      <c r="D28" s="86"/>
      <c r="E28" s="86"/>
      <c r="F28" s="86"/>
      <c r="G28" s="86"/>
      <c r="H28" s="86"/>
      <c r="I28" s="86"/>
    </row>
    <row r="29" spans="1:9" ht="12.75" customHeight="1" hidden="1">
      <c r="A29" s="86"/>
      <c r="B29" s="86"/>
      <c r="C29" s="120"/>
      <c r="D29" s="120"/>
      <c r="E29" s="86"/>
      <c r="F29" s="86"/>
      <c r="G29" s="86"/>
      <c r="H29" s="86"/>
      <c r="I29" s="86"/>
    </row>
    <row r="30" spans="1:9" ht="12.75" customHeight="1" hidden="1">
      <c r="A30" s="86"/>
      <c r="B30" s="86"/>
      <c r="C30" s="120"/>
      <c r="D30" s="120"/>
      <c r="E30" s="86"/>
      <c r="F30" s="86"/>
      <c r="G30" s="86"/>
      <c r="H30" s="86"/>
      <c r="I30" s="86"/>
    </row>
    <row r="31" spans="1:9" ht="12.75" customHeight="1" hidden="1">
      <c r="A31" s="86"/>
      <c r="B31" s="86"/>
      <c r="C31" s="120"/>
      <c r="D31" s="120"/>
      <c r="E31" s="86"/>
      <c r="F31" s="86"/>
      <c r="G31" s="86"/>
      <c r="H31" s="86"/>
      <c r="I31" s="86"/>
    </row>
    <row r="32" spans="1:9" ht="12.75" customHeight="1" hidden="1">
      <c r="A32" s="86"/>
      <c r="B32" s="86"/>
      <c r="C32" s="120"/>
      <c r="D32" s="120"/>
      <c r="E32" s="86"/>
      <c r="F32" s="86"/>
      <c r="G32" s="86"/>
      <c r="H32" s="86"/>
      <c r="I32" s="86"/>
    </row>
    <row r="33" spans="1:9" ht="12.75" customHeight="1" hidden="1">
      <c r="A33" s="86"/>
      <c r="B33" s="86"/>
      <c r="C33" s="120"/>
      <c r="D33" s="120"/>
      <c r="E33" s="86"/>
      <c r="F33" s="86"/>
      <c r="G33" s="86"/>
      <c r="H33" s="86"/>
      <c r="I33" s="86"/>
    </row>
    <row r="34" spans="1:9" ht="12.75" customHeight="1" hidden="1">
      <c r="A34" s="86"/>
      <c r="B34" s="86"/>
      <c r="C34" s="120"/>
      <c r="D34" s="120"/>
      <c r="E34" s="86"/>
      <c r="F34" s="86"/>
      <c r="G34" s="86"/>
      <c r="H34" s="86"/>
      <c r="I34" s="86"/>
    </row>
    <row r="35" spans="1:9" ht="12.75" customHeight="1" hidden="1">
      <c r="A35" s="92"/>
      <c r="B35" s="92"/>
      <c r="C35" s="86"/>
      <c r="D35" s="86"/>
      <c r="E35" s="86"/>
      <c r="F35" s="86"/>
      <c r="G35" s="86"/>
      <c r="H35" s="86"/>
      <c r="I35" s="86"/>
    </row>
    <row r="36" spans="1:9" ht="12.75" customHeight="1" hidden="1">
      <c r="A36" s="86"/>
      <c r="B36" s="86"/>
      <c r="C36" s="86"/>
      <c r="D36" s="86"/>
      <c r="E36" s="86"/>
      <c r="F36" s="86"/>
      <c r="G36" s="86"/>
      <c r="H36" s="86"/>
      <c r="I36" s="86"/>
    </row>
    <row r="37" spans="1:9" ht="12.75" customHeight="1" hidden="1">
      <c r="A37" s="86"/>
      <c r="B37" s="86"/>
      <c r="C37" s="86"/>
      <c r="D37" s="86"/>
      <c r="E37" s="86"/>
      <c r="F37" s="86"/>
      <c r="G37" s="86"/>
      <c r="H37" s="86"/>
      <c r="I37" s="86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List7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List97">
    <tabColor theme="7" tint="0.399980008602142"/>
  </sheetPr>
  <dimension ref="A1:AL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5" customWidth="1"/>
    <col min="2" max="2" width="7.33333333333333" style="5" customWidth="1"/>
    <col min="3" max="34" width="7.33333333333333" style="5"/>
    <col min="35" max="35" width="7.33333333333333" style="173"/>
    <col min="36" max="16384" width="7.33333333333333" style="5"/>
  </cols>
  <sheetData>
    <row r="1" spans="1:8" ht="13.5" customHeight="1">
      <c r="A1" s="291" t="s">
        <v>397</v>
      </c>
      <c r="H1" s="2" t="s">
        <v>31</v>
      </c>
    </row>
    <row r="2" ht="13.5" customHeight="1">
      <c r="A2" s="6" t="s">
        <v>383</v>
      </c>
    </row>
    <row r="3" ht="13.5" customHeight="1">
      <c r="A3" s="6" t="s">
        <v>108</v>
      </c>
    </row>
    <row r="17" spans="2:35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</row>
    <row r="18" spans="1:38" ht="13.5" customHeight="1">
      <c r="A18" s="12"/>
      <c r="B18" s="11">
        <v>1989</v>
      </c>
      <c r="C18" s="11">
        <v>1990</v>
      </c>
      <c r="D18" s="11">
        <v>1991</v>
      </c>
      <c r="E18" s="11">
        <v>1992</v>
      </c>
      <c r="F18" s="11">
        <v>1993</v>
      </c>
      <c r="G18" s="11">
        <v>1994</v>
      </c>
      <c r="H18" s="11">
        <v>1995</v>
      </c>
      <c r="I18" s="11">
        <v>1996</v>
      </c>
      <c r="J18" s="11">
        <v>1997</v>
      </c>
      <c r="K18" s="11">
        <v>1998</v>
      </c>
      <c r="L18" s="11">
        <v>1999</v>
      </c>
      <c r="M18" s="11">
        <v>2000</v>
      </c>
      <c r="N18" s="11">
        <v>2001</v>
      </c>
      <c r="O18" s="11">
        <v>2002</v>
      </c>
      <c r="P18" s="11">
        <v>2003</v>
      </c>
      <c r="Q18" s="11">
        <v>2004</v>
      </c>
      <c r="R18" s="11">
        <v>2005</v>
      </c>
      <c r="S18" s="11">
        <v>2006</v>
      </c>
      <c r="T18" s="11">
        <v>2007</v>
      </c>
      <c r="U18" s="11">
        <v>2008</v>
      </c>
      <c r="V18" s="11">
        <v>2009</v>
      </c>
      <c r="W18" s="11">
        <v>2010</v>
      </c>
      <c r="X18" s="11">
        <v>2011</v>
      </c>
      <c r="Y18" s="11">
        <v>2012</v>
      </c>
      <c r="Z18" s="11">
        <v>2013</v>
      </c>
      <c r="AA18" s="11">
        <v>2014</v>
      </c>
      <c r="AB18" s="11">
        <v>2015</v>
      </c>
      <c r="AC18" s="11">
        <v>2016</v>
      </c>
      <c r="AD18" s="11">
        <v>2017</v>
      </c>
      <c r="AE18" s="11">
        <v>2018</v>
      </c>
      <c r="AF18" s="11">
        <v>2019</v>
      </c>
      <c r="AG18" s="11">
        <v>2020</v>
      </c>
      <c r="AH18" s="11">
        <v>2021</v>
      </c>
      <c r="AI18" s="11">
        <v>2022</v>
      </c>
      <c r="AJ18" s="11">
        <v>2023</v>
      </c>
      <c r="AK18" s="11">
        <v>2024</v>
      </c>
      <c r="AL18" s="11">
        <v>2025</v>
      </c>
    </row>
    <row r="19" spans="1:38" ht="13.5" customHeight="1">
      <c r="A19" s="13" t="s">
        <v>612</v>
      </c>
      <c r="B19" s="8">
        <v>29.80</v>
      </c>
      <c r="C19" s="8">
        <v>29.67</v>
      </c>
      <c r="D19" s="8">
        <v>29.48</v>
      </c>
      <c r="E19" s="8">
        <v>29.23</v>
      </c>
      <c r="F19" s="8">
        <v>28.81</v>
      </c>
      <c r="G19" s="8">
        <v>28.24</v>
      </c>
      <c r="H19" s="8">
        <v>27.45</v>
      </c>
      <c r="I19" s="8">
        <v>26.59</v>
      </c>
      <c r="J19" s="8">
        <v>25.74</v>
      </c>
      <c r="K19" s="8">
        <v>24.93</v>
      </c>
      <c r="L19" s="8">
        <v>24.15</v>
      </c>
      <c r="M19" s="8">
        <v>23.42</v>
      </c>
      <c r="N19" s="8">
        <v>22.94</v>
      </c>
      <c r="O19" s="8">
        <v>22.50</v>
      </c>
      <c r="P19" s="8">
        <v>22.10</v>
      </c>
      <c r="Q19" s="8">
        <v>21.73</v>
      </c>
      <c r="R19" s="8">
        <v>21.37</v>
      </c>
      <c r="S19" s="8">
        <v>21.02</v>
      </c>
      <c r="T19" s="8">
        <v>20.71</v>
      </c>
      <c r="U19" s="8">
        <v>20.45</v>
      </c>
      <c r="V19" s="8">
        <v>20.23</v>
      </c>
      <c r="W19" s="8">
        <v>20.09</v>
      </c>
      <c r="X19" s="8">
        <v>20.03</v>
      </c>
      <c r="Y19" s="8">
        <v>19.82</v>
      </c>
      <c r="Z19" s="8">
        <v>19.69</v>
      </c>
      <c r="AA19" s="8">
        <v>19.57</v>
      </c>
      <c r="AB19" s="8">
        <v>19.59</v>
      </c>
      <c r="AC19" s="8">
        <v>19.72</v>
      </c>
      <c r="AD19" s="8">
        <v>19.91</v>
      </c>
      <c r="AE19" s="8">
        <v>20.10</v>
      </c>
      <c r="AF19" s="8">
        <v>20.29</v>
      </c>
      <c r="AG19" s="8">
        <v>20.46</v>
      </c>
      <c r="AH19" s="8">
        <v>20.69</v>
      </c>
      <c r="AI19" s="8">
        <v>20.89</v>
      </c>
      <c r="AJ19" s="8">
        <v>21.31</v>
      </c>
      <c r="AK19" s="8">
        <v>21.29</v>
      </c>
      <c r="AL19" s="8">
        <v>21.16</v>
      </c>
    </row>
    <row r="20" spans="1:38" ht="13.5" customHeight="1">
      <c r="A20" s="13" t="s">
        <v>613</v>
      </c>
      <c r="B20" s="8">
        <v>57.86</v>
      </c>
      <c r="C20" s="8">
        <v>57.86</v>
      </c>
      <c r="D20" s="8">
        <v>57.88</v>
      </c>
      <c r="E20" s="8">
        <v>58.02</v>
      </c>
      <c r="F20" s="8">
        <v>58.32</v>
      </c>
      <c r="G20" s="8">
        <v>58.76</v>
      </c>
      <c r="H20" s="8">
        <v>59.43</v>
      </c>
      <c r="I20" s="8">
        <v>60.11</v>
      </c>
      <c r="J20" s="8">
        <v>60.79</v>
      </c>
      <c r="K20" s="8">
        <v>61.46</v>
      </c>
      <c r="L20" s="8">
        <v>62.14</v>
      </c>
      <c r="M20" s="8">
        <v>62.79</v>
      </c>
      <c r="N20" s="8">
        <v>63.27</v>
      </c>
      <c r="O20" s="8">
        <v>63.64</v>
      </c>
      <c r="P20" s="8">
        <v>64</v>
      </c>
      <c r="Q20" s="8">
        <v>64.34</v>
      </c>
      <c r="R20" s="8">
        <v>64.59</v>
      </c>
      <c r="S20" s="8">
        <v>64.77</v>
      </c>
      <c r="T20" s="8">
        <v>64.88</v>
      </c>
      <c r="U20" s="8">
        <v>64.97</v>
      </c>
      <c r="V20" s="8">
        <v>64.91</v>
      </c>
      <c r="W20" s="8">
        <v>64.70</v>
      </c>
      <c r="X20" s="8">
        <v>64.36</v>
      </c>
      <c r="Y20" s="8">
        <v>63.98</v>
      </c>
      <c r="Z20" s="8">
        <v>63.50</v>
      </c>
      <c r="AA20" s="8">
        <v>63.06</v>
      </c>
      <c r="AB20" s="8">
        <v>62.57</v>
      </c>
      <c r="AC20" s="8">
        <v>61.97</v>
      </c>
      <c r="AD20" s="8">
        <v>61.29</v>
      </c>
      <c r="AE20" s="8">
        <v>60.67</v>
      </c>
      <c r="AF20" s="8">
        <v>60.12</v>
      </c>
      <c r="AG20" s="8">
        <v>59.60</v>
      </c>
      <c r="AH20" s="8">
        <v>58.81</v>
      </c>
      <c r="AI20" s="8">
        <v>58.49</v>
      </c>
      <c r="AJ20" s="8">
        <v>58.30</v>
      </c>
      <c r="AK20" s="8">
        <v>58.18</v>
      </c>
      <c r="AL20" s="8">
        <v>58.15</v>
      </c>
    </row>
    <row r="21" spans="1:38" ht="13.5" customHeight="1">
      <c r="A21" s="9" t="s">
        <v>614</v>
      </c>
      <c r="B21" s="8">
        <v>12.34</v>
      </c>
      <c r="C21" s="8">
        <v>12.47</v>
      </c>
      <c r="D21" s="8">
        <v>12.64</v>
      </c>
      <c r="E21" s="8">
        <v>12.75</v>
      </c>
      <c r="F21" s="8">
        <v>12.86</v>
      </c>
      <c r="G21" s="8">
        <v>12.99</v>
      </c>
      <c r="H21" s="8">
        <v>13.13</v>
      </c>
      <c r="I21" s="8">
        <v>13.30</v>
      </c>
      <c r="J21" s="8">
        <v>13.47</v>
      </c>
      <c r="K21" s="8">
        <v>13.61</v>
      </c>
      <c r="L21" s="8">
        <v>13.72</v>
      </c>
      <c r="M21" s="8">
        <v>13.80</v>
      </c>
      <c r="N21" s="8">
        <v>13.79</v>
      </c>
      <c r="O21" s="8">
        <v>13.86</v>
      </c>
      <c r="P21" s="8">
        <v>13.90</v>
      </c>
      <c r="Q21" s="8">
        <v>13.94</v>
      </c>
      <c r="R21" s="8">
        <v>14.04</v>
      </c>
      <c r="S21" s="8">
        <v>14.21</v>
      </c>
      <c r="T21" s="8">
        <v>14.41</v>
      </c>
      <c r="U21" s="8">
        <v>14.57</v>
      </c>
      <c r="V21" s="8">
        <v>14.87</v>
      </c>
      <c r="W21" s="8">
        <v>15.22</v>
      </c>
      <c r="X21" s="8">
        <v>15.61</v>
      </c>
      <c r="Y21" s="8">
        <v>16.20</v>
      </c>
      <c r="Z21" s="8">
        <v>16.81</v>
      </c>
      <c r="AA21" s="8">
        <v>17.37</v>
      </c>
      <c r="AB21" s="8">
        <v>17.84</v>
      </c>
      <c r="AC21" s="8">
        <v>18.31</v>
      </c>
      <c r="AD21" s="8">
        <v>18.80</v>
      </c>
      <c r="AE21" s="8">
        <v>19.23</v>
      </c>
      <c r="AF21" s="8">
        <v>19.59</v>
      </c>
      <c r="AG21" s="8">
        <v>19.93</v>
      </c>
      <c r="AH21" s="8">
        <v>20.50</v>
      </c>
      <c r="AI21" s="8">
        <v>20.63</v>
      </c>
      <c r="AJ21" s="8">
        <v>20.39</v>
      </c>
      <c r="AK21" s="8">
        <v>20.52</v>
      </c>
      <c r="AL21" s="8">
        <v>20.69</v>
      </c>
    </row>
    <row r="22" spans="3:38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J22" s="173"/>
      <c r="AK22" s="173"/>
      <c r="AL22" s="173"/>
    </row>
    <row r="23" spans="3:38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J23" s="173"/>
      <c r="AK23" s="173"/>
      <c r="AL23" s="173"/>
    </row>
    <row r="24" spans="3:38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J24" s="173"/>
      <c r="AK24" s="173"/>
      <c r="AL24" s="173"/>
    </row>
    <row r="25" spans="3:38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J25" s="173"/>
      <c r="AK25" s="173"/>
      <c r="AL25" s="173"/>
    </row>
    <row r="26" spans="3:38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J26" s="173"/>
      <c r="AK26" s="173"/>
      <c r="AL26" s="173"/>
    </row>
    <row r="27" spans="3:34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</row>
    <row r="28" spans="3:34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5">
    <tabColor theme="7" tint="0.399980008602142"/>
  </sheetPr>
  <dimension ref="A1:BI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3" customWidth="1"/>
    <col min="2" max="2" width="7.33333333333333" style="253" customWidth="1"/>
    <col min="3" max="16384" width="7.33333333333333" style="253"/>
  </cols>
  <sheetData>
    <row r="1" spans="1:8" ht="13.5" customHeight="1">
      <c r="A1" s="174" t="s">
        <v>433</v>
      </c>
      <c r="H1" s="2" t="s">
        <v>31</v>
      </c>
    </row>
    <row r="2" ht="13.5" customHeight="1">
      <c r="A2" s="175" t="s">
        <v>172</v>
      </c>
    </row>
    <row r="3" ht="13.5" customHeight="1">
      <c r="A3" s="175" t="s">
        <v>170</v>
      </c>
    </row>
    <row r="18" spans="2:61" ht="13.5" customHeight="1">
      <c r="B18" s="185" t="s">
        <v>487</v>
      </c>
      <c r="C18" s="185" t="s">
        <v>488</v>
      </c>
      <c r="D18" s="185" t="s">
        <v>489</v>
      </c>
      <c r="E18" s="185" t="s">
        <v>490</v>
      </c>
      <c r="F18" s="185" t="s">
        <v>491</v>
      </c>
      <c r="G18" s="185" t="s">
        <v>488</v>
      </c>
      <c r="H18" s="185" t="s">
        <v>489</v>
      </c>
      <c r="I18" s="185" t="s">
        <v>490</v>
      </c>
      <c r="J18" s="185" t="s">
        <v>492</v>
      </c>
      <c r="K18" s="185" t="s">
        <v>488</v>
      </c>
      <c r="L18" s="185" t="s">
        <v>489</v>
      </c>
      <c r="M18" s="185" t="s">
        <v>490</v>
      </c>
      <c r="N18" s="185" t="s">
        <v>493</v>
      </c>
      <c r="O18" s="185" t="s">
        <v>488</v>
      </c>
      <c r="P18" s="185" t="s">
        <v>489</v>
      </c>
      <c r="Q18" s="185" t="s">
        <v>490</v>
      </c>
      <c r="R18" s="185" t="s">
        <v>494</v>
      </c>
      <c r="S18" s="185" t="s">
        <v>488</v>
      </c>
      <c r="T18" s="185" t="s">
        <v>489</v>
      </c>
      <c r="U18" s="185" t="s">
        <v>490</v>
      </c>
      <c r="V18" s="185" t="s">
        <v>495</v>
      </c>
      <c r="W18" s="185" t="s">
        <v>488</v>
      </c>
      <c r="X18" s="185" t="s">
        <v>489</v>
      </c>
      <c r="Y18" s="185" t="s">
        <v>490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5"/>
    </row>
    <row r="19" spans="1:61" ht="13.5" customHeight="1">
      <c r="A19" s="174" t="s">
        <v>501</v>
      </c>
      <c r="B19" s="186">
        <v>0.62</v>
      </c>
      <c r="C19" s="186">
        <v>0.54</v>
      </c>
      <c r="D19" s="186">
        <v>0.56000000000000005</v>
      </c>
      <c r="E19" s="186">
        <v>0.27</v>
      </c>
      <c r="F19" s="186">
        <v>0.04</v>
      </c>
      <c r="G19" s="186">
        <v>0.14000000000000001</v>
      </c>
      <c r="H19" s="186">
        <v>0.15</v>
      </c>
      <c r="I19" s="186">
        <v>-0.19</v>
      </c>
      <c r="J19" s="186">
        <v>2.16</v>
      </c>
      <c r="K19" s="186">
        <v>3.07</v>
      </c>
      <c r="L19" s="186">
        <v>3.60</v>
      </c>
      <c r="M19" s="186">
        <v>2.46</v>
      </c>
      <c r="N19" s="186">
        <v>4.9400000000000004</v>
      </c>
      <c r="O19" s="186">
        <v>4.03</v>
      </c>
      <c r="P19" s="186">
        <v>3.43</v>
      </c>
      <c r="Q19" s="186">
        <v>4.93</v>
      </c>
      <c r="R19" s="186">
        <v>0.92</v>
      </c>
      <c r="S19" s="186">
        <v>0.93</v>
      </c>
      <c r="T19" s="186">
        <v>0.89</v>
      </c>
      <c r="U19" s="186">
        <v>1.1100000000000001</v>
      </c>
      <c r="V19" s="186">
        <v>0.26</v>
      </c>
      <c r="W19" s="186">
        <v>0.19</v>
      </c>
      <c r="X19" s="186">
        <v>0.24</v>
      </c>
      <c r="Y19" s="186">
        <v>0.23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  <c r="BF19" s="186"/>
      <c r="BG19" s="186"/>
      <c r="BH19" s="186"/>
      <c r="BI19" s="186"/>
    </row>
    <row r="20" spans="1:61" ht="13.5" customHeight="1">
      <c r="A20" s="174" t="s">
        <v>502</v>
      </c>
      <c r="B20" s="186">
        <v>3.60</v>
      </c>
      <c r="C20" s="186">
        <v>3.10</v>
      </c>
      <c r="D20" s="186">
        <v>3.30</v>
      </c>
      <c r="E20" s="186">
        <v>2.60</v>
      </c>
      <c r="F20" s="186">
        <v>2.2000000000000002</v>
      </c>
      <c r="G20" s="186">
        <v>2.90</v>
      </c>
      <c r="H20" s="186">
        <v>4.0999999999999996</v>
      </c>
      <c r="I20" s="186">
        <v>6.10</v>
      </c>
      <c r="J20" s="186">
        <v>11.20</v>
      </c>
      <c r="K20" s="186">
        <v>15.80</v>
      </c>
      <c r="L20" s="186">
        <v>17.60</v>
      </c>
      <c r="M20" s="186">
        <v>15.70</v>
      </c>
      <c r="N20" s="186">
        <v>16.40</v>
      </c>
      <c r="O20" s="186">
        <v>11.10</v>
      </c>
      <c r="P20" s="186">
        <v>8</v>
      </c>
      <c r="Q20" s="186">
        <v>7.60</v>
      </c>
      <c r="R20" s="186">
        <v>2.10</v>
      </c>
      <c r="S20" s="186">
        <v>2.50</v>
      </c>
      <c r="T20" s="186">
        <v>2.2999999999999998</v>
      </c>
      <c r="U20" s="186">
        <v>2.90</v>
      </c>
      <c r="V20" s="186">
        <v>2.41</v>
      </c>
      <c r="W20" s="186">
        <v>2.23</v>
      </c>
      <c r="X20" s="186">
        <v>2.2400000000000002</v>
      </c>
      <c r="Y20" s="186">
        <v>2.36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186"/>
      <c r="AT20" s="186"/>
      <c r="AU20" s="186"/>
      <c r="AV20" s="186"/>
      <c r="AW20" s="186"/>
      <c r="AX20" s="186"/>
      <c r="AY20" s="186"/>
      <c r="AZ20" s="186"/>
      <c r="BA20" s="186"/>
      <c r="BB20" s="186"/>
      <c r="BC20" s="186"/>
      <c r="BD20" s="186"/>
      <c r="BE20" s="186"/>
      <c r="BF20" s="186"/>
      <c r="BG20" s="186"/>
      <c r="BH20" s="186"/>
      <c r="BI20" s="186"/>
    </row>
    <row r="21" spans="1:61" ht="13.5" customHeight="1">
      <c r="A21" s="174" t="s">
        <v>503</v>
      </c>
      <c r="B21" s="186">
        <v>2.98</v>
      </c>
      <c r="C21" s="186">
        <v>2.56</v>
      </c>
      <c r="D21" s="186">
        <v>2.74</v>
      </c>
      <c r="E21" s="186">
        <v>2.33</v>
      </c>
      <c r="F21" s="186">
        <v>2.16</v>
      </c>
      <c r="G21" s="186">
        <v>2.76</v>
      </c>
      <c r="H21" s="186">
        <v>3.96</v>
      </c>
      <c r="I21" s="186">
        <v>6.29</v>
      </c>
      <c r="J21" s="186">
        <v>9.0399999999999991</v>
      </c>
      <c r="K21" s="186">
        <v>12.73</v>
      </c>
      <c r="L21" s="186">
        <v>14</v>
      </c>
      <c r="M21" s="186">
        <v>13.24</v>
      </c>
      <c r="N21" s="186">
        <v>11.46</v>
      </c>
      <c r="O21" s="186">
        <v>7.07</v>
      </c>
      <c r="P21" s="186">
        <v>4.57</v>
      </c>
      <c r="Q21" s="186">
        <v>2.67</v>
      </c>
      <c r="R21" s="186">
        <v>1.18</v>
      </c>
      <c r="S21" s="186">
        <v>1.57</v>
      </c>
      <c r="T21" s="186">
        <v>1.41</v>
      </c>
      <c r="U21" s="186">
        <v>1.79</v>
      </c>
      <c r="V21" s="186">
        <v>2.15</v>
      </c>
      <c r="W21" s="186">
        <v>2.04</v>
      </c>
      <c r="X21" s="186">
        <v>2</v>
      </c>
      <c r="Y21" s="186">
        <v>2.13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86"/>
      <c r="AW21" s="186"/>
      <c r="AX21" s="186"/>
      <c r="AY21" s="186"/>
      <c r="AZ21" s="186"/>
      <c r="BA21" s="186"/>
      <c r="BB21" s="186"/>
      <c r="BC21" s="186"/>
      <c r="BD21" s="186"/>
      <c r="BE21" s="186"/>
      <c r="BF21" s="186"/>
      <c r="BG21" s="186"/>
      <c r="BH21" s="186"/>
      <c r="BI21" s="186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List99">
    <tabColor theme="7" tint="0.399980008602142"/>
  </sheetPr>
  <dimension ref="A1:AL9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16384" width="7.33333333333333" style="5"/>
  </cols>
  <sheetData>
    <row r="1" spans="1:8" ht="13.5" customHeight="1">
      <c r="A1" s="291" t="s">
        <v>395</v>
      </c>
      <c r="H1" s="2" t="s">
        <v>31</v>
      </c>
    </row>
    <row r="2" ht="13.5" customHeight="1">
      <c r="A2" s="6" t="s">
        <v>382</v>
      </c>
    </row>
    <row r="3" ht="13.5" customHeight="1">
      <c r="A3" s="6" t="s">
        <v>220</v>
      </c>
    </row>
    <row r="17" spans="2:25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38" ht="13.5" customHeight="1">
      <c r="A18" s="12"/>
      <c r="B18" s="11">
        <v>1989</v>
      </c>
      <c r="C18" s="11">
        <v>1990</v>
      </c>
      <c r="D18" s="11">
        <v>1991</v>
      </c>
      <c r="E18" s="11">
        <v>1992</v>
      </c>
      <c r="F18" s="11">
        <v>1993</v>
      </c>
      <c r="G18" s="11">
        <v>1994</v>
      </c>
      <c r="H18" s="11">
        <v>1995</v>
      </c>
      <c r="I18" s="11">
        <v>1996</v>
      </c>
      <c r="J18" s="11">
        <v>1997</v>
      </c>
      <c r="K18" s="11">
        <v>1998</v>
      </c>
      <c r="L18" s="11">
        <v>1999</v>
      </c>
      <c r="M18" s="11">
        <v>2000</v>
      </c>
      <c r="N18" s="11">
        <v>2001</v>
      </c>
      <c r="O18" s="11">
        <v>2002</v>
      </c>
      <c r="P18" s="11">
        <v>2003</v>
      </c>
      <c r="Q18" s="11">
        <v>2004</v>
      </c>
      <c r="R18" s="11">
        <v>2005</v>
      </c>
      <c r="S18" s="11">
        <v>2006</v>
      </c>
      <c r="T18" s="11">
        <v>2007</v>
      </c>
      <c r="U18" s="11">
        <v>2008</v>
      </c>
      <c r="V18" s="11">
        <v>2009</v>
      </c>
      <c r="W18" s="11">
        <v>2010</v>
      </c>
      <c r="X18" s="11">
        <v>2011</v>
      </c>
      <c r="Y18" s="11">
        <v>2012</v>
      </c>
      <c r="Z18" s="11">
        <v>2013</v>
      </c>
      <c r="AA18" s="11">
        <v>2014</v>
      </c>
      <c r="AB18" s="11">
        <v>2015</v>
      </c>
      <c r="AC18" s="11">
        <v>2016</v>
      </c>
      <c r="AD18" s="11">
        <v>2017</v>
      </c>
      <c r="AE18" s="11">
        <v>2018</v>
      </c>
      <c r="AF18" s="11">
        <v>2019</v>
      </c>
      <c r="AG18" s="11">
        <v>2020</v>
      </c>
      <c r="AH18" s="11">
        <v>2021</v>
      </c>
      <c r="AI18" s="11">
        <v>2022</v>
      </c>
      <c r="AJ18" s="11">
        <v>2023</v>
      </c>
      <c r="AK18" s="11">
        <v>2024</v>
      </c>
      <c r="AL18" s="11">
        <v>2025</v>
      </c>
    </row>
    <row r="19" spans="1:38" ht="13.5" customHeight="1">
      <c r="A19" s="13" t="s">
        <v>615</v>
      </c>
      <c r="B19" s="8">
        <v>75.459999999999994</v>
      </c>
      <c r="C19" s="8">
        <v>75.430000000000007</v>
      </c>
      <c r="D19" s="8">
        <v>75.75</v>
      </c>
      <c r="E19" s="8">
        <v>76.22</v>
      </c>
      <c r="F19" s="8">
        <v>76.459999999999994</v>
      </c>
      <c r="G19" s="8">
        <v>76.67</v>
      </c>
      <c r="H19" s="8">
        <v>76.69</v>
      </c>
      <c r="I19" s="8">
        <v>77.36</v>
      </c>
      <c r="J19" s="8">
        <v>77.48</v>
      </c>
      <c r="K19" s="8">
        <v>78.03</v>
      </c>
      <c r="L19" s="8">
        <v>78.14</v>
      </c>
      <c r="M19" s="8">
        <v>78.39</v>
      </c>
      <c r="N19" s="8">
        <v>78.510000000000005</v>
      </c>
      <c r="O19" s="8">
        <v>78.70</v>
      </c>
      <c r="P19" s="8">
        <v>78.64</v>
      </c>
      <c r="Q19" s="8">
        <v>79.20</v>
      </c>
      <c r="R19" s="8">
        <v>79.34</v>
      </c>
      <c r="S19" s="8">
        <v>79.849999999999994</v>
      </c>
      <c r="T19" s="8">
        <v>80.06</v>
      </c>
      <c r="U19" s="8">
        <v>80.290000000000006</v>
      </c>
      <c r="V19" s="8">
        <v>80.30</v>
      </c>
      <c r="W19" s="8">
        <v>80.63</v>
      </c>
      <c r="X19" s="8">
        <v>80.83</v>
      </c>
      <c r="Y19" s="8">
        <v>80.989999999999995</v>
      </c>
      <c r="Z19" s="8">
        <v>81.16</v>
      </c>
      <c r="AA19" s="8">
        <v>81.73</v>
      </c>
      <c r="AB19" s="8">
        <v>81.45</v>
      </c>
      <c r="AC19" s="8">
        <v>81.83</v>
      </c>
      <c r="AD19" s="8">
        <v>81.849999999999994</v>
      </c>
      <c r="AE19" s="8">
        <v>81.89</v>
      </c>
      <c r="AF19" s="8">
        <v>82.10</v>
      </c>
      <c r="AG19" s="8">
        <v>81.38</v>
      </c>
      <c r="AH19" s="8">
        <v>80.510000000000005</v>
      </c>
      <c r="AI19" s="8">
        <v>82.01</v>
      </c>
      <c r="AJ19" s="8">
        <v>82.78</v>
      </c>
      <c r="AK19" s="8">
        <v>83.15</v>
      </c>
      <c r="AL19" s="8">
        <v>83.32</v>
      </c>
    </row>
    <row r="20" spans="1:38" ht="13.5" customHeight="1">
      <c r="A20" s="13" t="s">
        <v>616</v>
      </c>
      <c r="B20" s="8">
        <v>68.14</v>
      </c>
      <c r="C20" s="8">
        <v>67.569999999999993</v>
      </c>
      <c r="D20" s="8">
        <v>68.23</v>
      </c>
      <c r="E20" s="8">
        <v>68.540000000000006</v>
      </c>
      <c r="F20" s="8">
        <v>69.28</v>
      </c>
      <c r="G20" s="8">
        <v>69.52</v>
      </c>
      <c r="H20" s="8">
        <v>69.709999999999994</v>
      </c>
      <c r="I20" s="8">
        <v>70.349999999999994</v>
      </c>
      <c r="J20" s="8">
        <v>70.489999999999995</v>
      </c>
      <c r="K20" s="8">
        <v>71.11</v>
      </c>
      <c r="L20" s="8">
        <v>71.400000000000006</v>
      </c>
      <c r="M20" s="8">
        <v>71.63</v>
      </c>
      <c r="N20" s="8">
        <v>72.03</v>
      </c>
      <c r="O20" s="8">
        <v>72.08</v>
      </c>
      <c r="P20" s="8">
        <v>72.06</v>
      </c>
      <c r="Q20" s="8">
        <v>72.56</v>
      </c>
      <c r="R20" s="8">
        <v>72.91</v>
      </c>
      <c r="S20" s="8">
        <v>73.44</v>
      </c>
      <c r="T20" s="8">
        <v>73.67</v>
      </c>
      <c r="U20" s="8">
        <v>74.02</v>
      </c>
      <c r="V20" s="8">
        <v>74.17</v>
      </c>
      <c r="W20" s="8">
        <v>74.400000000000006</v>
      </c>
      <c r="X20" s="8">
        <v>74.709999999999994</v>
      </c>
      <c r="Y20" s="8">
        <v>74.959999999999994</v>
      </c>
      <c r="Z20" s="8">
        <v>75.150000000000006</v>
      </c>
      <c r="AA20" s="8">
        <v>75.709999999999994</v>
      </c>
      <c r="AB20" s="8">
        <v>75.61</v>
      </c>
      <c r="AC20" s="8">
        <v>76.040000000000006</v>
      </c>
      <c r="AD20" s="8">
        <v>76</v>
      </c>
      <c r="AE20" s="8">
        <v>76.08</v>
      </c>
      <c r="AF20" s="8">
        <v>76.33</v>
      </c>
      <c r="AG20" s="8">
        <v>75.30</v>
      </c>
      <c r="AH20" s="8">
        <v>74.09</v>
      </c>
      <c r="AI20" s="8">
        <v>76.150000000000006</v>
      </c>
      <c r="AJ20" s="8">
        <v>76.89</v>
      </c>
      <c r="AK20" s="8">
        <v>77.23</v>
      </c>
      <c r="AL20" s="8">
        <v>77.44</v>
      </c>
    </row>
    <row r="21" spans="1:38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</row>
    <row r="22" spans="3:38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  <c r="AL22" s="173"/>
    </row>
    <row r="23" spans="3:38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  <c r="AL23" s="173"/>
    </row>
    <row r="24" spans="3:38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  <c r="AL24" s="173"/>
    </row>
    <row r="25" spans="3:38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  <c r="AL25" s="173"/>
    </row>
    <row r="26" spans="3:38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</row>
    <row r="27" spans="3:38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</row>
    <row r="28" spans="3:38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</row>
    <row r="29" spans="3:38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</row>
    <row r="30" spans="3:38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</row>
    <row r="31" spans="3:38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</row>
    <row r="32" spans="3:38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</row>
    <row r="33" spans="3:38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</row>
    <row r="34" spans="3:38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</row>
    <row r="35" spans="3:38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</row>
    <row r="36" spans="3:38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</row>
    <row r="37" spans="3:38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</row>
    <row r="38" spans="3:38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</row>
    <row r="39" spans="3:38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</row>
    <row r="40" spans="3:38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</row>
    <row r="41" spans="3:38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</row>
    <row r="42" spans="3:38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</row>
    <row r="43" spans="3:38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</row>
    <row r="44" spans="3:38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</row>
    <row r="45" spans="3:38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</row>
    <row r="46" spans="3:38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</row>
    <row r="47" spans="3:38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</row>
    <row r="48" spans="3:38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</row>
    <row r="49" spans="3:38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</row>
    <row r="50" spans="3:38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173"/>
    </row>
    <row r="51" spans="3:38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</row>
    <row r="52" spans="3:38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</row>
    <row r="53" spans="3:38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</row>
    <row r="54" spans="3:38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</row>
    <row r="55" spans="3:38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</row>
    <row r="56" spans="3:38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</row>
    <row r="57" spans="3:38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</row>
    <row r="58" spans="3:38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</row>
    <row r="59" spans="3:38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</row>
    <row r="60" spans="3:38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H60" s="173"/>
      <c r="AI60" s="173"/>
      <c r="AJ60" s="173"/>
      <c r="AK60" s="173"/>
      <c r="AL60" s="173"/>
    </row>
    <row r="61" spans="3:38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H61" s="173"/>
      <c r="AI61" s="173"/>
      <c r="AJ61" s="173"/>
      <c r="AK61" s="173"/>
      <c r="AL61" s="173"/>
    </row>
    <row r="62" spans="3:38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H62" s="173"/>
      <c r="AI62" s="173"/>
      <c r="AJ62" s="173"/>
      <c r="AK62" s="173"/>
      <c r="AL62" s="173"/>
    </row>
    <row r="63" spans="3:38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H63" s="173"/>
      <c r="AI63" s="173"/>
      <c r="AJ63" s="173"/>
      <c r="AK63" s="173"/>
      <c r="AL63" s="173"/>
    </row>
    <row r="64" spans="3:38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H64" s="173"/>
      <c r="AI64" s="173"/>
      <c r="AJ64" s="173"/>
      <c r="AK64" s="173"/>
      <c r="AL64" s="173"/>
    </row>
    <row r="65" spans="3:38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H65" s="173"/>
      <c r="AI65" s="173"/>
      <c r="AJ65" s="173"/>
      <c r="AK65" s="173"/>
      <c r="AL65" s="173"/>
    </row>
    <row r="66" spans="3:38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H66" s="173"/>
      <c r="AI66" s="173"/>
      <c r="AJ66" s="173"/>
      <c r="AK66" s="173"/>
      <c r="AL66" s="173"/>
    </row>
    <row r="67" spans="3:38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H67" s="173"/>
      <c r="AI67" s="173"/>
      <c r="AJ67" s="173"/>
      <c r="AK67" s="173"/>
      <c r="AL67" s="173"/>
    </row>
    <row r="68" spans="3:38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H68" s="173"/>
      <c r="AI68" s="173"/>
      <c r="AJ68" s="173"/>
      <c r="AK68" s="173"/>
      <c r="AL68" s="173"/>
    </row>
    <row r="69" spans="3:38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H69" s="173"/>
      <c r="AI69" s="173"/>
      <c r="AJ69" s="173"/>
      <c r="AK69" s="173"/>
      <c r="AL69" s="173"/>
    </row>
    <row r="70" spans="3:38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H70" s="173"/>
      <c r="AI70" s="173"/>
      <c r="AJ70" s="173"/>
      <c r="AK70" s="173"/>
      <c r="AL70" s="173"/>
    </row>
    <row r="71" spans="3:38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H71" s="173"/>
      <c r="AI71" s="173"/>
      <c r="AJ71" s="173"/>
      <c r="AK71" s="173"/>
      <c r="AL71" s="173"/>
    </row>
    <row r="72" spans="3:38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H72" s="173"/>
      <c r="AI72" s="173"/>
      <c r="AJ72" s="173"/>
      <c r="AK72" s="173"/>
      <c r="AL72" s="173"/>
    </row>
    <row r="73" spans="3:38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H73" s="173"/>
      <c r="AI73" s="173"/>
      <c r="AJ73" s="173"/>
      <c r="AK73" s="173"/>
      <c r="AL73" s="173"/>
    </row>
    <row r="74" spans="3:38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H74" s="173"/>
      <c r="AI74" s="173"/>
      <c r="AJ74" s="173"/>
      <c r="AK74" s="173"/>
      <c r="AL74" s="173"/>
    </row>
    <row r="75" spans="3:38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H75" s="173"/>
      <c r="AI75" s="173"/>
      <c r="AJ75" s="173"/>
      <c r="AK75" s="173"/>
      <c r="AL75" s="173"/>
    </row>
    <row r="76" spans="3:38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H76" s="173"/>
      <c r="AI76" s="173"/>
      <c r="AJ76" s="173"/>
      <c r="AK76" s="173"/>
      <c r="AL76" s="173"/>
    </row>
    <row r="77" spans="3:38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H77" s="173"/>
      <c r="AI77" s="173"/>
      <c r="AJ77" s="173"/>
      <c r="AK77" s="173"/>
      <c r="AL77" s="173"/>
    </row>
    <row r="78" spans="3:38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H78" s="173"/>
      <c r="AI78" s="173"/>
      <c r="AJ78" s="173"/>
      <c r="AK78" s="173"/>
      <c r="AL78" s="173"/>
    </row>
    <row r="79" spans="3:38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H79" s="173"/>
      <c r="AI79" s="173"/>
      <c r="AJ79" s="173"/>
      <c r="AK79" s="173"/>
      <c r="AL79" s="173"/>
    </row>
    <row r="80" spans="3:38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H80" s="173"/>
      <c r="AI80" s="173"/>
      <c r="AJ80" s="173"/>
      <c r="AK80" s="173"/>
      <c r="AL80" s="173"/>
    </row>
    <row r="81" spans="3:38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H81" s="173"/>
      <c r="AI81" s="173"/>
      <c r="AJ81" s="173"/>
      <c r="AK81" s="173"/>
      <c r="AL81" s="173"/>
    </row>
    <row r="82" spans="3:38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H82" s="173"/>
      <c r="AI82" s="173"/>
      <c r="AJ82" s="173"/>
      <c r="AK82" s="173"/>
      <c r="AL82" s="173"/>
    </row>
    <row r="83" spans="3:38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H83" s="173"/>
      <c r="AI83" s="173"/>
      <c r="AJ83" s="173"/>
      <c r="AK83" s="173"/>
      <c r="AL83" s="173"/>
    </row>
    <row r="84" spans="3:38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H84" s="173"/>
      <c r="AI84" s="173"/>
      <c r="AJ84" s="173"/>
      <c r="AK84" s="173"/>
      <c r="AL84" s="173"/>
    </row>
    <row r="85" spans="3:38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H85" s="173"/>
      <c r="AI85" s="173"/>
      <c r="AJ85" s="173"/>
      <c r="AK85" s="173"/>
      <c r="AL85" s="173"/>
    </row>
    <row r="86" spans="3:38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H86" s="173"/>
      <c r="AI86" s="173"/>
      <c r="AJ86" s="173"/>
      <c r="AK86" s="173"/>
      <c r="AL86" s="173"/>
    </row>
    <row r="87" spans="3:38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H87" s="173"/>
      <c r="AI87" s="173"/>
      <c r="AJ87" s="173"/>
      <c r="AK87" s="173"/>
      <c r="AL87" s="173"/>
    </row>
    <row r="88" spans="3:38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H88" s="173"/>
      <c r="AI88" s="173"/>
      <c r="AJ88" s="173"/>
      <c r="AK88" s="173"/>
      <c r="AL88" s="173"/>
    </row>
    <row r="89" spans="3:38" ht="13.5" customHeight="1"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  <c r="AA89" s="173"/>
      <c r="AB89" s="173"/>
      <c r="AC89" s="173"/>
      <c r="AD89" s="173"/>
      <c r="AE89" s="173"/>
      <c r="AF89" s="173"/>
      <c r="AG89" s="173"/>
      <c r="AH89" s="173"/>
      <c r="AI89" s="173"/>
      <c r="AJ89" s="173"/>
      <c r="AK89" s="173"/>
      <c r="AL89" s="173"/>
    </row>
    <row r="90" spans="3:38" ht="13.5" customHeight="1"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  <c r="AA90" s="173"/>
      <c r="AB90" s="173"/>
      <c r="AC90" s="173"/>
      <c r="AD90" s="173"/>
      <c r="AE90" s="173"/>
      <c r="AF90" s="173"/>
      <c r="AG90" s="173"/>
      <c r="AH90" s="173"/>
      <c r="AI90" s="173"/>
      <c r="AJ90" s="173"/>
      <c r="AK90" s="173"/>
      <c r="AL90" s="173"/>
    </row>
    <row r="91" spans="3:38" ht="13.5" customHeight="1"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  <c r="AA91" s="173"/>
      <c r="AB91" s="173"/>
      <c r="AC91" s="173"/>
      <c r="AD91" s="173"/>
      <c r="AE91" s="173"/>
      <c r="AF91" s="173"/>
      <c r="AG91" s="173"/>
      <c r="AH91" s="173"/>
      <c r="AI91" s="173"/>
      <c r="AJ91" s="173"/>
      <c r="AK91" s="173"/>
      <c r="AL91" s="173"/>
    </row>
    <row r="92" spans="3:38" ht="13.5" customHeight="1"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  <c r="AA92" s="173"/>
      <c r="AB92" s="173"/>
      <c r="AC92" s="173"/>
      <c r="AD92" s="173"/>
      <c r="AE92" s="173"/>
      <c r="AF92" s="173"/>
      <c r="AG92" s="173"/>
      <c r="AH92" s="173"/>
      <c r="AI92" s="173"/>
      <c r="AJ92" s="173"/>
      <c r="AK92" s="173"/>
      <c r="AL92" s="173"/>
    </row>
    <row r="93" spans="3:38" ht="13.5" customHeight="1"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  <c r="AA93" s="173"/>
      <c r="AB93" s="173"/>
      <c r="AC93" s="173"/>
      <c r="AD93" s="173"/>
      <c r="AE93" s="173"/>
      <c r="AF93" s="173"/>
      <c r="AG93" s="173"/>
      <c r="AH93" s="173"/>
      <c r="AI93" s="173"/>
      <c r="AJ93" s="173"/>
      <c r="AK93" s="173"/>
      <c r="AL93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List105">
    <tabColor theme="7" tint="0.399980008602142"/>
  </sheetPr>
  <dimension ref="A1:BU6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69" width="7.33333333333333" style="5"/>
    <col min="70" max="70" width="7.33333333333333" style="173"/>
    <col min="71" max="16384" width="7.33333333333333" style="5"/>
  </cols>
  <sheetData>
    <row r="1" spans="1:8" ht="13.5" customHeight="1">
      <c r="A1" s="291" t="s">
        <v>393</v>
      </c>
      <c r="H1" s="2" t="s">
        <v>31</v>
      </c>
    </row>
    <row r="2" ht="13.5" customHeight="1">
      <c r="A2" s="6" t="s">
        <v>47</v>
      </c>
    </row>
    <row r="3" ht="13.5" customHeight="1">
      <c r="A3" s="6" t="s">
        <v>404</v>
      </c>
    </row>
    <row r="5" spans="2:36" ht="13.5" customHeight="1">
      <c r="B5" s="297"/>
      <c r="C5" s="297"/>
      <c r="D5" s="297"/>
      <c r="E5" s="297"/>
      <c r="F5" s="297"/>
      <c r="G5" s="297"/>
      <c r="H5" s="297"/>
      <c r="I5" s="297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/>
      <c r="AA5"/>
      <c r="AB5" s="297"/>
      <c r="AC5" s="297"/>
      <c r="AD5" s="297"/>
      <c r="AE5" s="297"/>
      <c r="AF5" s="297"/>
      <c r="AG5" s="297"/>
      <c r="AH5" s="297"/>
      <c r="AI5" s="297"/>
      <c r="AJ5" s="297"/>
    </row>
    <row r="18" spans="2:73" ht="13.5" customHeight="1">
      <c r="B18" s="11" t="s">
        <v>525</v>
      </c>
      <c r="C18" s="11" t="s">
        <v>488</v>
      </c>
      <c r="D18" s="11" t="s">
        <v>489</v>
      </c>
      <c r="E18" s="11" t="s">
        <v>490</v>
      </c>
      <c r="F18" s="11" t="s">
        <v>487</v>
      </c>
      <c r="G18" s="11" t="s">
        <v>488</v>
      </c>
      <c r="H18" s="11" t="s">
        <v>489</v>
      </c>
      <c r="I18" s="11" t="s">
        <v>490</v>
      </c>
      <c r="J18" s="11" t="s">
        <v>491</v>
      </c>
      <c r="K18" s="11" t="s">
        <v>488</v>
      </c>
      <c r="L18" s="11" t="s">
        <v>489</v>
      </c>
      <c r="M18" s="11" t="s">
        <v>490</v>
      </c>
      <c r="N18" s="11" t="s">
        <v>492</v>
      </c>
      <c r="O18" s="11" t="s">
        <v>488</v>
      </c>
      <c r="P18" s="11" t="s">
        <v>489</v>
      </c>
      <c r="Q18" s="11" t="s">
        <v>490</v>
      </c>
      <c r="R18" s="11" t="s">
        <v>493</v>
      </c>
      <c r="S18" s="11" t="s">
        <v>488</v>
      </c>
      <c r="T18" s="11" t="s">
        <v>489</v>
      </c>
      <c r="U18" s="11" t="s">
        <v>490</v>
      </c>
      <c r="V18" s="11" t="s">
        <v>494</v>
      </c>
      <c r="W18" s="11" t="s">
        <v>488</v>
      </c>
      <c r="X18" s="11" t="s">
        <v>489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</row>
    <row r="19" spans="1:73" ht="13.5" customHeight="1">
      <c r="A19" s="174" t="s">
        <v>617</v>
      </c>
      <c r="B19" s="8">
        <v>-1.1000000000000001</v>
      </c>
      <c r="C19" s="8">
        <v>2.3199999999999998</v>
      </c>
      <c r="D19" s="8">
        <v>0.57999999999999996</v>
      </c>
      <c r="E19" s="8">
        <v>4.7300000000000004</v>
      </c>
      <c r="F19" s="8">
        <v>8.83</v>
      </c>
      <c r="G19" s="8">
        <v>3.89</v>
      </c>
      <c r="H19" s="8">
        <v>-5.94</v>
      </c>
      <c r="I19" s="8">
        <v>-14.34</v>
      </c>
      <c r="J19" s="8">
        <v>-26.89</v>
      </c>
      <c r="K19" s="8">
        <v>-31.82</v>
      </c>
      <c r="L19" s="8">
        <v>-21.32</v>
      </c>
      <c r="M19" s="8">
        <v>-22.66</v>
      </c>
      <c r="N19" s="8">
        <v>-21.03</v>
      </c>
      <c r="O19" s="8">
        <v>-14.67</v>
      </c>
      <c r="P19" s="8">
        <v>-14.67</v>
      </c>
      <c r="Q19" s="8">
        <v>-10.64</v>
      </c>
      <c r="R19" s="8">
        <v>-5.14</v>
      </c>
      <c r="S19" s="8">
        <v>-5.04</v>
      </c>
      <c r="T19" s="8">
        <v>-2.11</v>
      </c>
      <c r="U19" s="8">
        <v>4.0599999999999996</v>
      </c>
      <c r="V19" s="8">
        <v>11.05</v>
      </c>
      <c r="W19" s="8">
        <v>14.12</v>
      </c>
      <c r="X19" s="8">
        <v>8.17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</row>
    <row r="20" spans="1:73" ht="13.5" customHeight="1">
      <c r="A20" s="174" t="s">
        <v>618</v>
      </c>
      <c r="B20" s="8">
        <v>-13.19</v>
      </c>
      <c r="C20" s="8">
        <v>-10</v>
      </c>
      <c r="D20" s="8">
        <v>-11.37</v>
      </c>
      <c r="E20" s="8">
        <v>-7.01</v>
      </c>
      <c r="F20" s="8">
        <v>-2.80</v>
      </c>
      <c r="G20" s="8">
        <v>-7.09</v>
      </c>
      <c r="H20" s="8">
        <v>-16.920000000000002</v>
      </c>
      <c r="I20" s="8">
        <v>-24.54</v>
      </c>
      <c r="J20" s="8">
        <v>-37.659999999999997</v>
      </c>
      <c r="K20" s="8">
        <v>-43.39</v>
      </c>
      <c r="L20" s="8">
        <v>-34.619999999999997</v>
      </c>
      <c r="M20" s="8">
        <v>-37.97</v>
      </c>
      <c r="N20" s="8">
        <v>-35.51</v>
      </c>
      <c r="O20" s="8">
        <v>-28.28</v>
      </c>
      <c r="P20" s="8">
        <v>-27.72</v>
      </c>
      <c r="Q20" s="8">
        <v>-22.61</v>
      </c>
      <c r="R20" s="8">
        <v>-21.49</v>
      </c>
      <c r="S20" s="8">
        <v>-28.82</v>
      </c>
      <c r="T20" s="8">
        <v>-41.98</v>
      </c>
      <c r="U20" s="8">
        <v>-48.43</v>
      </c>
      <c r="V20" s="8">
        <v>-47.63</v>
      </c>
      <c r="W20" s="8">
        <v>-43.41</v>
      </c>
      <c r="X20" s="8">
        <v>-36.51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</row>
    <row r="21" spans="1:73" ht="13.5" customHeight="1">
      <c r="A21" s="174" t="s">
        <v>619</v>
      </c>
      <c r="B21" s="8">
        <v>12.09</v>
      </c>
      <c r="C21" s="8">
        <v>12.32</v>
      </c>
      <c r="D21" s="8">
        <v>11.95</v>
      </c>
      <c r="E21" s="8">
        <v>11.74</v>
      </c>
      <c r="F21" s="8">
        <v>11.63</v>
      </c>
      <c r="G21" s="8">
        <v>10.98</v>
      </c>
      <c r="H21" s="8">
        <v>10.98</v>
      </c>
      <c r="I21" s="8">
        <v>10.210000000000001</v>
      </c>
      <c r="J21" s="8">
        <v>10.76</v>
      </c>
      <c r="K21" s="8">
        <v>11.56</v>
      </c>
      <c r="L21" s="8">
        <v>13.31</v>
      </c>
      <c r="M21" s="8">
        <v>15.31</v>
      </c>
      <c r="N21" s="8">
        <v>14.48</v>
      </c>
      <c r="O21" s="8">
        <v>13.60</v>
      </c>
      <c r="P21" s="8">
        <v>13.05</v>
      </c>
      <c r="Q21" s="8">
        <v>11.97</v>
      </c>
      <c r="R21" s="8">
        <v>16.35</v>
      </c>
      <c r="S21" s="8">
        <v>23.79</v>
      </c>
      <c r="T21" s="8">
        <v>39.869999999999997</v>
      </c>
      <c r="U21" s="8">
        <v>52.48</v>
      </c>
      <c r="V21" s="8">
        <v>58.68</v>
      </c>
      <c r="W21" s="8">
        <v>57.53</v>
      </c>
      <c r="X21" s="8">
        <v>44.68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</row>
    <row r="22" spans="1:73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</row>
    <row r="23" spans="1:73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</row>
    <row r="24" spans="1:73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</row>
    <row r="25" spans="1:73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</row>
    <row r="26" spans="3:73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S26" s="173"/>
      <c r="BT26" s="173"/>
      <c r="BU26" s="173"/>
    </row>
    <row r="27" spans="3:73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S27" s="173"/>
      <c r="BT27" s="173"/>
      <c r="BU27" s="173"/>
    </row>
    <row r="28" spans="3:73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S28" s="173"/>
      <c r="BT28" s="173"/>
      <c r="BU28" s="173"/>
    </row>
    <row r="29" spans="3:73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S29" s="173"/>
      <c r="BT29" s="173"/>
      <c r="BU29" s="173"/>
    </row>
    <row r="30" spans="3:73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S30" s="173"/>
      <c r="BT30" s="173"/>
      <c r="BU30" s="173"/>
    </row>
    <row r="31" spans="3:73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S31" s="173"/>
      <c r="BT31" s="173"/>
      <c r="BU31" s="173"/>
    </row>
    <row r="32" spans="3:73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  <c r="BQ32" s="173"/>
      <c r="BS32" s="173"/>
      <c r="BT32" s="173"/>
      <c r="BU32" s="173"/>
    </row>
    <row r="33" spans="3:73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  <c r="BQ33" s="173"/>
      <c r="BS33" s="173"/>
      <c r="BT33" s="173"/>
      <c r="BU33" s="173"/>
    </row>
    <row r="34" spans="3:73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  <c r="BQ34" s="173"/>
      <c r="BS34" s="173"/>
      <c r="BT34" s="173"/>
      <c r="BU34" s="173"/>
    </row>
    <row r="35" spans="3:73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  <c r="BQ35" s="173"/>
      <c r="BS35" s="173"/>
      <c r="BT35" s="173"/>
      <c r="BU35" s="173"/>
    </row>
    <row r="36" spans="3:73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  <c r="BQ36" s="173"/>
      <c r="BS36" s="173"/>
      <c r="BT36" s="173"/>
      <c r="BU36" s="173"/>
    </row>
    <row r="37" spans="3:73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  <c r="BQ37" s="173"/>
      <c r="BS37" s="173"/>
      <c r="BT37" s="173"/>
      <c r="BU37" s="173"/>
    </row>
    <row r="38" spans="3:73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  <c r="BQ38" s="173"/>
      <c r="BS38" s="173"/>
      <c r="BT38" s="173"/>
      <c r="BU38" s="173"/>
    </row>
    <row r="39" spans="3:73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  <c r="BQ39" s="173"/>
      <c r="BS39" s="173"/>
      <c r="BT39" s="173"/>
      <c r="BU39" s="173"/>
    </row>
    <row r="40" spans="3:73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  <c r="BQ40" s="173"/>
      <c r="BS40" s="173"/>
      <c r="BT40" s="173"/>
      <c r="BU40" s="173"/>
    </row>
    <row r="41" spans="3:73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  <c r="AM41" s="173"/>
      <c r="AN41" s="173"/>
      <c r="AO41" s="173"/>
      <c r="AP41" s="173"/>
      <c r="AQ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  <c r="BQ41" s="173"/>
      <c r="BS41" s="173"/>
      <c r="BT41" s="173"/>
      <c r="BU41" s="173"/>
    </row>
    <row r="42" spans="3:73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  <c r="AM42" s="173"/>
      <c r="AN42" s="173"/>
      <c r="AO42" s="173"/>
      <c r="AP42" s="173"/>
      <c r="AQ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  <c r="BQ42" s="173"/>
      <c r="BS42" s="173"/>
      <c r="BT42" s="173"/>
      <c r="BU42" s="173"/>
    </row>
    <row r="43" spans="3:73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  <c r="AM43" s="173"/>
      <c r="AN43" s="173"/>
      <c r="AO43" s="173"/>
      <c r="AP43" s="173"/>
      <c r="AQ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  <c r="BQ43" s="173"/>
      <c r="BS43" s="173"/>
      <c r="BT43" s="173"/>
      <c r="BU43" s="173"/>
    </row>
    <row r="44" spans="3:73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  <c r="AM44" s="173"/>
      <c r="AN44" s="173"/>
      <c r="AO44" s="173"/>
      <c r="AP44" s="173"/>
      <c r="AQ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  <c r="BP44" s="173"/>
      <c r="BQ44" s="173"/>
      <c r="BS44" s="173"/>
      <c r="BT44" s="173"/>
      <c r="BU44" s="173"/>
    </row>
    <row r="45" spans="3:73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  <c r="AM45" s="173"/>
      <c r="AN45" s="173"/>
      <c r="AO45" s="173"/>
      <c r="AP45" s="173"/>
      <c r="AQ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  <c r="BQ45" s="173"/>
      <c r="BS45" s="173"/>
      <c r="BT45" s="173"/>
      <c r="BU45" s="173"/>
    </row>
    <row r="46" spans="3:73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  <c r="AM46" s="173"/>
      <c r="AN46" s="173"/>
      <c r="AO46" s="173"/>
      <c r="AP46" s="173"/>
      <c r="AQ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  <c r="BQ46" s="173"/>
      <c r="BS46" s="173"/>
      <c r="BT46" s="173"/>
      <c r="BU46" s="173"/>
    </row>
    <row r="47" spans="3:73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  <c r="AM47" s="173"/>
      <c r="AN47" s="173"/>
      <c r="AO47" s="173"/>
      <c r="AP47" s="173"/>
      <c r="AQ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  <c r="BQ47" s="173"/>
      <c r="BS47" s="173"/>
      <c r="BT47" s="173"/>
      <c r="BU47" s="173"/>
    </row>
    <row r="48" spans="3:73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  <c r="AM48" s="173"/>
      <c r="AN48" s="173"/>
      <c r="AO48" s="173"/>
      <c r="AP48" s="173"/>
      <c r="AQ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3"/>
      <c r="BQ48" s="173"/>
      <c r="BS48" s="173"/>
      <c r="BT48" s="173"/>
      <c r="BU48" s="173"/>
    </row>
    <row r="49" spans="3:73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  <c r="AM49" s="173"/>
      <c r="AN49" s="173"/>
      <c r="AO49" s="173"/>
      <c r="AP49" s="173"/>
      <c r="AQ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3"/>
      <c r="BQ49" s="173"/>
      <c r="BS49" s="173"/>
      <c r="BT49" s="173"/>
      <c r="BU49" s="173"/>
    </row>
    <row r="50" spans="3:73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173"/>
      <c r="AM50" s="173"/>
      <c r="AN50" s="173"/>
      <c r="AO50" s="173"/>
      <c r="AP50" s="173"/>
      <c r="AQ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3"/>
      <c r="BQ50" s="173"/>
      <c r="BS50" s="173"/>
      <c r="BT50" s="173"/>
      <c r="BU50" s="173"/>
    </row>
    <row r="51" spans="3:73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  <c r="AM51" s="173"/>
      <c r="AN51" s="173"/>
      <c r="AO51" s="173"/>
      <c r="AP51" s="173"/>
      <c r="AQ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  <c r="BI51" s="173"/>
      <c r="BJ51" s="173"/>
      <c r="BK51" s="173"/>
      <c r="BL51" s="173"/>
      <c r="BM51" s="173"/>
      <c r="BN51" s="173"/>
      <c r="BO51" s="173"/>
      <c r="BP51" s="173"/>
      <c r="BQ51" s="173"/>
      <c r="BS51" s="173"/>
      <c r="BT51" s="173"/>
      <c r="BU51" s="173"/>
    </row>
    <row r="52" spans="3:73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  <c r="AM52" s="173"/>
      <c r="AN52" s="173"/>
      <c r="AO52" s="173"/>
      <c r="AP52" s="173"/>
      <c r="AQ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  <c r="BP52" s="173"/>
      <c r="BQ52" s="173"/>
      <c r="BS52" s="173"/>
      <c r="BT52" s="173"/>
      <c r="BU52" s="173"/>
    </row>
    <row r="53" spans="3:73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  <c r="AM53" s="173"/>
      <c r="AN53" s="173"/>
      <c r="AO53" s="173"/>
      <c r="AP53" s="173"/>
      <c r="AQ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  <c r="BI53" s="173"/>
      <c r="BJ53" s="173"/>
      <c r="BK53" s="173"/>
      <c r="BL53" s="173"/>
      <c r="BM53" s="173"/>
      <c r="BN53" s="173"/>
      <c r="BO53" s="173"/>
      <c r="BP53" s="173"/>
      <c r="BQ53" s="173"/>
      <c r="BS53" s="173"/>
      <c r="BT53" s="173"/>
      <c r="BU53" s="173"/>
    </row>
    <row r="54" spans="3:73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  <c r="AM54" s="173"/>
      <c r="AN54" s="173"/>
      <c r="AO54" s="173"/>
      <c r="AP54" s="173"/>
      <c r="AQ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  <c r="BQ54" s="173"/>
      <c r="BS54" s="173"/>
      <c r="BT54" s="173"/>
      <c r="BU54" s="173"/>
    </row>
    <row r="55" spans="3:73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  <c r="AM55" s="173"/>
      <c r="AN55" s="173"/>
      <c r="AO55" s="173"/>
      <c r="AP55" s="173"/>
      <c r="AQ55" s="173"/>
      <c r="AR55" s="173"/>
      <c r="AS55" s="173"/>
      <c r="AT55" s="173"/>
      <c r="AU55" s="173"/>
      <c r="AV55" s="173"/>
      <c r="AW55" s="173"/>
      <c r="AX55" s="173"/>
      <c r="AY55" s="173"/>
      <c r="AZ55" s="173"/>
      <c r="BA55" s="173"/>
      <c r="BB55" s="173"/>
      <c r="BC55" s="173"/>
      <c r="BD55" s="173"/>
      <c r="BE55" s="173"/>
      <c r="BF55" s="173"/>
      <c r="BG55" s="173"/>
      <c r="BH55" s="173"/>
      <c r="BI55" s="173"/>
      <c r="BJ55" s="173"/>
      <c r="BK55" s="173"/>
      <c r="BL55" s="173"/>
      <c r="BM55" s="173"/>
      <c r="BN55" s="173"/>
      <c r="BO55" s="173"/>
      <c r="BP55" s="173"/>
      <c r="BQ55" s="173"/>
      <c r="BS55" s="173"/>
      <c r="BT55" s="173"/>
      <c r="BU55" s="173"/>
    </row>
    <row r="56" spans="3:73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  <c r="AM56" s="173"/>
      <c r="AN56" s="173"/>
      <c r="AO56" s="173"/>
      <c r="AP56" s="173"/>
      <c r="AQ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  <c r="BE56" s="173"/>
      <c r="BF56" s="173"/>
      <c r="BG56" s="173"/>
      <c r="BH56" s="173"/>
      <c r="BI56" s="173"/>
      <c r="BJ56" s="173"/>
      <c r="BK56" s="173"/>
      <c r="BL56" s="173"/>
      <c r="BM56" s="173"/>
      <c r="BN56" s="173"/>
      <c r="BO56" s="173"/>
      <c r="BP56" s="173"/>
      <c r="BQ56" s="173"/>
      <c r="BS56" s="173"/>
      <c r="BT56" s="173"/>
      <c r="BU56" s="173"/>
    </row>
    <row r="57" spans="3:73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  <c r="AM57" s="173"/>
      <c r="AN57" s="173"/>
      <c r="AO57" s="173"/>
      <c r="AP57" s="173"/>
      <c r="AQ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3"/>
      <c r="BF57" s="173"/>
      <c r="BG57" s="173"/>
      <c r="BH57" s="173"/>
      <c r="BI57" s="173"/>
      <c r="BJ57" s="173"/>
      <c r="BK57" s="173"/>
      <c r="BL57" s="173"/>
      <c r="BM57" s="173"/>
      <c r="BN57" s="173"/>
      <c r="BO57" s="173"/>
      <c r="BP57" s="173"/>
      <c r="BQ57" s="173"/>
      <c r="BS57" s="173"/>
      <c r="BT57" s="173"/>
      <c r="BU57" s="173"/>
    </row>
    <row r="58" spans="3:73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  <c r="AM58" s="173"/>
      <c r="AN58" s="173"/>
      <c r="AO58" s="173"/>
      <c r="AP58" s="173"/>
      <c r="AQ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  <c r="BE58" s="173"/>
      <c r="BF58" s="173"/>
      <c r="BG58" s="173"/>
      <c r="BH58" s="173"/>
      <c r="BI58" s="173"/>
      <c r="BJ58" s="173"/>
      <c r="BK58" s="173"/>
      <c r="BL58" s="173"/>
      <c r="BM58" s="173"/>
      <c r="BN58" s="173"/>
      <c r="BO58" s="173"/>
      <c r="BP58" s="173"/>
      <c r="BQ58" s="173"/>
      <c r="BS58" s="173"/>
      <c r="BT58" s="173"/>
      <c r="BU58" s="173"/>
    </row>
    <row r="59" spans="3:73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  <c r="AM59" s="173"/>
      <c r="AN59" s="173"/>
      <c r="AO59" s="173"/>
      <c r="AP59" s="173"/>
      <c r="AQ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  <c r="BB59" s="173"/>
      <c r="BC59" s="173"/>
      <c r="BD59" s="173"/>
      <c r="BE59" s="173"/>
      <c r="BF59" s="173"/>
      <c r="BG59" s="173"/>
      <c r="BH59" s="173"/>
      <c r="BI59" s="173"/>
      <c r="BJ59" s="173"/>
      <c r="BK59" s="173"/>
      <c r="BL59" s="173"/>
      <c r="BM59" s="173"/>
      <c r="BN59" s="173"/>
      <c r="BO59" s="173"/>
      <c r="BP59" s="173"/>
      <c r="BQ59" s="173"/>
      <c r="BS59" s="173"/>
      <c r="BT59" s="173"/>
      <c r="BU59" s="173"/>
    </row>
    <row r="60" spans="3:73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H60" s="173"/>
      <c r="AI60" s="173"/>
      <c r="AJ60" s="173"/>
      <c r="AK60" s="173"/>
      <c r="AL60" s="173"/>
      <c r="AM60" s="173"/>
      <c r="AN60" s="173"/>
      <c r="AO60" s="173"/>
      <c r="AP60" s="173"/>
      <c r="AQ60" s="173"/>
      <c r="AR60" s="173"/>
      <c r="AS60" s="173"/>
      <c r="AT60" s="173"/>
      <c r="AU60" s="173"/>
      <c r="AV60" s="173"/>
      <c r="AW60" s="173"/>
      <c r="AX60" s="173"/>
      <c r="AY60" s="173"/>
      <c r="AZ60" s="173"/>
      <c r="BA60" s="173"/>
      <c r="BB60" s="173"/>
      <c r="BC60" s="173"/>
      <c r="BD60" s="173"/>
      <c r="BE60" s="173"/>
      <c r="BF60" s="173"/>
      <c r="BG60" s="173"/>
      <c r="BH60" s="173"/>
      <c r="BI60" s="173"/>
      <c r="BJ60" s="173"/>
      <c r="BK60" s="173"/>
      <c r="BL60" s="173"/>
      <c r="BM60" s="173"/>
      <c r="BN60" s="173"/>
      <c r="BO60" s="173"/>
      <c r="BP60" s="173"/>
      <c r="BQ60" s="173"/>
      <c r="BS60" s="173"/>
      <c r="BT60" s="173"/>
      <c r="BU60" s="173"/>
    </row>
    <row r="61" spans="3:73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H61" s="173"/>
      <c r="AI61" s="173"/>
      <c r="AJ61" s="173"/>
      <c r="AK61" s="173"/>
      <c r="AL61" s="173"/>
      <c r="AM61" s="173"/>
      <c r="AN61" s="173"/>
      <c r="AO61" s="173"/>
      <c r="AP61" s="173"/>
      <c r="AQ61" s="173"/>
      <c r="AR61" s="173"/>
      <c r="AS61" s="173"/>
      <c r="AT61" s="173"/>
      <c r="AU61" s="173"/>
      <c r="AV61" s="173"/>
      <c r="AW61" s="173"/>
      <c r="AX61" s="173"/>
      <c r="AY61" s="173"/>
      <c r="AZ61" s="173"/>
      <c r="BA61" s="173"/>
      <c r="BB61" s="173"/>
      <c r="BC61" s="173"/>
      <c r="BD61" s="173"/>
      <c r="BE61" s="173"/>
      <c r="BF61" s="173"/>
      <c r="BG61" s="173"/>
      <c r="BH61" s="173"/>
      <c r="BI61" s="173"/>
      <c r="BJ61" s="173"/>
      <c r="BK61" s="173"/>
      <c r="BL61" s="173"/>
      <c r="BM61" s="173"/>
      <c r="BN61" s="173"/>
      <c r="BO61" s="173"/>
      <c r="BP61" s="173"/>
      <c r="BQ61" s="173"/>
      <c r="BS61" s="173"/>
      <c r="BT61" s="173"/>
      <c r="BU61" s="173"/>
    </row>
    <row r="62" spans="3:73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H62" s="173"/>
      <c r="AI62" s="173"/>
      <c r="AJ62" s="173"/>
      <c r="AK62" s="173"/>
      <c r="AL62" s="173"/>
      <c r="AM62" s="173"/>
      <c r="AN62" s="173"/>
      <c r="AO62" s="173"/>
      <c r="AP62" s="173"/>
      <c r="AQ62" s="173"/>
      <c r="AR62" s="173"/>
      <c r="AS62" s="173"/>
      <c r="AT62" s="173"/>
      <c r="AU62" s="173"/>
      <c r="AV62" s="173"/>
      <c r="AW62" s="173"/>
      <c r="AX62" s="173"/>
      <c r="AY62" s="173"/>
      <c r="AZ62" s="173"/>
      <c r="BA62" s="173"/>
      <c r="BB62" s="173"/>
      <c r="BC62" s="173"/>
      <c r="BD62" s="173"/>
      <c r="BE62" s="173"/>
      <c r="BF62" s="173"/>
      <c r="BG62" s="173"/>
      <c r="BH62" s="173"/>
      <c r="BI62" s="173"/>
      <c r="BJ62" s="173"/>
      <c r="BK62" s="173"/>
      <c r="BL62" s="173"/>
      <c r="BM62" s="173"/>
      <c r="BN62" s="173"/>
      <c r="BO62" s="173"/>
      <c r="BP62" s="173"/>
      <c r="BQ62" s="173"/>
      <c r="BS62" s="173"/>
      <c r="BT62" s="173"/>
      <c r="BU62" s="173"/>
    </row>
    <row r="63" spans="3:73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H63" s="173"/>
      <c r="AI63" s="173"/>
      <c r="AJ63" s="173"/>
      <c r="AK63" s="173"/>
      <c r="AL63" s="173"/>
      <c r="AM63" s="173"/>
      <c r="AN63" s="173"/>
      <c r="AO63" s="173"/>
      <c r="AP63" s="173"/>
      <c r="AQ63" s="173"/>
      <c r="AR63" s="173"/>
      <c r="AS63" s="173"/>
      <c r="AT63" s="173"/>
      <c r="AU63" s="173"/>
      <c r="AV63" s="173"/>
      <c r="AW63" s="173"/>
      <c r="AX63" s="173"/>
      <c r="AY63" s="173"/>
      <c r="AZ63" s="173"/>
      <c r="BA63" s="173"/>
      <c r="BB63" s="173"/>
      <c r="BC63" s="173"/>
      <c r="BD63" s="173"/>
      <c r="BE63" s="173"/>
      <c r="BF63" s="173"/>
      <c r="BG63" s="173"/>
      <c r="BH63" s="173"/>
      <c r="BI63" s="173"/>
      <c r="BJ63" s="173"/>
      <c r="BK63" s="173"/>
      <c r="BL63" s="173"/>
      <c r="BM63" s="173"/>
      <c r="BN63" s="173"/>
      <c r="BO63" s="173"/>
      <c r="BP63" s="173"/>
      <c r="BQ63" s="173"/>
      <c r="BS63" s="173"/>
      <c r="BT63" s="173"/>
      <c r="BU63" s="173"/>
    </row>
    <row r="64" spans="3:73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H64" s="173"/>
      <c r="AI64" s="173"/>
      <c r="AJ64" s="173"/>
      <c r="AK64" s="173"/>
      <c r="AL64" s="173"/>
      <c r="AM64" s="173"/>
      <c r="AN64" s="173"/>
      <c r="AO64" s="173"/>
      <c r="AP64" s="173"/>
      <c r="AQ64" s="173"/>
      <c r="AR64" s="173"/>
      <c r="AS64" s="173"/>
      <c r="AT64" s="173"/>
      <c r="AU64" s="173"/>
      <c r="AV64" s="173"/>
      <c r="AW64" s="173"/>
      <c r="AX64" s="173"/>
      <c r="AY64" s="173"/>
      <c r="AZ64" s="173"/>
      <c r="BA64" s="173"/>
      <c r="BB64" s="173"/>
      <c r="BC64" s="173"/>
      <c r="BD64" s="173"/>
      <c r="BE64" s="173"/>
      <c r="BF64" s="173"/>
      <c r="BG64" s="173"/>
      <c r="BH64" s="173"/>
      <c r="BI64" s="173"/>
      <c r="BJ64" s="173"/>
      <c r="BK64" s="173"/>
      <c r="BL64" s="173"/>
      <c r="BM64" s="173"/>
      <c r="BN64" s="173"/>
      <c r="BO64" s="173"/>
      <c r="BP64" s="173"/>
      <c r="BQ64" s="173"/>
      <c r="BS64" s="173"/>
      <c r="BT64" s="173"/>
      <c r="BU64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List112">
    <tabColor theme="7" tint="0.399980008602142"/>
  </sheetPr>
  <dimension ref="A1:CB27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8.3333333333333" style="173" customWidth="1"/>
    <col min="2" max="2" width="7.33333333333333" style="173" customWidth="1"/>
    <col min="3" max="10" width="7.5" style="173" bestFit="1" customWidth="1"/>
    <col min="11" max="13" width="8" style="173" bestFit="1" customWidth="1"/>
    <col min="14" max="16384" width="7.33333333333333" style="173"/>
  </cols>
  <sheetData>
    <row r="1" spans="1:8" ht="13.5" customHeight="1">
      <c r="A1" s="291" t="s">
        <v>427</v>
      </c>
      <c r="H1" s="2" t="s">
        <v>31</v>
      </c>
    </row>
    <row r="2" ht="13.5" customHeight="1">
      <c r="A2" s="175" t="s">
        <v>440</v>
      </c>
    </row>
    <row r="3" ht="13.5" customHeight="1">
      <c r="A3" s="175" t="s">
        <v>220</v>
      </c>
    </row>
    <row r="5" spans="2:38" ht="13.5" customHeight="1">
      <c r="B5" s="297"/>
      <c r="C5" s="297"/>
      <c r="D5" s="297"/>
      <c r="E5" s="297"/>
      <c r="F5" s="297"/>
      <c r="G5" s="297"/>
      <c r="H5" s="297"/>
      <c r="I5" s="297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53"/>
      <c r="AA5" s="253"/>
      <c r="AB5" s="297"/>
      <c r="AC5" s="297"/>
      <c r="AD5" s="297"/>
      <c r="AE5" s="297"/>
      <c r="AF5" s="297"/>
      <c r="AG5" s="297"/>
      <c r="AH5" s="297"/>
      <c r="AI5" s="297"/>
      <c r="AJ5" s="297"/>
      <c r="AL5" s="253"/>
    </row>
    <row r="18" spans="2:80" ht="13.5" customHeight="1">
      <c r="B18" s="11">
        <v>2014</v>
      </c>
      <c r="C18" s="11">
        <v>2015</v>
      </c>
      <c r="D18" s="11">
        <v>2016</v>
      </c>
      <c r="E18" s="11">
        <v>2017</v>
      </c>
      <c r="F18" s="11">
        <v>2018</v>
      </c>
      <c r="G18" s="11">
        <v>2019</v>
      </c>
      <c r="H18" s="11">
        <v>2020</v>
      </c>
      <c r="I18" s="11">
        <v>2021</v>
      </c>
      <c r="J18" s="11">
        <v>2022</v>
      </c>
      <c r="K18" s="11">
        <v>2023</v>
      </c>
      <c r="L18" s="11">
        <v>2024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</row>
    <row r="19" spans="1:80" ht="13.5" customHeight="1">
      <c r="A19" s="174" t="s">
        <v>620</v>
      </c>
      <c r="B19" s="192">
        <v>25.86</v>
      </c>
      <c r="C19" s="192">
        <v>15.57</v>
      </c>
      <c r="D19" s="192">
        <v>24.98</v>
      </c>
      <c r="E19" s="192">
        <v>31.24</v>
      </c>
      <c r="F19" s="192">
        <v>39.75</v>
      </c>
      <c r="G19" s="192">
        <v>44.14</v>
      </c>
      <c r="H19" s="192">
        <v>7.84</v>
      </c>
      <c r="I19" s="192">
        <v>21.87</v>
      </c>
      <c r="J19" s="192">
        <v>310.82</v>
      </c>
      <c r="K19" s="192">
        <v>73.03</v>
      </c>
      <c r="L19" s="192">
        <v>-3.32</v>
      </c>
      <c r="M19" s="192"/>
      <c r="N19" s="192"/>
      <c r="O19" s="192"/>
      <c r="P19" s="192"/>
      <c r="Q19" s="192"/>
      <c r="R19" s="192"/>
      <c r="S19" s="192"/>
      <c r="T19" s="192"/>
      <c r="U19" s="192"/>
      <c r="V19" s="192"/>
      <c r="W19" s="192"/>
      <c r="X19" s="192"/>
      <c r="Y19" s="192"/>
      <c r="Z19" s="192"/>
      <c r="AA19" s="192"/>
      <c r="AB19" s="192"/>
      <c r="AC19" s="192"/>
      <c r="AD19" s="192"/>
      <c r="AE19" s="192"/>
      <c r="AF19" s="192"/>
      <c r="AG19" s="192"/>
      <c r="AH19" s="192"/>
      <c r="AI19" s="192"/>
      <c r="AJ19" s="192"/>
      <c r="AK19" s="192"/>
      <c r="AL19" s="192"/>
      <c r="AM19" s="192"/>
      <c r="AN19" s="192"/>
      <c r="AO19" s="192"/>
      <c r="AP19" s="192"/>
      <c r="AQ19" s="192"/>
      <c r="AR19" s="192"/>
      <c r="AS19" s="192"/>
      <c r="AT19" s="192"/>
      <c r="AU19" s="192"/>
      <c r="AV19" s="192"/>
      <c r="AW19" s="192"/>
      <c r="AX19" s="192"/>
      <c r="AY19" s="192"/>
      <c r="AZ19" s="192"/>
      <c r="BA19" s="192"/>
      <c r="BB19" s="192"/>
      <c r="BC19" s="192"/>
      <c r="BD19" s="192"/>
      <c r="BE19" s="192"/>
      <c r="BF19" s="192"/>
      <c r="BG19" s="192"/>
      <c r="BH19" s="192"/>
      <c r="BI19" s="192"/>
      <c r="BJ19" s="192"/>
      <c r="BK19" s="192"/>
      <c r="BL19" s="192"/>
      <c r="BM19" s="192"/>
      <c r="BN19" s="192"/>
      <c r="BO19" s="192"/>
      <c r="BP19" s="192"/>
      <c r="BQ19" s="192"/>
      <c r="BR19" s="192"/>
      <c r="BS19" s="192"/>
      <c r="BT19" s="192"/>
      <c r="BU19" s="192"/>
      <c r="BV19" s="192"/>
      <c r="BW19" s="192"/>
      <c r="BX19" s="192"/>
      <c r="BY19" s="192"/>
      <c r="BZ19" s="192"/>
      <c r="CA19" s="192"/>
      <c r="CB19" s="192"/>
    </row>
    <row r="20" spans="1:80" ht="13.5" customHeight="1">
      <c r="A20" s="174" t="s">
        <v>621</v>
      </c>
      <c r="B20" s="192">
        <v>21.66</v>
      </c>
      <c r="C20" s="192">
        <v>15.98</v>
      </c>
      <c r="D20" s="192">
        <v>20.06</v>
      </c>
      <c r="E20" s="192">
        <v>28.27</v>
      </c>
      <c r="F20" s="192">
        <v>38.630000000000003</v>
      </c>
      <c r="G20" s="192">
        <v>44.27</v>
      </c>
      <c r="H20" s="192">
        <v>26.93</v>
      </c>
      <c r="I20" s="192">
        <v>49.97</v>
      </c>
      <c r="J20" s="192">
        <v>329.74</v>
      </c>
      <c r="K20" s="192">
        <v>94.67</v>
      </c>
      <c r="L20" s="192">
        <v>15</v>
      </c>
      <c r="M20" s="192"/>
      <c r="N20" s="192"/>
      <c r="O20" s="192"/>
      <c r="P20" s="192"/>
      <c r="Q20" s="192"/>
      <c r="R20" s="192"/>
      <c r="S20" s="192"/>
      <c r="T20" s="192"/>
      <c r="U20" s="192"/>
      <c r="V20" s="192"/>
      <c r="W20" s="192"/>
      <c r="X20" s="192"/>
      <c r="Y20" s="192"/>
      <c r="Z20" s="192"/>
      <c r="AA20" s="192"/>
      <c r="AB20" s="192"/>
      <c r="AC20" s="192"/>
      <c r="AD20" s="192"/>
      <c r="AE20" s="192"/>
      <c r="AF20" s="192"/>
      <c r="AG20" s="192"/>
      <c r="AH20" s="192"/>
      <c r="AI20" s="192"/>
      <c r="AJ20" s="192"/>
      <c r="AK20" s="192"/>
      <c r="AL20" s="192"/>
      <c r="AM20" s="192"/>
      <c r="AN20" s="192"/>
      <c r="AO20" s="192"/>
      <c r="AP20" s="192"/>
      <c r="AQ20" s="192"/>
      <c r="AR20" s="192"/>
      <c r="AS20" s="192"/>
      <c r="AT20" s="192"/>
      <c r="AU20" s="192"/>
      <c r="AV20" s="192"/>
      <c r="AW20" s="192"/>
      <c r="AX20" s="192"/>
      <c r="AY20" s="192"/>
      <c r="AZ20" s="192"/>
      <c r="BA20" s="192"/>
      <c r="BB20" s="192"/>
      <c r="BC20" s="192"/>
      <c r="BD20" s="192"/>
      <c r="BE20" s="192"/>
      <c r="BF20" s="192"/>
      <c r="BG20" s="192"/>
      <c r="BH20" s="192"/>
      <c r="BI20" s="192"/>
      <c r="BJ20" s="192"/>
      <c r="BK20" s="192"/>
      <c r="BL20" s="192"/>
      <c r="BM20" s="192"/>
      <c r="BN20" s="192"/>
      <c r="BO20" s="192"/>
      <c r="BP20" s="192"/>
      <c r="BQ20" s="192"/>
      <c r="BR20" s="192"/>
      <c r="BS20" s="192"/>
      <c r="BT20" s="192"/>
      <c r="BU20" s="192"/>
      <c r="BV20" s="192"/>
      <c r="BW20" s="192"/>
      <c r="BX20" s="192"/>
      <c r="BY20" s="192"/>
      <c r="BZ20" s="192"/>
      <c r="CA20" s="192"/>
      <c r="CB20" s="192"/>
    </row>
    <row r="21" spans="1:80" ht="13.5" customHeight="1">
      <c r="A21" s="174" t="s">
        <v>622</v>
      </c>
      <c r="B21" s="192">
        <v>4.20</v>
      </c>
      <c r="C21" s="192">
        <v>-0.41</v>
      </c>
      <c r="D21" s="192">
        <v>4.91</v>
      </c>
      <c r="E21" s="192">
        <v>2.96</v>
      </c>
      <c r="F21" s="192">
        <v>1.1200000000000001</v>
      </c>
      <c r="G21" s="192">
        <v>-0.13</v>
      </c>
      <c r="H21" s="192">
        <v>-19.09</v>
      </c>
      <c r="I21" s="192">
        <v>-28.10</v>
      </c>
      <c r="J21" s="192">
        <v>-18.920000000000002</v>
      </c>
      <c r="K21" s="192">
        <v>-21.65</v>
      </c>
      <c r="L21" s="192">
        <v>-18.31</v>
      </c>
      <c r="M21" s="192"/>
      <c r="N21" s="192"/>
      <c r="O21" s="192"/>
      <c r="P21" s="192"/>
      <c r="Q21" s="192"/>
      <c r="R21" s="192"/>
      <c r="S21" s="192"/>
      <c r="T21" s="192"/>
      <c r="U21" s="192"/>
      <c r="V21" s="192"/>
      <c r="W21" s="192"/>
      <c r="X21" s="192"/>
      <c r="Y21" s="192"/>
      <c r="Z21" s="192"/>
      <c r="AA21" s="192"/>
      <c r="AB21" s="192"/>
      <c r="AC21" s="192"/>
      <c r="AD21" s="192"/>
      <c r="AE21" s="192"/>
      <c r="AF21" s="192"/>
      <c r="AG21" s="192"/>
      <c r="AH21" s="192"/>
      <c r="AI21" s="192"/>
      <c r="AJ21" s="192"/>
      <c r="AK21" s="192"/>
      <c r="AL21" s="192"/>
      <c r="AM21" s="192"/>
      <c r="AN21" s="192"/>
      <c r="AO21" s="192"/>
      <c r="AP21" s="192"/>
      <c r="AQ21" s="192"/>
      <c r="AR21" s="192"/>
      <c r="AS21" s="192"/>
      <c r="AT21" s="192"/>
      <c r="AU21" s="192"/>
      <c r="AV21" s="192"/>
      <c r="AW21" s="192"/>
      <c r="AX21" s="192"/>
      <c r="AY21" s="192"/>
      <c r="AZ21" s="192"/>
      <c r="BA21" s="192"/>
      <c r="BB21" s="192"/>
      <c r="BC21" s="192"/>
      <c r="BD21" s="192"/>
      <c r="BE21" s="192"/>
      <c r="BF21" s="192"/>
      <c r="BG21" s="192"/>
      <c r="BH21" s="192"/>
      <c r="BI21" s="192"/>
      <c r="BJ21" s="192"/>
      <c r="BK21" s="192"/>
      <c r="BL21" s="192"/>
      <c r="BM21" s="192"/>
      <c r="BN21" s="192"/>
      <c r="BO21" s="192"/>
      <c r="BP21" s="192"/>
      <c r="BQ21" s="192"/>
      <c r="BR21" s="192"/>
      <c r="BS21" s="192"/>
      <c r="BT21" s="192"/>
      <c r="BU21" s="192"/>
      <c r="BV21" s="192"/>
      <c r="BW21" s="192"/>
      <c r="BX21" s="192"/>
      <c r="BY21" s="192"/>
      <c r="BZ21" s="192"/>
      <c r="CA21" s="192"/>
      <c r="CB21" s="192"/>
    </row>
    <row r="22" spans="1:80" ht="13.5" customHeight="1">
      <c r="A22" s="174"/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  <c r="Y22" s="192"/>
      <c r="Z22" s="192"/>
      <c r="AA22" s="192"/>
      <c r="AB22" s="192"/>
      <c r="AC22" s="192"/>
      <c r="AD22" s="192"/>
      <c r="AE22" s="192"/>
      <c r="AF22" s="192"/>
      <c r="AG22" s="192"/>
      <c r="AH22" s="192"/>
      <c r="AI22" s="192"/>
      <c r="AJ22" s="192"/>
      <c r="AK22" s="192"/>
      <c r="AL22" s="192"/>
      <c r="AM22" s="192"/>
      <c r="AN22" s="192"/>
      <c r="AO22" s="192"/>
      <c r="AP22" s="192"/>
      <c r="AQ22" s="192"/>
      <c r="AR22" s="192"/>
      <c r="AS22" s="192"/>
      <c r="AT22" s="192"/>
      <c r="AU22" s="192"/>
      <c r="AV22" s="192"/>
      <c r="AW22" s="192"/>
      <c r="AX22" s="192"/>
      <c r="AY22" s="192"/>
      <c r="AZ22" s="192"/>
      <c r="BA22" s="192"/>
      <c r="BB22" s="192"/>
      <c r="BC22" s="192"/>
      <c r="BD22" s="192"/>
      <c r="BE22" s="192"/>
      <c r="BF22" s="192"/>
      <c r="BG22" s="192"/>
      <c r="BH22" s="192"/>
      <c r="BI22" s="192"/>
      <c r="BJ22" s="192"/>
      <c r="BK22" s="192"/>
      <c r="BL22" s="192"/>
      <c r="BM22" s="192"/>
      <c r="BN22" s="192"/>
      <c r="BO22" s="192"/>
      <c r="BP22" s="192"/>
      <c r="BQ22" s="192"/>
      <c r="BR22" s="192"/>
      <c r="BS22" s="192"/>
      <c r="BT22" s="192"/>
      <c r="BU22" s="192"/>
      <c r="BV22" s="192"/>
      <c r="BW22" s="192"/>
      <c r="BX22" s="192"/>
      <c r="BY22" s="192"/>
      <c r="BZ22" s="192"/>
      <c r="CA22" s="192"/>
      <c r="CB22" s="192"/>
    </row>
    <row r="23" spans="1:80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</row>
    <row r="24" spans="1:80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</row>
    <row r="25" spans="1:80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</row>
    <row r="26" spans="2:80" ht="13.5" customHeight="1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</row>
    <row r="27" spans="2:80" ht="13.5" customHeight="1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</row>
  </sheetData>
  <sheetProtection sheet="1" objects="1" scenarios="1"/>
  <customSheetViews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 codeName="List44">
    <tabColor theme="6" tint="0.399980008602142"/>
    <pageSetUpPr fitToPage="1"/>
  </sheetPr>
  <dimension ref="A1:AC40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3333333333333" style="64" customWidth="1"/>
    <col min="2" max="2" width="0" style="64" hidden="1" customWidth="1"/>
    <col min="3" max="3" width="11.8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2" width="0" style="64" hidden="1" customWidth="1"/>
    <col min="23" max="57" width="0" style="64" hidden="1" customWidth="1"/>
    <col min="58" max="16384" width="0" style="64" hidden="1"/>
  </cols>
  <sheetData>
    <row r="1" spans="1:8" ht="12.75" customHeight="1">
      <c r="A1" s="2" t="s">
        <v>31</v>
      </c>
      <c r="B1" s="2" t="s">
        <v>30</v>
      </c>
      <c r="C1" s="2"/>
      <c r="D1" s="2"/>
      <c r="E1"/>
      <c r="F1"/>
      <c r="G1"/>
      <c r="H1"/>
    </row>
    <row r="2" spans="1:4" ht="12.75" customHeight="1">
      <c r="A2" s="18"/>
      <c r="B2" s="18"/>
      <c r="C2" s="208"/>
      <c r="D2" s="208"/>
    </row>
    <row r="3" spans="1:8" ht="12.75" customHeight="1">
      <c r="A3" s="21" t="s">
        <v>398</v>
      </c>
      <c r="B3" s="21" t="s">
        <v>399</v>
      </c>
      <c r="C3" s="21"/>
      <c r="D3" s="21"/>
      <c r="E3"/>
      <c r="F3"/>
      <c r="G3"/>
      <c r="H3"/>
    </row>
    <row r="4" spans="1:4" ht="12.75" customHeight="1">
      <c r="A4" s="72" t="s">
        <v>112</v>
      </c>
      <c r="B4" s="72" t="s">
        <v>113</v>
      </c>
      <c r="C4" s="72"/>
      <c r="D4" s="72"/>
    </row>
    <row r="5" spans="5:7" ht="12.75" customHeight="1">
      <c r="E5" s="121"/>
      <c r="G5" s="112"/>
    </row>
    <row r="6" spans="1:14" ht="1.5" customHeight="1" thickBot="1">
      <c r="A6" s="222"/>
      <c r="B6" s="222"/>
      <c r="C6" s="264"/>
      <c r="D6" s="264"/>
      <c r="E6" s="223"/>
      <c r="F6" s="222"/>
      <c r="G6" s="224"/>
      <c r="H6" s="222"/>
      <c r="I6" s="222"/>
      <c r="J6" s="222"/>
      <c r="K6" s="222"/>
      <c r="L6" s="222"/>
      <c r="M6" s="222"/>
      <c r="N6" s="222"/>
    </row>
    <row r="7" spans="1:14" ht="12.75" customHeight="1">
      <c r="A7" s="357"/>
      <c r="B7" s="357"/>
      <c r="C7" s="305"/>
      <c r="D7" s="305"/>
      <c r="E7" s="281">
        <v>2018</v>
      </c>
      <c r="F7" s="281">
        <v>2019</v>
      </c>
      <c r="G7" s="281">
        <v>2020</v>
      </c>
      <c r="H7" s="281">
        <v>2021</v>
      </c>
      <c r="I7" s="281">
        <v>2022</v>
      </c>
      <c r="J7" s="669">
        <v>2023</v>
      </c>
      <c r="K7" s="317">
        <v>2024</v>
      </c>
      <c r="L7" s="317">
        <v>2025</v>
      </c>
      <c r="M7" s="317">
        <v>2026</v>
      </c>
      <c r="N7" s="317">
        <v>2027</v>
      </c>
    </row>
    <row r="8" spans="1:14" ht="12.75" customHeight="1">
      <c r="A8" s="755"/>
      <c r="B8" s="755"/>
      <c r="C8" s="345"/>
      <c r="D8" s="345"/>
      <c r="E8" s="737"/>
      <c r="F8" s="737"/>
      <c r="G8" s="737"/>
      <c r="H8" s="737"/>
      <c r="I8" s="737"/>
      <c r="J8" s="759"/>
      <c r="K8" s="739" t="s">
        <v>642</v>
      </c>
      <c r="L8" s="739" t="s">
        <v>518</v>
      </c>
      <c r="M8" s="739" t="s">
        <v>733</v>
      </c>
      <c r="N8" s="739" t="s">
        <v>733</v>
      </c>
    </row>
    <row r="9" spans="1:14" ht="12.75" customHeight="1" hidden="1">
      <c r="A9" s="755"/>
      <c r="B9" s="736"/>
      <c r="C9" s="345"/>
      <c r="D9" s="345"/>
      <c r="E9" s="737"/>
      <c r="F9" s="737"/>
      <c r="G9" s="737"/>
      <c r="H9" s="737"/>
      <c r="I9" s="737"/>
      <c r="J9" s="737"/>
      <c r="K9" s="739" t="s">
        <v>667</v>
      </c>
      <c r="L9" s="739" t="s">
        <v>524</v>
      </c>
      <c r="M9" s="739" t="s">
        <v>734</v>
      </c>
      <c r="N9" s="739" t="s">
        <v>734</v>
      </c>
    </row>
    <row r="10" spans="1:14" ht="12.75" customHeight="1">
      <c r="A10" s="770" t="s">
        <v>751</v>
      </c>
      <c r="B10" s="387" t="s">
        <v>752</v>
      </c>
      <c r="C10" s="541" t="s">
        <v>753</v>
      </c>
      <c r="D10" s="541" t="s">
        <v>754</v>
      </c>
      <c r="E10" s="424">
        <v>10610</v>
      </c>
      <c r="F10" s="424">
        <v>10650</v>
      </c>
      <c r="G10" s="424">
        <v>10694</v>
      </c>
      <c r="H10" s="596">
        <v>10495</v>
      </c>
      <c r="I10" s="424">
        <v>10517</v>
      </c>
      <c r="J10" s="424">
        <v>10828</v>
      </c>
      <c r="K10" s="424">
        <v>10901</v>
      </c>
      <c r="L10" s="326">
        <v>10906</v>
      </c>
      <c r="M10" s="326">
        <v>10853</v>
      </c>
      <c r="N10" s="326">
        <v>10796</v>
      </c>
    </row>
    <row r="11" spans="1:14" ht="12.75" customHeight="1">
      <c r="A11" s="621" t="s">
        <v>662</v>
      </c>
      <c r="B11" s="621" t="s">
        <v>662</v>
      </c>
      <c r="C11" s="402" t="s">
        <v>345</v>
      </c>
      <c r="D11" s="402" t="s">
        <v>346</v>
      </c>
      <c r="E11" s="703">
        <v>0.30</v>
      </c>
      <c r="F11" s="703">
        <v>0.40</v>
      </c>
      <c r="G11" s="703">
        <v>0.40</v>
      </c>
      <c r="H11" s="597">
        <v>-1.90</v>
      </c>
      <c r="I11" s="703">
        <v>0.20</v>
      </c>
      <c r="J11" s="703">
        <v>3</v>
      </c>
      <c r="K11" s="703">
        <v>0.70</v>
      </c>
      <c r="L11" s="704">
        <v>0</v>
      </c>
      <c r="M11" s="704">
        <v>-0.50</v>
      </c>
      <c r="N11" s="704">
        <v>-0.50</v>
      </c>
    </row>
    <row r="12" spans="1:14" ht="12.75" customHeight="1">
      <c r="A12" s="648" t="s">
        <v>755</v>
      </c>
      <c r="B12" s="648" t="s">
        <v>756</v>
      </c>
      <c r="C12" s="402" t="s">
        <v>753</v>
      </c>
      <c r="D12" s="402" t="s">
        <v>754</v>
      </c>
      <c r="E12" s="760">
        <v>2133</v>
      </c>
      <c r="F12" s="760">
        <v>2160</v>
      </c>
      <c r="G12" s="760">
        <v>2188</v>
      </c>
      <c r="H12" s="606">
        <v>2171</v>
      </c>
      <c r="I12" s="760">
        <v>2197</v>
      </c>
      <c r="J12" s="760">
        <v>2307</v>
      </c>
      <c r="K12" s="760">
        <v>2321</v>
      </c>
      <c r="L12" s="761">
        <v>2307</v>
      </c>
      <c r="M12" s="761">
        <v>2270</v>
      </c>
      <c r="N12" s="761">
        <v>2229</v>
      </c>
    </row>
    <row r="13" spans="1:14" ht="12.75" customHeight="1">
      <c r="A13" s="762" t="s">
        <v>662</v>
      </c>
      <c r="B13" s="762" t="s">
        <v>662</v>
      </c>
      <c r="C13" s="402" t="s">
        <v>345</v>
      </c>
      <c r="D13" s="402" t="s">
        <v>346</v>
      </c>
      <c r="E13" s="703">
        <v>1.30</v>
      </c>
      <c r="F13" s="703">
        <v>1.30</v>
      </c>
      <c r="G13" s="703">
        <v>1.30</v>
      </c>
      <c r="H13" s="597">
        <v>-0.80</v>
      </c>
      <c r="I13" s="703">
        <v>1.20</v>
      </c>
      <c r="J13" s="703">
        <v>5</v>
      </c>
      <c r="K13" s="703">
        <v>0.60</v>
      </c>
      <c r="L13" s="704">
        <v>-0.60</v>
      </c>
      <c r="M13" s="704">
        <v>-1.60</v>
      </c>
      <c r="N13" s="704">
        <v>-1.80</v>
      </c>
    </row>
    <row r="14" spans="1:14" ht="12.75" customHeight="1">
      <c r="A14" s="648" t="s">
        <v>757</v>
      </c>
      <c r="B14" s="648" t="s">
        <v>758</v>
      </c>
      <c r="C14" s="402" t="s">
        <v>753</v>
      </c>
      <c r="D14" s="402" t="s">
        <v>754</v>
      </c>
      <c r="E14" s="760">
        <v>6437</v>
      </c>
      <c r="F14" s="760">
        <v>6403</v>
      </c>
      <c r="G14" s="760">
        <v>6374</v>
      </c>
      <c r="H14" s="606">
        <v>6172</v>
      </c>
      <c r="I14" s="760">
        <v>6151</v>
      </c>
      <c r="J14" s="760">
        <v>6312</v>
      </c>
      <c r="K14" s="760">
        <v>6342</v>
      </c>
      <c r="L14" s="761">
        <v>6342</v>
      </c>
      <c r="M14" s="761">
        <v>6311</v>
      </c>
      <c r="N14" s="761">
        <v>6279</v>
      </c>
    </row>
    <row r="15" spans="1:14" ht="12.75" customHeight="1">
      <c r="A15" s="762" t="s">
        <v>662</v>
      </c>
      <c r="B15" s="762" t="s">
        <v>662</v>
      </c>
      <c r="C15" s="402" t="s">
        <v>345</v>
      </c>
      <c r="D15" s="402" t="s">
        <v>346</v>
      </c>
      <c r="E15" s="703">
        <v>-0.70</v>
      </c>
      <c r="F15" s="703">
        <v>-0.50</v>
      </c>
      <c r="G15" s="703">
        <v>-0.40</v>
      </c>
      <c r="H15" s="597">
        <v>-3.20</v>
      </c>
      <c r="I15" s="703">
        <v>-0.30</v>
      </c>
      <c r="J15" s="703">
        <v>2.60</v>
      </c>
      <c r="K15" s="703">
        <v>0.50</v>
      </c>
      <c r="L15" s="704">
        <v>0</v>
      </c>
      <c r="M15" s="704">
        <v>-0.50</v>
      </c>
      <c r="N15" s="704">
        <v>-0.50</v>
      </c>
    </row>
    <row r="16" spans="1:14" ht="12.75" customHeight="1">
      <c r="A16" s="763" t="s">
        <v>759</v>
      </c>
      <c r="B16" s="763" t="s">
        <v>760</v>
      </c>
      <c r="C16" s="402" t="s">
        <v>753</v>
      </c>
      <c r="D16" s="402" t="s">
        <v>754</v>
      </c>
      <c r="E16" s="760">
        <v>2040</v>
      </c>
      <c r="F16" s="760">
        <v>2087</v>
      </c>
      <c r="G16" s="760">
        <v>2132</v>
      </c>
      <c r="H16" s="606">
        <v>2152</v>
      </c>
      <c r="I16" s="760">
        <v>2169</v>
      </c>
      <c r="J16" s="760">
        <v>2208</v>
      </c>
      <c r="K16" s="760">
        <v>2237</v>
      </c>
      <c r="L16" s="761">
        <v>2256</v>
      </c>
      <c r="M16" s="761">
        <v>2272</v>
      </c>
      <c r="N16" s="761">
        <v>2288</v>
      </c>
    </row>
    <row r="17" spans="1:14" ht="12.75" customHeight="1">
      <c r="A17" s="762" t="s">
        <v>662</v>
      </c>
      <c r="B17" s="762" t="s">
        <v>662</v>
      </c>
      <c r="C17" s="460" t="s">
        <v>345</v>
      </c>
      <c r="D17" s="460" t="s">
        <v>346</v>
      </c>
      <c r="E17" s="703">
        <v>2.60</v>
      </c>
      <c r="F17" s="703">
        <v>2.2999999999999998</v>
      </c>
      <c r="G17" s="703">
        <v>2.2000000000000002</v>
      </c>
      <c r="H17" s="607">
        <v>0.90</v>
      </c>
      <c r="I17" s="703">
        <v>0.80</v>
      </c>
      <c r="J17" s="703">
        <v>1.80</v>
      </c>
      <c r="K17" s="703">
        <v>1.30</v>
      </c>
      <c r="L17" s="704">
        <v>0.80</v>
      </c>
      <c r="M17" s="704">
        <v>0.70</v>
      </c>
      <c r="N17" s="704">
        <v>0.70</v>
      </c>
    </row>
    <row r="18" spans="1:14" ht="12.75" customHeight="1">
      <c r="A18" s="478" t="s">
        <v>781</v>
      </c>
      <c r="B18" s="387" t="s">
        <v>782</v>
      </c>
      <c r="C18" s="402" t="s">
        <v>753</v>
      </c>
      <c r="D18" s="402" t="s">
        <v>754</v>
      </c>
      <c r="E18" s="424">
        <v>2404</v>
      </c>
      <c r="F18" s="424">
        <v>2410</v>
      </c>
      <c r="G18" s="424">
        <v>2415</v>
      </c>
      <c r="H18" s="764">
        <v>2400</v>
      </c>
      <c r="I18" s="424">
        <v>2378</v>
      </c>
      <c r="J18" s="424">
        <v>2367</v>
      </c>
      <c r="K18" s="424">
        <v>2371</v>
      </c>
      <c r="L18" s="326">
        <v>2372</v>
      </c>
      <c r="M18" s="326">
        <v>2364</v>
      </c>
      <c r="N18" s="326">
        <v>2360</v>
      </c>
    </row>
    <row r="19" spans="1:14" ht="12.75" customHeight="1">
      <c r="A19" s="762" t="s">
        <v>662</v>
      </c>
      <c r="B19" s="762" t="s">
        <v>662</v>
      </c>
      <c r="C19" s="460" t="s">
        <v>345</v>
      </c>
      <c r="D19" s="460" t="s">
        <v>346</v>
      </c>
      <c r="E19" s="703">
        <v>0.40</v>
      </c>
      <c r="F19" s="703">
        <v>0.30</v>
      </c>
      <c r="G19" s="703">
        <v>0.20</v>
      </c>
      <c r="H19" s="703">
        <v>-0.60</v>
      </c>
      <c r="I19" s="703">
        <v>-0.90</v>
      </c>
      <c r="J19" s="703">
        <v>-0.40</v>
      </c>
      <c r="K19" s="703">
        <v>0.20</v>
      </c>
      <c r="L19" s="704">
        <v>0</v>
      </c>
      <c r="M19" s="704">
        <v>-0.30</v>
      </c>
      <c r="N19" s="704">
        <v>-0.20</v>
      </c>
    </row>
    <row r="20" spans="1:14" ht="12.75" customHeight="1">
      <c r="A20" s="478" t="s">
        <v>761</v>
      </c>
      <c r="B20" s="478" t="s">
        <v>762</v>
      </c>
      <c r="C20" s="402"/>
      <c r="D20" s="402"/>
      <c r="E20" s="399"/>
      <c r="F20" s="399"/>
      <c r="G20" s="399"/>
      <c r="H20" s="399"/>
      <c r="I20" s="399"/>
      <c r="J20" s="418"/>
      <c r="K20" s="418"/>
      <c r="L20" s="320"/>
      <c r="M20" s="320"/>
      <c r="N20" s="320"/>
    </row>
    <row r="21" spans="1:14" ht="12.75" customHeight="1">
      <c r="A21" s="648" t="s">
        <v>763</v>
      </c>
      <c r="B21" s="648" t="s">
        <v>783</v>
      </c>
      <c r="C21" s="402" t="s">
        <v>350</v>
      </c>
      <c r="D21" s="402" t="s">
        <v>350</v>
      </c>
      <c r="E21" s="765">
        <v>31.70</v>
      </c>
      <c r="F21" s="765">
        <v>32.60</v>
      </c>
      <c r="G21" s="765">
        <v>33.40</v>
      </c>
      <c r="H21" s="765">
        <v>34.90</v>
      </c>
      <c r="I21" s="765">
        <v>35.299999999999997</v>
      </c>
      <c r="J21" s="765">
        <v>35</v>
      </c>
      <c r="K21" s="765">
        <v>35.299999999999997</v>
      </c>
      <c r="L21" s="766">
        <v>35.60</v>
      </c>
      <c r="M21" s="766">
        <v>36</v>
      </c>
      <c r="N21" s="766">
        <v>36.40</v>
      </c>
    </row>
    <row r="22" spans="1:14" ht="12.75" customHeight="1">
      <c r="A22" s="648" t="s">
        <v>764</v>
      </c>
      <c r="B22" s="648" t="s">
        <v>784</v>
      </c>
      <c r="C22" s="402" t="s">
        <v>350</v>
      </c>
      <c r="D22" s="402" t="s">
        <v>350</v>
      </c>
      <c r="E22" s="765">
        <v>40.40</v>
      </c>
      <c r="F22" s="765">
        <v>40.40</v>
      </c>
      <c r="G22" s="765">
        <v>40.50</v>
      </c>
      <c r="H22" s="765">
        <v>41.20</v>
      </c>
      <c r="I22" s="765">
        <v>40.60</v>
      </c>
      <c r="J22" s="765">
        <v>39.299999999999997</v>
      </c>
      <c r="K22" s="765">
        <v>38.799999999999997</v>
      </c>
      <c r="L22" s="766">
        <v>38.50</v>
      </c>
      <c r="M22" s="766">
        <v>38.50</v>
      </c>
      <c r="N22" s="766">
        <v>38.50</v>
      </c>
    </row>
    <row r="23" spans="1:14" ht="12.75" customHeight="1">
      <c r="A23" s="648" t="s">
        <v>765</v>
      </c>
      <c r="B23" s="648" t="s">
        <v>785</v>
      </c>
      <c r="C23" s="460" t="s">
        <v>350</v>
      </c>
      <c r="D23" s="460" t="s">
        <v>350</v>
      </c>
      <c r="E23" s="765">
        <v>45</v>
      </c>
      <c r="F23" s="765">
        <v>44.60</v>
      </c>
      <c r="G23" s="765">
        <v>45</v>
      </c>
      <c r="H23" s="765">
        <v>45.90</v>
      </c>
      <c r="I23" s="765">
        <v>44.70</v>
      </c>
      <c r="J23" s="765">
        <v>44.20</v>
      </c>
      <c r="K23" s="765">
        <v>43.90</v>
      </c>
      <c r="L23" s="766">
        <v>43.70</v>
      </c>
      <c r="M23" s="766">
        <v>43.50</v>
      </c>
      <c r="N23" s="766">
        <v>43.40</v>
      </c>
    </row>
    <row r="24" spans="1:14" ht="12.75" customHeight="1">
      <c r="A24" s="387" t="s">
        <v>766</v>
      </c>
      <c r="B24" s="387" t="s">
        <v>767</v>
      </c>
      <c r="C24" s="460" t="s">
        <v>768</v>
      </c>
      <c r="D24" s="460" t="s">
        <v>769</v>
      </c>
      <c r="E24" s="425">
        <v>1.708</v>
      </c>
      <c r="F24" s="425">
        <v>1.7090000000000001</v>
      </c>
      <c r="G24" s="425">
        <v>1.7070000000000001</v>
      </c>
      <c r="H24" s="425">
        <v>1.827</v>
      </c>
      <c r="I24" s="425">
        <v>1.6180000000000001</v>
      </c>
      <c r="J24" s="425">
        <v>1.4530000000000001</v>
      </c>
      <c r="K24" s="327">
        <v>1.50</v>
      </c>
      <c r="L24" s="327">
        <v>1.50</v>
      </c>
      <c r="M24" s="327">
        <v>1.50</v>
      </c>
      <c r="N24" s="327">
        <v>1.50</v>
      </c>
    </row>
    <row r="25" spans="1:29" ht="12.75" customHeight="1">
      <c r="A25" s="387" t="s">
        <v>620</v>
      </c>
      <c r="B25" s="387" t="s">
        <v>623</v>
      </c>
      <c r="C25" s="460" t="s">
        <v>753</v>
      </c>
      <c r="D25" s="460" t="s">
        <v>754</v>
      </c>
      <c r="E25" s="426">
        <v>40</v>
      </c>
      <c r="F25" s="426">
        <v>44</v>
      </c>
      <c r="G25" s="426">
        <v>8</v>
      </c>
      <c r="H25" s="426">
        <v>22</v>
      </c>
      <c r="I25" s="426">
        <v>311</v>
      </c>
      <c r="J25" s="426">
        <v>73</v>
      </c>
      <c r="K25" s="323">
        <v>5</v>
      </c>
      <c r="L25" s="323">
        <v>-53</v>
      </c>
      <c r="M25" s="323">
        <v>-57</v>
      </c>
      <c r="N25" s="323">
        <v>-61</v>
      </c>
      <c r="P25" s="195"/>
      <c r="Q25" s="195"/>
      <c r="R25" s="195"/>
      <c r="S25" s="195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</row>
    <row r="26" spans="1:14" ht="12.75" customHeight="1">
      <c r="A26" s="387" t="s">
        <v>622</v>
      </c>
      <c r="B26" s="387" t="s">
        <v>625</v>
      </c>
      <c r="C26" s="402" t="s">
        <v>753</v>
      </c>
      <c r="D26" s="402" t="s">
        <v>754</v>
      </c>
      <c r="E26" s="426">
        <v>1</v>
      </c>
      <c r="F26" s="426">
        <v>0</v>
      </c>
      <c r="G26" s="426">
        <v>-19</v>
      </c>
      <c r="H26" s="426">
        <v>-28</v>
      </c>
      <c r="I26" s="426">
        <v>-19</v>
      </c>
      <c r="J26" s="426">
        <v>-22</v>
      </c>
      <c r="K26" s="323">
        <v>-19</v>
      </c>
      <c r="L26" s="323">
        <v>-22</v>
      </c>
      <c r="M26" s="323">
        <v>-26</v>
      </c>
      <c r="N26" s="323">
        <v>-29</v>
      </c>
    </row>
    <row r="27" spans="1:14" ht="12.75" customHeight="1">
      <c r="A27" s="648" t="s">
        <v>770</v>
      </c>
      <c r="B27" s="648" t="s">
        <v>771</v>
      </c>
      <c r="C27" s="402" t="s">
        <v>753</v>
      </c>
      <c r="D27" s="402" t="s">
        <v>754</v>
      </c>
      <c r="E27" s="767">
        <v>114</v>
      </c>
      <c r="F27" s="767">
        <v>112</v>
      </c>
      <c r="G27" s="767">
        <v>110</v>
      </c>
      <c r="H27" s="767">
        <v>112</v>
      </c>
      <c r="I27" s="767">
        <v>101</v>
      </c>
      <c r="J27" s="767">
        <v>91</v>
      </c>
      <c r="K27" s="768">
        <v>93</v>
      </c>
      <c r="L27" s="768">
        <v>91</v>
      </c>
      <c r="M27" s="768">
        <v>88</v>
      </c>
      <c r="N27" s="768">
        <v>86</v>
      </c>
    </row>
    <row r="28" spans="1:14" ht="12.75" customHeight="1">
      <c r="A28" s="648" t="s">
        <v>772</v>
      </c>
      <c r="B28" s="648" t="s">
        <v>773</v>
      </c>
      <c r="C28" s="460" t="s">
        <v>753</v>
      </c>
      <c r="D28" s="460" t="s">
        <v>754</v>
      </c>
      <c r="E28" s="767">
        <v>113</v>
      </c>
      <c r="F28" s="767">
        <v>112</v>
      </c>
      <c r="G28" s="767">
        <v>129</v>
      </c>
      <c r="H28" s="767">
        <v>140</v>
      </c>
      <c r="I28" s="767">
        <v>120</v>
      </c>
      <c r="J28" s="767">
        <v>113</v>
      </c>
      <c r="K28" s="768">
        <v>112</v>
      </c>
      <c r="L28" s="768">
        <v>113</v>
      </c>
      <c r="M28" s="768">
        <v>114</v>
      </c>
      <c r="N28" s="768">
        <v>115</v>
      </c>
    </row>
    <row r="29" spans="1:14" ht="12.75" customHeight="1">
      <c r="A29" s="387" t="s">
        <v>621</v>
      </c>
      <c r="B29" s="387" t="s">
        <v>624</v>
      </c>
      <c r="C29" s="402" t="s">
        <v>753</v>
      </c>
      <c r="D29" s="402" t="s">
        <v>754</v>
      </c>
      <c r="E29" s="426">
        <v>39</v>
      </c>
      <c r="F29" s="426">
        <v>44</v>
      </c>
      <c r="G29" s="426">
        <v>27</v>
      </c>
      <c r="H29" s="426">
        <v>50</v>
      </c>
      <c r="I29" s="426">
        <v>330</v>
      </c>
      <c r="J29" s="426">
        <v>95</v>
      </c>
      <c r="K29" s="323">
        <v>24</v>
      </c>
      <c r="L29" s="323">
        <v>-31</v>
      </c>
      <c r="M29" s="323">
        <v>-31</v>
      </c>
      <c r="N29" s="323">
        <v>-32</v>
      </c>
    </row>
    <row r="30" spans="1:14" ht="12.75" customHeight="1">
      <c r="A30" s="648" t="s">
        <v>774</v>
      </c>
      <c r="B30" s="648" t="s">
        <v>775</v>
      </c>
      <c r="C30" s="402" t="s">
        <v>753</v>
      </c>
      <c r="D30" s="402" t="s">
        <v>754</v>
      </c>
      <c r="E30" s="767">
        <v>58</v>
      </c>
      <c r="F30" s="767">
        <v>66</v>
      </c>
      <c r="G30" s="767">
        <v>56</v>
      </c>
      <c r="H30" s="767">
        <v>69</v>
      </c>
      <c r="I30" s="767">
        <v>350</v>
      </c>
      <c r="J30" s="767">
        <v>141</v>
      </c>
      <c r="K30" s="769" t="s">
        <v>679</v>
      </c>
      <c r="L30" s="769" t="s">
        <v>679</v>
      </c>
      <c r="M30" s="769" t="s">
        <v>679</v>
      </c>
      <c r="N30" s="769" t="s">
        <v>679</v>
      </c>
    </row>
    <row r="31" spans="1:14" ht="12.75" customHeight="1">
      <c r="A31" s="648" t="s">
        <v>776</v>
      </c>
      <c r="B31" s="648" t="s">
        <v>777</v>
      </c>
      <c r="C31" s="401" t="s">
        <v>753</v>
      </c>
      <c r="D31" s="401" t="s">
        <v>754</v>
      </c>
      <c r="E31" s="767">
        <v>20</v>
      </c>
      <c r="F31" s="767">
        <v>21</v>
      </c>
      <c r="G31" s="767">
        <v>29</v>
      </c>
      <c r="H31" s="767">
        <v>19</v>
      </c>
      <c r="I31" s="767">
        <v>20</v>
      </c>
      <c r="J31" s="767">
        <v>47</v>
      </c>
      <c r="K31" s="769" t="s">
        <v>679</v>
      </c>
      <c r="L31" s="769" t="s">
        <v>679</v>
      </c>
      <c r="M31" s="769" t="s">
        <v>679</v>
      </c>
      <c r="N31" s="769" t="s">
        <v>679</v>
      </c>
    </row>
    <row r="32" spans="1:14" ht="12.75" customHeight="1" thickBot="1">
      <c r="A32" s="598" t="s">
        <v>778</v>
      </c>
      <c r="B32" s="598" t="s">
        <v>779</v>
      </c>
      <c r="C32" s="599" t="s">
        <v>753</v>
      </c>
      <c r="D32" s="599" t="s">
        <v>754</v>
      </c>
      <c r="E32" s="600" t="s">
        <v>780</v>
      </c>
      <c r="F32" s="600" t="s">
        <v>780</v>
      </c>
      <c r="G32" s="600" t="s">
        <v>780</v>
      </c>
      <c r="H32" s="600">
        <v>-207</v>
      </c>
      <c r="I32" s="600" t="s">
        <v>780</v>
      </c>
      <c r="J32" s="670" t="s">
        <v>780</v>
      </c>
      <c r="K32" s="601" t="s">
        <v>780</v>
      </c>
      <c r="L32" s="601" t="s">
        <v>780</v>
      </c>
      <c r="M32" s="601" t="s">
        <v>780</v>
      </c>
      <c r="N32" s="601" t="s">
        <v>780</v>
      </c>
    </row>
    <row r="33" spans="1:14" ht="12.75" customHeight="1">
      <c r="A33" s="84"/>
      <c r="B33" s="84"/>
      <c r="C33" s="84"/>
      <c r="D33" s="84"/>
      <c r="E33" s="114"/>
      <c r="F33" s="114"/>
      <c r="G33" s="114"/>
      <c r="H33" s="114"/>
      <c r="I33" s="114"/>
      <c r="J33" s="122"/>
      <c r="K33" s="122"/>
      <c r="L33" s="122"/>
      <c r="M33" s="122"/>
      <c r="N33" s="122"/>
    </row>
    <row r="34" spans="1:4" ht="12.75" customHeight="1">
      <c r="A34" s="123"/>
      <c r="B34" s="123"/>
      <c r="C34" s="123"/>
      <c r="D34" s="123"/>
    </row>
    <row r="35" spans="1:4" ht="12.75" customHeight="1" hidden="1">
      <c r="A35" s="123"/>
      <c r="B35" s="123"/>
      <c r="C35" s="123"/>
      <c r="D35" s="123"/>
    </row>
    <row r="37" spans="1:4" ht="12.75" customHeight="1" hidden="1">
      <c r="A37" s="123"/>
      <c r="B37" s="123"/>
      <c r="C37" s="123"/>
      <c r="D37" s="123"/>
    </row>
    <row r="38" spans="1:4" ht="12.75" customHeight="1" hidden="1">
      <c r="A38" s="123"/>
      <c r="B38" s="123"/>
      <c r="C38" s="123"/>
      <c r="D38" s="123"/>
    </row>
    <row r="39" spans="1:4" ht="12.75" customHeight="1" hidden="1">
      <c r="A39" s="123"/>
      <c r="B39" s="123"/>
      <c r="C39" s="123"/>
      <c r="D39" s="123"/>
    </row>
    <row r="40" spans="1:4" ht="12.75" customHeight="1" hidden="1">
      <c r="A40" s="123"/>
      <c r="B40" s="123"/>
      <c r="C40" s="123"/>
      <c r="D40" s="123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/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/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 codeName="List8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 codeName="List108">
    <tabColor theme="7" tint="0.399980008602142"/>
  </sheetPr>
  <dimension ref="A1:CS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91" t="s">
        <v>67</v>
      </c>
      <c r="H1" s="2" t="s">
        <v>31</v>
      </c>
    </row>
    <row r="2" ht="13.5" customHeight="1">
      <c r="A2" s="6" t="s">
        <v>48</v>
      </c>
    </row>
    <row r="3" ht="13.5" customHeight="1">
      <c r="A3" s="6" t="s">
        <v>170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97" ht="13.5" customHeight="1">
      <c r="A18"/>
      <c r="B18" t="s">
        <v>487</v>
      </c>
      <c r="C18" s="253" t="s">
        <v>488</v>
      </c>
      <c r="D18" s="253" t="s">
        <v>489</v>
      </c>
      <c r="E18" s="253" t="s">
        <v>490</v>
      </c>
      <c r="F18" s="253" t="s">
        <v>491</v>
      </c>
      <c r="G18" s="253" t="s">
        <v>488</v>
      </c>
      <c r="H18" s="253" t="s">
        <v>489</v>
      </c>
      <c r="I18" s="253" t="s">
        <v>490</v>
      </c>
      <c r="J18" s="253" t="s">
        <v>492</v>
      </c>
      <c r="K18" s="253" t="s">
        <v>488</v>
      </c>
      <c r="L18" s="253" t="s">
        <v>489</v>
      </c>
      <c r="M18" s="253" t="s">
        <v>490</v>
      </c>
      <c r="N18" s="253" t="s">
        <v>493</v>
      </c>
      <c r="O18" s="253" t="s">
        <v>488</v>
      </c>
      <c r="P18" s="253" t="s">
        <v>489</v>
      </c>
      <c r="Q18" s="253" t="s">
        <v>490</v>
      </c>
      <c r="R18" s="253" t="s">
        <v>494</v>
      </c>
      <c r="S18" s="253" t="s">
        <v>488</v>
      </c>
      <c r="T18" s="253" t="s">
        <v>489</v>
      </c>
      <c r="U18" s="253" t="s">
        <v>490</v>
      </c>
      <c r="V18" s="253" t="s">
        <v>495</v>
      </c>
      <c r="W18" s="253" t="s">
        <v>488</v>
      </c>
      <c r="X18" s="253" t="s">
        <v>489</v>
      </c>
      <c r="Y18" s="253" t="s">
        <v>490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</row>
    <row r="19" spans="1:97" ht="13.5" customHeight="1">
      <c r="A19" s="174"/>
      <c r="B19" s="295">
        <v>0.15</v>
      </c>
      <c r="C19" s="295">
        <v>-9.07</v>
      </c>
      <c r="D19" s="295">
        <v>-2.0099999999999998</v>
      </c>
      <c r="E19" s="295">
        <v>-1.32</v>
      </c>
      <c r="F19" s="295">
        <v>-1.99</v>
      </c>
      <c r="G19" s="295">
        <v>-0.92</v>
      </c>
      <c r="H19" s="295">
        <v>0.56999999999999995</v>
      </c>
      <c r="I19" s="295">
        <v>0.95</v>
      </c>
      <c r="J19" s="295">
        <v>0.75</v>
      </c>
      <c r="K19" s="295">
        <v>0.87</v>
      </c>
      <c r="L19" s="295">
        <v>0.50</v>
      </c>
      <c r="M19" s="295">
        <v>0.41</v>
      </c>
      <c r="N19" s="295">
        <v>0.13</v>
      </c>
      <c r="O19" s="295">
        <v>-0.66</v>
      </c>
      <c r="P19" s="295">
        <v>-1.45</v>
      </c>
      <c r="Q19" s="295">
        <v>-2.04</v>
      </c>
      <c r="R19" s="295">
        <v>-2.14</v>
      </c>
      <c r="S19" s="295">
        <v>-2.19</v>
      </c>
      <c r="T19" s="295">
        <v>-1.75</v>
      </c>
      <c r="U19" s="295">
        <v>-1.87</v>
      </c>
      <c r="V19" s="295">
        <v>-1.48</v>
      </c>
      <c r="W19" s="295">
        <v>-1.04</v>
      </c>
      <c r="X19" s="295">
        <v>-0.68</v>
      </c>
      <c r="Y19" s="295">
        <v>-0.48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 codeName="List110">
    <tabColor theme="7" tint="0.399980008602142"/>
  </sheetPr>
  <dimension ref="A1:CS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91" t="s">
        <v>69</v>
      </c>
      <c r="H1" s="2" t="s">
        <v>31</v>
      </c>
    </row>
    <row r="2" ht="13.5" customHeight="1">
      <c r="A2" s="6" t="s">
        <v>60</v>
      </c>
    </row>
    <row r="3" ht="13.5" customHeight="1">
      <c r="A3" s="6" t="s">
        <v>170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97" ht="13.5" customHeight="1">
      <c r="A18" s="12"/>
      <c r="B18" s="11" t="s">
        <v>487</v>
      </c>
      <c r="C18" s="11" t="s">
        <v>488</v>
      </c>
      <c r="D18" s="11" t="s">
        <v>489</v>
      </c>
      <c r="E18" s="11" t="s">
        <v>490</v>
      </c>
      <c r="F18" s="11" t="s">
        <v>491</v>
      </c>
      <c r="G18" s="11" t="s">
        <v>488</v>
      </c>
      <c r="H18" s="11" t="s">
        <v>489</v>
      </c>
      <c r="I18" s="11" t="s">
        <v>490</v>
      </c>
      <c r="J18" s="11" t="s">
        <v>492</v>
      </c>
      <c r="K18" s="11" t="s">
        <v>488</v>
      </c>
      <c r="L18" s="11" t="s">
        <v>489</v>
      </c>
      <c r="M18" s="11" t="s">
        <v>490</v>
      </c>
      <c r="N18" s="11" t="s">
        <v>493</v>
      </c>
      <c r="O18" s="11" t="s">
        <v>488</v>
      </c>
      <c r="P18" s="11" t="s">
        <v>489</v>
      </c>
      <c r="Q18" s="11" t="s">
        <v>490</v>
      </c>
      <c r="R18" s="11" t="s">
        <v>494</v>
      </c>
      <c r="S18" s="11" t="s">
        <v>488</v>
      </c>
      <c r="T18" s="11" t="s">
        <v>489</v>
      </c>
      <c r="U18" s="11" t="s">
        <v>490</v>
      </c>
      <c r="V18" s="11" t="s">
        <v>495</v>
      </c>
      <c r="W18" s="11" t="s">
        <v>488</v>
      </c>
      <c r="X18" s="11" t="s">
        <v>489</v>
      </c>
      <c r="Y18" s="11" t="s">
        <v>490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</row>
    <row r="19" spans="1:97" ht="13.5" customHeight="1">
      <c r="A19" s="13" t="s">
        <v>626</v>
      </c>
      <c r="B19" s="8">
        <v>1.78</v>
      </c>
      <c r="C19" s="8">
        <v>1.50</v>
      </c>
      <c r="D19" s="8">
        <v>1.24</v>
      </c>
      <c r="E19" s="8">
        <v>1.01</v>
      </c>
      <c r="F19" s="8">
        <v>1.05</v>
      </c>
      <c r="G19" s="8">
        <v>0.97</v>
      </c>
      <c r="H19" s="8">
        <v>0.98</v>
      </c>
      <c r="I19" s="8">
        <v>1.1299999999999999</v>
      </c>
      <c r="J19" s="8">
        <v>1.49</v>
      </c>
      <c r="K19" s="8">
        <v>1.84</v>
      </c>
      <c r="L19" s="8">
        <v>2.12</v>
      </c>
      <c r="M19" s="8">
        <v>2.1800000000000002</v>
      </c>
      <c r="N19" s="8">
        <v>2.1800000000000002</v>
      </c>
      <c r="O19" s="8">
        <v>2.23</v>
      </c>
      <c r="P19" s="8">
        <v>2.27</v>
      </c>
      <c r="Q19" s="8">
        <v>2.39</v>
      </c>
      <c r="R19" s="8">
        <v>1.82</v>
      </c>
      <c r="S19" s="8">
        <v>1.50</v>
      </c>
      <c r="T19" s="8">
        <v>1.26</v>
      </c>
      <c r="U19" s="8">
        <v>1.23</v>
      </c>
      <c r="V19" s="8">
        <v>1.31</v>
      </c>
      <c r="W19" s="8">
        <v>1.36</v>
      </c>
      <c r="X19" s="8">
        <v>1.39</v>
      </c>
      <c r="Y19" s="8">
        <v>1.37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3" t="s">
        <v>627</v>
      </c>
      <c r="B20" s="8">
        <v>0.88</v>
      </c>
      <c r="C20" s="8">
        <v>0.73</v>
      </c>
      <c r="D20" s="8">
        <v>0.59</v>
      </c>
      <c r="E20" s="8">
        <v>0.47</v>
      </c>
      <c r="F20" s="8">
        <v>0.35</v>
      </c>
      <c r="G20" s="8">
        <v>0.25</v>
      </c>
      <c r="H20" s="8">
        <v>0.17</v>
      </c>
      <c r="I20" s="8">
        <v>0.09</v>
      </c>
      <c r="J20" s="8">
        <v>0.03</v>
      </c>
      <c r="K20" s="8">
        <v>-0.02</v>
      </c>
      <c r="L20" s="8">
        <v>-0.05</v>
      </c>
      <c r="M20" s="8">
        <v>-0.06</v>
      </c>
      <c r="N20" s="8">
        <v>-0.06</v>
      </c>
      <c r="O20" s="8">
        <v>-0.03</v>
      </c>
      <c r="P20" s="8">
        <v>0.02</v>
      </c>
      <c r="Q20" s="8">
        <v>0.09</v>
      </c>
      <c r="R20" s="8">
        <v>0.17</v>
      </c>
      <c r="S20" s="8">
        <v>0.28000000000000003</v>
      </c>
      <c r="T20" s="8">
        <v>0.39</v>
      </c>
      <c r="U20" s="8">
        <v>0.51</v>
      </c>
      <c r="V20" s="8">
        <v>0.64</v>
      </c>
      <c r="W20" s="8">
        <v>0.76</v>
      </c>
      <c r="X20" s="8">
        <v>0.87</v>
      </c>
      <c r="Y20" s="8">
        <v>0.97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9" t="s">
        <v>628</v>
      </c>
      <c r="B21" s="8">
        <v>1.19</v>
      </c>
      <c r="C21" s="8">
        <v>1.0900000000000001</v>
      </c>
      <c r="D21" s="8">
        <v>1</v>
      </c>
      <c r="E21" s="8">
        <v>0.93</v>
      </c>
      <c r="F21" s="8">
        <v>0.99</v>
      </c>
      <c r="G21" s="8">
        <v>0.97</v>
      </c>
      <c r="H21" s="8">
        <v>0.95</v>
      </c>
      <c r="I21" s="8">
        <v>0.92</v>
      </c>
      <c r="J21" s="8">
        <v>0.96</v>
      </c>
      <c r="K21" s="8">
        <v>0.98</v>
      </c>
      <c r="L21" s="8">
        <v>1</v>
      </c>
      <c r="M21" s="8">
        <v>1.02</v>
      </c>
      <c r="N21" s="8">
        <v>1.1599999999999999</v>
      </c>
      <c r="O21" s="8">
        <v>1.37</v>
      </c>
      <c r="P21" s="8">
        <v>1.58</v>
      </c>
      <c r="Q21" s="8">
        <v>1.79</v>
      </c>
      <c r="R21" s="8">
        <v>1.35</v>
      </c>
      <c r="S21" s="8">
        <v>1.05</v>
      </c>
      <c r="T21" s="8">
        <v>0.78</v>
      </c>
      <c r="U21" s="8">
        <v>0.65</v>
      </c>
      <c r="V21" s="8">
        <v>0.63</v>
      </c>
      <c r="W21" s="8">
        <v>0.60</v>
      </c>
      <c r="X21" s="8">
        <v>0.59</v>
      </c>
      <c r="Y21" s="8">
        <v>0.55000000000000004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629</v>
      </c>
      <c r="B22" s="8">
        <v>-0.28000000000000003</v>
      </c>
      <c r="C22" s="8">
        <v>-0.32</v>
      </c>
      <c r="D22" s="8">
        <v>-0.36</v>
      </c>
      <c r="E22" s="8">
        <v>-0.39</v>
      </c>
      <c r="F22" s="8">
        <v>-0.28999999999999998</v>
      </c>
      <c r="G22" s="8">
        <v>-0.26</v>
      </c>
      <c r="H22" s="8">
        <v>-0.14000000000000001</v>
      </c>
      <c r="I22" s="8">
        <v>0.12</v>
      </c>
      <c r="J22" s="8">
        <v>0.50</v>
      </c>
      <c r="K22" s="8">
        <v>0.88</v>
      </c>
      <c r="L22" s="8">
        <v>1.17</v>
      </c>
      <c r="M22" s="8">
        <v>1.22</v>
      </c>
      <c r="N22" s="8">
        <v>1.07</v>
      </c>
      <c r="O22" s="8">
        <v>0.89</v>
      </c>
      <c r="P22" s="8">
        <v>0.68</v>
      </c>
      <c r="Q22" s="8">
        <v>0.52</v>
      </c>
      <c r="R22" s="8">
        <v>0.28999999999999998</v>
      </c>
      <c r="S22" s="8">
        <v>0.17</v>
      </c>
      <c r="T22" s="8">
        <v>0.09</v>
      </c>
      <c r="U22" s="8">
        <v>0.06</v>
      </c>
      <c r="V22" s="8">
        <v>0.04</v>
      </c>
      <c r="W22" s="8">
        <v>0</v>
      </c>
      <c r="X22" s="8">
        <v>-0.070000000000000007</v>
      </c>
      <c r="Y22" s="8">
        <v>-0.15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 codeName="List116">
    <tabColor theme="7" tint="0.399980008602142"/>
  </sheetPr>
  <dimension ref="A1:CK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91" t="s">
        <v>122</v>
      </c>
      <c r="H1" s="2" t="s">
        <v>31</v>
      </c>
    </row>
    <row r="2" ht="13.5" customHeight="1">
      <c r="A2" s="6" t="s">
        <v>429</v>
      </c>
    </row>
    <row r="3" ht="13.5" customHeight="1">
      <c r="A3" s="6" t="s">
        <v>108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89" ht="13.5" customHeight="1">
      <c r="A18" s="12"/>
      <c r="B18" s="11" t="s">
        <v>525</v>
      </c>
      <c r="C18" s="11" t="s">
        <v>488</v>
      </c>
      <c r="D18" s="11" t="s">
        <v>489</v>
      </c>
      <c r="E18" s="11" t="s">
        <v>490</v>
      </c>
      <c r="F18" s="11" t="s">
        <v>487</v>
      </c>
      <c r="G18" s="11" t="s">
        <v>488</v>
      </c>
      <c r="H18" s="11" t="s">
        <v>489</v>
      </c>
      <c r="I18" s="11" t="s">
        <v>490</v>
      </c>
      <c r="J18" s="11" t="s">
        <v>491</v>
      </c>
      <c r="K18" s="11" t="s">
        <v>488</v>
      </c>
      <c r="L18" s="11" t="s">
        <v>489</v>
      </c>
      <c r="M18" s="11" t="s">
        <v>490</v>
      </c>
      <c r="N18" s="11" t="s">
        <v>492</v>
      </c>
      <c r="O18" s="11" t="s">
        <v>488</v>
      </c>
      <c r="P18" s="11" t="s">
        <v>489</v>
      </c>
      <c r="Q18" s="11" t="s">
        <v>490</v>
      </c>
      <c r="R18" s="11" t="s">
        <v>493</v>
      </c>
      <c r="S18" s="11" t="s">
        <v>488</v>
      </c>
      <c r="T18" s="11" t="s">
        <v>489</v>
      </c>
      <c r="U18" s="11" t="s">
        <v>490</v>
      </c>
      <c r="V18" s="11" t="s">
        <v>494</v>
      </c>
      <c r="W18" s="11" t="s">
        <v>488</v>
      </c>
      <c r="X18" s="11" t="s">
        <v>489</v>
      </c>
      <c r="Y18" s="11" t="s">
        <v>490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</row>
    <row r="19" spans="1:89" ht="13.5" customHeight="1">
      <c r="A19" s="13" t="s">
        <v>630</v>
      </c>
      <c r="B19" s="8">
        <v>85.77</v>
      </c>
      <c r="C19" s="8">
        <v>85.47</v>
      </c>
      <c r="D19" s="8">
        <v>84.54</v>
      </c>
      <c r="E19" s="8">
        <v>82.42</v>
      </c>
      <c r="F19" s="8">
        <v>78.56</v>
      </c>
      <c r="G19" s="8">
        <v>75.709999999999994</v>
      </c>
      <c r="H19" s="8">
        <v>78.22</v>
      </c>
      <c r="I19" s="8">
        <v>82.41</v>
      </c>
      <c r="J19" s="8">
        <v>85.01</v>
      </c>
      <c r="K19" s="8">
        <v>85.34</v>
      </c>
      <c r="L19" s="8">
        <v>83.61</v>
      </c>
      <c r="M19" s="8">
        <v>81.430000000000007</v>
      </c>
      <c r="N19" s="8">
        <v>81.69</v>
      </c>
      <c r="O19" s="8">
        <v>81.93</v>
      </c>
      <c r="P19" s="8">
        <v>81.80</v>
      </c>
      <c r="Q19" s="8">
        <v>81.42</v>
      </c>
      <c r="R19" s="8">
        <v>81.91</v>
      </c>
      <c r="S19" s="8">
        <v>82.79</v>
      </c>
      <c r="T19" s="8">
        <v>83.19</v>
      </c>
      <c r="U19" s="8">
        <v>83.10</v>
      </c>
      <c r="V19" s="8">
        <v>82.54</v>
      </c>
      <c r="W19" s="8">
        <v>81.73</v>
      </c>
      <c r="X19" s="8">
        <v>81.260000000000005</v>
      </c>
      <c r="Y19" s="8">
        <v>81.680000000000007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</row>
    <row r="20" spans="1:89" ht="13.5" customHeight="1">
      <c r="A20" s="13" t="s">
        <v>631</v>
      </c>
      <c r="B20" s="8">
        <v>84.19</v>
      </c>
      <c r="C20" s="8">
        <v>84.19</v>
      </c>
      <c r="D20" s="8">
        <v>84.19</v>
      </c>
      <c r="E20" s="8">
        <v>84.19</v>
      </c>
      <c r="F20" s="8">
        <v>84.19</v>
      </c>
      <c r="G20" s="8">
        <v>84.19</v>
      </c>
      <c r="H20" s="8">
        <v>84.19</v>
      </c>
      <c r="I20" s="8">
        <v>84.19</v>
      </c>
      <c r="J20" s="8">
        <v>84.19</v>
      </c>
      <c r="K20" s="8">
        <v>84.19</v>
      </c>
      <c r="L20" s="8">
        <v>84.19</v>
      </c>
      <c r="M20" s="8">
        <v>84.19</v>
      </c>
      <c r="N20" s="8">
        <v>84.19</v>
      </c>
      <c r="O20" s="8">
        <v>84.19</v>
      </c>
      <c r="P20" s="8">
        <v>84.19</v>
      </c>
      <c r="Q20" s="8">
        <v>84.19</v>
      </c>
      <c r="R20" s="8">
        <v>84.19</v>
      </c>
      <c r="S20" s="8">
        <v>84.19</v>
      </c>
      <c r="T20" s="8">
        <v>84.19</v>
      </c>
      <c r="U20" s="8">
        <v>84.19</v>
      </c>
      <c r="V20" s="8">
        <v>84.19</v>
      </c>
      <c r="W20" s="8">
        <v>84.19</v>
      </c>
      <c r="X20" s="8">
        <v>84.19</v>
      </c>
      <c r="Y20" s="8">
        <v>84.19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</row>
    <row r="21" spans="1:8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 codeName="List118">
    <tabColor theme="7" tint="0.399980008602142"/>
  </sheetPr>
  <dimension ref="A1:CN21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91" t="s">
        <v>430</v>
      </c>
      <c r="H1" s="2" t="s">
        <v>31</v>
      </c>
    </row>
    <row r="2" ht="13.5" customHeight="1">
      <c r="A2" s="175" t="s">
        <v>431</v>
      </c>
    </row>
    <row r="3" ht="13.5" customHeight="1">
      <c r="A3" s="175" t="s">
        <v>108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92" ht="13.5" customHeight="1">
      <c r="A18" s="12"/>
      <c r="B18" s="11" t="s">
        <v>632</v>
      </c>
      <c r="C18" s="11" t="s">
        <v>488</v>
      </c>
      <c r="D18" s="11" t="s">
        <v>489</v>
      </c>
      <c r="E18" s="11" t="s">
        <v>490</v>
      </c>
      <c r="F18" s="11" t="s">
        <v>633</v>
      </c>
      <c r="G18" s="11" t="s">
        <v>488</v>
      </c>
      <c r="H18" s="11" t="s">
        <v>489</v>
      </c>
      <c r="I18" s="11" t="s">
        <v>490</v>
      </c>
      <c r="J18" s="11" t="s">
        <v>634</v>
      </c>
      <c r="K18" s="11" t="s">
        <v>488</v>
      </c>
      <c r="L18" s="11" t="s">
        <v>489</v>
      </c>
      <c r="M18" s="11" t="s">
        <v>490</v>
      </c>
      <c r="N18" s="11" t="s">
        <v>635</v>
      </c>
      <c r="O18" s="11" t="s">
        <v>488</v>
      </c>
      <c r="P18" s="11" t="s">
        <v>489</v>
      </c>
      <c r="Q18" s="11" t="s">
        <v>490</v>
      </c>
      <c r="R18" s="11" t="s">
        <v>636</v>
      </c>
      <c r="S18" s="11" t="s">
        <v>488</v>
      </c>
      <c r="T18" s="11" t="s">
        <v>489</v>
      </c>
      <c r="U18" s="11" t="s">
        <v>490</v>
      </c>
      <c r="V18" s="11" t="s">
        <v>637</v>
      </c>
      <c r="W18" s="11" t="s">
        <v>488</v>
      </c>
      <c r="X18" s="11" t="s">
        <v>489</v>
      </c>
      <c r="Y18" s="11" t="s">
        <v>490</v>
      </c>
      <c r="Z18" s="11" t="s">
        <v>638</v>
      </c>
      <c r="AA18" s="11" t="s">
        <v>488</v>
      </c>
      <c r="AB18" s="11" t="s">
        <v>489</v>
      </c>
      <c r="AC18" s="11" t="s">
        <v>490</v>
      </c>
      <c r="AD18" s="11" t="s">
        <v>639</v>
      </c>
      <c r="AE18" s="11" t="s">
        <v>488</v>
      </c>
      <c r="AF18" s="11" t="s">
        <v>489</v>
      </c>
      <c r="AG18" s="11" t="s">
        <v>490</v>
      </c>
      <c r="AH18" s="11" t="s">
        <v>591</v>
      </c>
      <c r="AI18" s="11" t="s">
        <v>488</v>
      </c>
      <c r="AJ18" s="11" t="s">
        <v>489</v>
      </c>
      <c r="AK18" s="11" t="s">
        <v>490</v>
      </c>
      <c r="AL18" s="11" t="s">
        <v>592</v>
      </c>
      <c r="AM18" s="11" t="s">
        <v>488</v>
      </c>
      <c r="AN18" s="11" t="s">
        <v>489</v>
      </c>
      <c r="AO18" s="11" t="s">
        <v>490</v>
      </c>
      <c r="AP18" s="11" t="s">
        <v>593</v>
      </c>
      <c r="AQ18" s="11" t="s">
        <v>488</v>
      </c>
      <c r="AR18" s="11" t="s">
        <v>489</v>
      </c>
      <c r="AS18" s="11" t="s">
        <v>490</v>
      </c>
      <c r="AT18" s="11" t="s">
        <v>594</v>
      </c>
      <c r="AU18" s="11" t="s">
        <v>488</v>
      </c>
      <c r="AV18" s="11" t="s">
        <v>489</v>
      </c>
      <c r="AW18" s="11" t="s">
        <v>490</v>
      </c>
      <c r="AX18" s="11" t="s">
        <v>595</v>
      </c>
      <c r="AY18" s="11" t="s">
        <v>488</v>
      </c>
      <c r="AZ18" s="11" t="s">
        <v>489</v>
      </c>
      <c r="BA18" s="11" t="s">
        <v>490</v>
      </c>
      <c r="BB18" s="11" t="s">
        <v>596</v>
      </c>
      <c r="BC18" s="11" t="s">
        <v>488</v>
      </c>
      <c r="BD18" s="11" t="s">
        <v>489</v>
      </c>
      <c r="BE18" s="11" t="s">
        <v>490</v>
      </c>
      <c r="BF18" s="11" t="s">
        <v>597</v>
      </c>
      <c r="BG18" s="11" t="s">
        <v>488</v>
      </c>
      <c r="BH18" s="11" t="s">
        <v>489</v>
      </c>
      <c r="BI18" s="11" t="s">
        <v>490</v>
      </c>
      <c r="BJ18" s="11" t="s">
        <v>598</v>
      </c>
      <c r="BK18" s="11" t="s">
        <v>488</v>
      </c>
      <c r="BL18" s="11" t="s">
        <v>489</v>
      </c>
      <c r="BM18" s="11" t="s">
        <v>490</v>
      </c>
      <c r="BN18" s="11" t="s">
        <v>599</v>
      </c>
      <c r="BO18" s="11" t="s">
        <v>488</v>
      </c>
      <c r="BP18" s="11" t="s">
        <v>489</v>
      </c>
      <c r="BQ18" s="11" t="s">
        <v>490</v>
      </c>
      <c r="BR18" s="11" t="s">
        <v>525</v>
      </c>
      <c r="BS18" s="11" t="s">
        <v>488</v>
      </c>
      <c r="BT18" s="11" t="s">
        <v>489</v>
      </c>
      <c r="BU18" s="11" t="s">
        <v>490</v>
      </c>
      <c r="BV18" s="11" t="s">
        <v>487</v>
      </c>
      <c r="BW18" s="11" t="s">
        <v>488</v>
      </c>
      <c r="BX18" s="11" t="s">
        <v>489</v>
      </c>
      <c r="BY18" s="11" t="s">
        <v>490</v>
      </c>
      <c r="BZ18" s="11" t="s">
        <v>491</v>
      </c>
      <c r="CA18" s="11" t="s">
        <v>488</v>
      </c>
      <c r="CB18" s="11" t="s">
        <v>489</v>
      </c>
      <c r="CC18" s="11" t="s">
        <v>490</v>
      </c>
      <c r="CD18" s="11" t="s">
        <v>492</v>
      </c>
      <c r="CE18" s="11" t="s">
        <v>488</v>
      </c>
      <c r="CF18" s="11" t="s">
        <v>489</v>
      </c>
      <c r="CG18" s="11" t="s">
        <v>490</v>
      </c>
      <c r="CH18" s="11" t="s">
        <v>493</v>
      </c>
      <c r="CI18" s="11" t="s">
        <v>488</v>
      </c>
      <c r="CJ18" s="11" t="s">
        <v>489</v>
      </c>
      <c r="CK18" s="11" t="s">
        <v>490</v>
      </c>
      <c r="CL18" s="11" t="s">
        <v>494</v>
      </c>
      <c r="CM18" s="11" t="s">
        <v>488</v>
      </c>
      <c r="CN18" s="11" t="s">
        <v>489</v>
      </c>
    </row>
    <row r="19" spans="1:92" ht="13.5" customHeight="1">
      <c r="A19" s="13"/>
      <c r="B19" s="8">
        <v>458.44</v>
      </c>
      <c r="C19" s="8">
        <v>457.44</v>
      </c>
      <c r="D19" s="8">
        <v>456.48</v>
      </c>
      <c r="E19" s="8">
        <v>455.55</v>
      </c>
      <c r="F19" s="8">
        <v>454.67</v>
      </c>
      <c r="G19" s="8">
        <v>453.84</v>
      </c>
      <c r="H19" s="8">
        <v>453.06</v>
      </c>
      <c r="I19" s="8">
        <v>452.35</v>
      </c>
      <c r="J19" s="8">
        <v>451.68</v>
      </c>
      <c r="K19" s="8">
        <v>451.06</v>
      </c>
      <c r="L19" s="8">
        <v>450.49</v>
      </c>
      <c r="M19" s="8">
        <v>449.95</v>
      </c>
      <c r="N19" s="8">
        <v>449.45</v>
      </c>
      <c r="O19" s="8">
        <v>448.99</v>
      </c>
      <c r="P19" s="8">
        <v>448.56</v>
      </c>
      <c r="Q19" s="8">
        <v>448.16</v>
      </c>
      <c r="R19" s="8">
        <v>447.81</v>
      </c>
      <c r="S19" s="8">
        <v>447.49</v>
      </c>
      <c r="T19" s="8">
        <v>447.21</v>
      </c>
      <c r="U19" s="8">
        <v>446.97</v>
      </c>
      <c r="V19" s="8">
        <v>446.77</v>
      </c>
      <c r="W19" s="8">
        <v>446.60</v>
      </c>
      <c r="X19" s="8">
        <v>446.48</v>
      </c>
      <c r="Y19" s="8">
        <v>446.39</v>
      </c>
      <c r="Z19" s="8">
        <v>446.34</v>
      </c>
      <c r="AA19" s="8">
        <v>446.32</v>
      </c>
      <c r="AB19" s="8">
        <v>446.32</v>
      </c>
      <c r="AC19" s="8">
        <v>446.33</v>
      </c>
      <c r="AD19" s="8">
        <v>446.35</v>
      </c>
      <c r="AE19" s="8">
        <v>446.38</v>
      </c>
      <c r="AF19" s="8">
        <v>446.40</v>
      </c>
      <c r="AG19" s="8">
        <v>446.40</v>
      </c>
      <c r="AH19" s="8">
        <v>446.38</v>
      </c>
      <c r="AI19" s="8">
        <v>446.32</v>
      </c>
      <c r="AJ19" s="8">
        <v>446.22</v>
      </c>
      <c r="AK19" s="8">
        <v>446.09</v>
      </c>
      <c r="AL19" s="8">
        <v>445.92</v>
      </c>
      <c r="AM19" s="8">
        <v>445.71</v>
      </c>
      <c r="AN19" s="8">
        <v>445.46</v>
      </c>
      <c r="AO19" s="8">
        <v>445.18</v>
      </c>
      <c r="AP19" s="8">
        <v>444.88</v>
      </c>
      <c r="AQ19" s="8">
        <v>444.57</v>
      </c>
      <c r="AR19" s="8">
        <v>444.26</v>
      </c>
      <c r="AS19" s="8">
        <v>443.96</v>
      </c>
      <c r="AT19" s="8">
        <v>443.68</v>
      </c>
      <c r="AU19" s="8">
        <v>443.43</v>
      </c>
      <c r="AV19" s="8">
        <v>443.20</v>
      </c>
      <c r="AW19" s="8">
        <v>443</v>
      </c>
      <c r="AX19" s="8">
        <v>442.83</v>
      </c>
      <c r="AY19" s="8">
        <v>442.68</v>
      </c>
      <c r="AZ19" s="8">
        <v>442.56</v>
      </c>
      <c r="BA19" s="8">
        <v>442.46</v>
      </c>
      <c r="BB19" s="8">
        <v>442.37</v>
      </c>
      <c r="BC19" s="8">
        <v>442.31</v>
      </c>
      <c r="BD19" s="8">
        <v>442.26</v>
      </c>
      <c r="BE19" s="8">
        <v>442.22</v>
      </c>
      <c r="BF19" s="8">
        <v>442.19</v>
      </c>
      <c r="BG19" s="8">
        <v>442.15</v>
      </c>
      <c r="BH19" s="8">
        <v>442.09</v>
      </c>
      <c r="BI19" s="8">
        <v>442.02</v>
      </c>
      <c r="BJ19" s="8">
        <v>441.92</v>
      </c>
      <c r="BK19" s="8">
        <v>441.78</v>
      </c>
      <c r="BL19" s="8">
        <v>441.59</v>
      </c>
      <c r="BM19" s="8">
        <v>441.35</v>
      </c>
      <c r="BN19" s="8">
        <v>441.05</v>
      </c>
      <c r="BO19" s="8">
        <v>440.70</v>
      </c>
      <c r="BP19" s="8">
        <v>440.29</v>
      </c>
      <c r="BQ19" s="8">
        <v>439.84</v>
      </c>
      <c r="BR19" s="8">
        <v>439.34</v>
      </c>
      <c r="BS19" s="8">
        <v>438.81</v>
      </c>
      <c r="BT19" s="8">
        <v>438.28</v>
      </c>
      <c r="BU19" s="8">
        <v>437.77</v>
      </c>
      <c r="BV19" s="8">
        <v>437.32</v>
      </c>
      <c r="BW19" s="8">
        <v>436.95</v>
      </c>
      <c r="BX19" s="8">
        <v>436.70</v>
      </c>
      <c r="BY19" s="8">
        <v>436.56</v>
      </c>
      <c r="BZ19" s="8">
        <v>436.55</v>
      </c>
      <c r="CA19" s="8">
        <v>436.65</v>
      </c>
      <c r="CB19" s="8">
        <v>436.85</v>
      </c>
      <c r="CC19" s="8">
        <v>437.11</v>
      </c>
      <c r="CD19" s="8">
        <v>437.41</v>
      </c>
      <c r="CE19" s="8">
        <v>437.73</v>
      </c>
      <c r="CF19" s="8">
        <v>438.03</v>
      </c>
      <c r="CG19" s="8">
        <v>438.31</v>
      </c>
      <c r="CH19" s="8">
        <v>438.55</v>
      </c>
      <c r="CI19" s="8">
        <v>438.73</v>
      </c>
      <c r="CJ19" s="8">
        <v>438.85</v>
      </c>
      <c r="CK19" s="8">
        <v>438.91</v>
      </c>
      <c r="CL19" s="8">
        <v>438.91</v>
      </c>
      <c r="CM19" s="8">
        <v>438.85</v>
      </c>
      <c r="CN19" s="8">
        <v>438.73</v>
      </c>
    </row>
    <row r="20" spans="1:92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</row>
    <row r="21" spans="1:92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</row>
  </sheetData>
  <sheetProtection sheet="1" objects="1" scenarios="1"/>
  <customSheetViews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 codeName="List45">
    <tabColor theme="6" tint="0.399980008602142"/>
    <pageSetUpPr fitToPage="1"/>
  </sheetPr>
  <dimension ref="A1:N37"/>
  <sheetViews>
    <sheetView showGridLines="0" zoomScale="130" zoomScaleNormal="130" workbookViewId="0" topLeftCell="A1">
      <selection pane="topLeft" activeCell="L4" sqref="L4"/>
    </sheetView>
  </sheetViews>
  <sheetFormatPr defaultColWidth="0" defaultRowHeight="12.75" customHeight="1" zeroHeight="1"/>
  <cols>
    <col min="1" max="1" width="26.8333333333333" style="122" customWidth="1"/>
    <col min="2" max="2" width="0" style="122" hidden="1" customWidth="1"/>
    <col min="3" max="3" width="13.3333333333333" style="122" customWidth="1"/>
    <col min="4" max="4" width="0" style="122" hidden="1" customWidth="1"/>
    <col min="5" max="14" width="6.66666666666667" style="122" customWidth="1"/>
    <col min="15" max="15" width="5.83333333333333" style="122" customWidth="1"/>
    <col min="16" max="57" width="0" style="122" hidden="1" customWidth="1"/>
    <col min="58" max="16384" width="0" style="122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70</v>
      </c>
      <c r="B3" s="21" t="s">
        <v>95</v>
      </c>
      <c r="E3"/>
      <c r="F3"/>
      <c r="G3"/>
      <c r="H3"/>
    </row>
    <row r="4" spans="1:9" ht="12.75" customHeight="1">
      <c r="A4" s="72" t="s">
        <v>170</v>
      </c>
      <c r="B4" s="72" t="s">
        <v>178</v>
      </c>
      <c r="C4" s="125"/>
      <c r="D4" s="125"/>
      <c r="E4" s="126"/>
      <c r="F4" s="127"/>
      <c r="G4" s="127"/>
      <c r="H4" s="126"/>
      <c r="I4" s="126"/>
    </row>
    <row r="5" spans="1:9" ht="12.75" customHeight="1">
      <c r="A5" s="72"/>
      <c r="B5" s="72"/>
      <c r="C5" s="125"/>
      <c r="D5" s="125"/>
      <c r="E5" s="126"/>
      <c r="F5" s="127"/>
      <c r="G5" s="127"/>
      <c r="H5" s="126"/>
      <c r="I5" s="126"/>
    </row>
    <row r="6" spans="1:14" ht="1.5" customHeight="1" thickBot="1">
      <c r="A6" s="83"/>
      <c r="B6" s="83"/>
      <c r="C6" s="83"/>
      <c r="D6" s="83"/>
      <c r="E6" s="83"/>
      <c r="F6" s="128"/>
      <c r="G6" s="89"/>
      <c r="H6" s="83"/>
      <c r="I6" s="83"/>
      <c r="J6" s="83"/>
      <c r="K6" s="83"/>
      <c r="L6" s="83"/>
      <c r="M6" s="83"/>
      <c r="N6" s="83"/>
    </row>
    <row r="7" spans="1:14" ht="12.75" customHeight="1">
      <c r="A7" s="280"/>
      <c r="B7" s="280"/>
      <c r="C7" s="771"/>
      <c r="D7" s="771"/>
      <c r="E7" s="281">
        <v>2018</v>
      </c>
      <c r="F7" s="281">
        <v>2019</v>
      </c>
      <c r="G7" s="281">
        <v>2020</v>
      </c>
      <c r="H7" s="281">
        <v>2021</v>
      </c>
      <c r="I7" s="281">
        <v>2022</v>
      </c>
      <c r="J7" s="281">
        <v>2023</v>
      </c>
      <c r="K7" s="317">
        <v>2024</v>
      </c>
      <c r="L7" s="317">
        <v>2025</v>
      </c>
      <c r="M7" s="317">
        <v>2026</v>
      </c>
      <c r="N7" s="317">
        <v>2027</v>
      </c>
    </row>
    <row r="8" spans="1:14" ht="12.75" customHeight="1">
      <c r="A8" s="736"/>
      <c r="B8" s="736"/>
      <c r="C8" s="772"/>
      <c r="D8" s="772"/>
      <c r="E8" s="748"/>
      <c r="F8" s="748"/>
      <c r="G8" s="748"/>
      <c r="H8" s="748"/>
      <c r="I8" s="748"/>
      <c r="J8" s="748"/>
      <c r="K8" s="717" t="s">
        <v>642</v>
      </c>
      <c r="L8" s="717" t="s">
        <v>518</v>
      </c>
      <c r="M8" s="717" t="s">
        <v>733</v>
      </c>
      <c r="N8" s="717" t="s">
        <v>733</v>
      </c>
    </row>
    <row r="9" spans="1:14" ht="12.75" customHeight="1" hidden="1">
      <c r="A9" s="755"/>
      <c r="B9" s="755"/>
      <c r="C9" s="563"/>
      <c r="D9" s="563"/>
      <c r="E9" s="748"/>
      <c r="F9" s="748"/>
      <c r="G9" s="748"/>
      <c r="H9" s="748"/>
      <c r="I9" s="748"/>
      <c r="J9" s="748"/>
      <c r="K9" s="717" t="s">
        <v>667</v>
      </c>
      <c r="L9" s="717" t="s">
        <v>524</v>
      </c>
      <c r="M9" s="717" t="s">
        <v>734</v>
      </c>
      <c r="N9" s="717" t="s">
        <v>734</v>
      </c>
    </row>
    <row r="10" spans="1:14" ht="12.75" customHeight="1">
      <c r="A10" s="777" t="s">
        <v>640</v>
      </c>
      <c r="B10" s="773" t="s">
        <v>641</v>
      </c>
      <c r="C10" s="564" t="s">
        <v>350</v>
      </c>
      <c r="D10" s="564" t="s">
        <v>350</v>
      </c>
      <c r="E10" s="553">
        <v>2.2999999999999998</v>
      </c>
      <c r="F10" s="553">
        <v>3.50</v>
      </c>
      <c r="G10" s="553">
        <v>-3.10</v>
      </c>
      <c r="H10" s="553">
        <v>-0.30</v>
      </c>
      <c r="I10" s="553">
        <v>0.60</v>
      </c>
      <c r="J10" s="553">
        <v>-1</v>
      </c>
      <c r="K10" s="550">
        <v>-2</v>
      </c>
      <c r="L10" s="550">
        <v>-0.90</v>
      </c>
      <c r="M10" s="550">
        <v>0.20</v>
      </c>
      <c r="N10" s="550">
        <v>1.1000000000000001</v>
      </c>
    </row>
    <row r="11" spans="1:14" ht="12.75" customHeight="1">
      <c r="A11" s="387" t="s">
        <v>626</v>
      </c>
      <c r="B11" s="387" t="s">
        <v>786</v>
      </c>
      <c r="C11" s="565" t="s">
        <v>345</v>
      </c>
      <c r="D11" s="565" t="s">
        <v>346</v>
      </c>
      <c r="E11" s="554">
        <v>2.50</v>
      </c>
      <c r="F11" s="554">
        <v>2.2999999999999998</v>
      </c>
      <c r="G11" s="554">
        <v>1.40</v>
      </c>
      <c r="H11" s="554">
        <v>1</v>
      </c>
      <c r="I11" s="554">
        <v>1.90</v>
      </c>
      <c r="J11" s="554">
        <v>2.2999999999999998</v>
      </c>
      <c r="K11" s="549">
        <v>1.40</v>
      </c>
      <c r="L11" s="549">
        <v>1.40</v>
      </c>
      <c r="M11" s="549">
        <v>1.40</v>
      </c>
      <c r="N11" s="549">
        <v>1.60</v>
      </c>
    </row>
    <row r="12" spans="1:14" ht="12.75" customHeight="1">
      <c r="A12" s="380" t="s">
        <v>787</v>
      </c>
      <c r="B12" s="409" t="s">
        <v>788</v>
      </c>
      <c r="C12" s="566"/>
      <c r="D12" s="566"/>
      <c r="E12" s="555"/>
      <c r="F12" s="555"/>
      <c r="G12" s="555"/>
      <c r="H12" s="555"/>
      <c r="I12" s="555"/>
      <c r="J12" s="555"/>
      <c r="K12" s="552"/>
      <c r="L12" s="552"/>
      <c r="M12" s="552"/>
      <c r="N12" s="552"/>
    </row>
    <row r="13" spans="1:14" ht="12.75" customHeight="1">
      <c r="A13" s="648" t="s">
        <v>789</v>
      </c>
      <c r="B13" s="774" t="s">
        <v>790</v>
      </c>
      <c r="C13" s="567" t="s">
        <v>688</v>
      </c>
      <c r="D13" s="567" t="s">
        <v>340</v>
      </c>
      <c r="E13" s="775">
        <v>1.70</v>
      </c>
      <c r="F13" s="775">
        <v>1.20</v>
      </c>
      <c r="G13" s="775">
        <v>0.70</v>
      </c>
      <c r="H13" s="775">
        <v>0.20</v>
      </c>
      <c r="I13" s="775">
        <v>0</v>
      </c>
      <c r="J13" s="775">
        <v>0</v>
      </c>
      <c r="K13" s="776">
        <v>0.30</v>
      </c>
      <c r="L13" s="776">
        <v>0.80</v>
      </c>
      <c r="M13" s="776">
        <v>1.20</v>
      </c>
      <c r="N13" s="776">
        <v>1.30</v>
      </c>
    </row>
    <row r="14" spans="1:14" ht="12.75" customHeight="1">
      <c r="A14" s="648" t="s">
        <v>791</v>
      </c>
      <c r="B14" s="774" t="s">
        <v>792</v>
      </c>
      <c r="C14" s="567" t="s">
        <v>688</v>
      </c>
      <c r="D14" s="567" t="s">
        <v>340</v>
      </c>
      <c r="E14" s="765">
        <v>0.60</v>
      </c>
      <c r="F14" s="765">
        <v>1.20</v>
      </c>
      <c r="G14" s="765">
        <v>1.50</v>
      </c>
      <c r="H14" s="765">
        <v>0.50</v>
      </c>
      <c r="I14" s="765">
        <v>1.30</v>
      </c>
      <c r="J14" s="765">
        <v>1.40</v>
      </c>
      <c r="K14" s="766">
        <v>1</v>
      </c>
      <c r="L14" s="766">
        <v>0.60</v>
      </c>
      <c r="M14" s="766">
        <v>0.40</v>
      </c>
      <c r="N14" s="766">
        <v>0.50</v>
      </c>
    </row>
    <row r="15" spans="1:14" ht="12.75" customHeight="1">
      <c r="A15" s="648" t="s">
        <v>793</v>
      </c>
      <c r="B15" s="774" t="s">
        <v>794</v>
      </c>
      <c r="C15" s="567" t="s">
        <v>688</v>
      </c>
      <c r="D15" s="567" t="s">
        <v>340</v>
      </c>
      <c r="E15" s="765">
        <v>-0.10</v>
      </c>
      <c r="F15" s="765">
        <v>0.10</v>
      </c>
      <c r="G15" s="765">
        <v>0.10</v>
      </c>
      <c r="H15" s="765">
        <v>-0.10</v>
      </c>
      <c r="I15" s="765">
        <v>1.1000000000000001</v>
      </c>
      <c r="J15" s="765">
        <v>0.80</v>
      </c>
      <c r="K15" s="766">
        <v>0.30</v>
      </c>
      <c r="L15" s="766">
        <v>0.10</v>
      </c>
      <c r="M15" s="766">
        <v>-0.10</v>
      </c>
      <c r="N15" s="766">
        <v>-0.10</v>
      </c>
    </row>
    <row r="16" spans="1:14" ht="12.75" customHeight="1">
      <c r="A16" s="648" t="s">
        <v>795</v>
      </c>
      <c r="B16" s="774" t="s">
        <v>796</v>
      </c>
      <c r="C16" s="567" t="s">
        <v>688</v>
      </c>
      <c r="D16" s="567" t="s">
        <v>340</v>
      </c>
      <c r="E16" s="765">
        <v>0.50</v>
      </c>
      <c r="F16" s="765">
        <v>0</v>
      </c>
      <c r="G16" s="765">
        <v>-0.80</v>
      </c>
      <c r="H16" s="765">
        <v>0.50</v>
      </c>
      <c r="I16" s="765">
        <v>-0.70</v>
      </c>
      <c r="J16" s="765">
        <v>-0.10</v>
      </c>
      <c r="K16" s="766">
        <v>-0.10</v>
      </c>
      <c r="L16" s="766">
        <v>-0.10</v>
      </c>
      <c r="M16" s="766">
        <v>0.10</v>
      </c>
      <c r="N16" s="766">
        <v>0</v>
      </c>
    </row>
    <row r="17" spans="1:14" ht="12.75" customHeight="1" thickBot="1">
      <c r="A17" s="556" t="s">
        <v>797</v>
      </c>
      <c r="B17" s="557" t="s">
        <v>798</v>
      </c>
      <c r="C17" s="568" t="s">
        <v>688</v>
      </c>
      <c r="D17" s="568" t="s">
        <v>340</v>
      </c>
      <c r="E17" s="558">
        <v>-0.20</v>
      </c>
      <c r="F17" s="558">
        <v>-0.20</v>
      </c>
      <c r="G17" s="558">
        <v>-0.10</v>
      </c>
      <c r="H17" s="558">
        <v>-0.10</v>
      </c>
      <c r="I17" s="558">
        <v>0.30</v>
      </c>
      <c r="J17" s="558">
        <v>0.10</v>
      </c>
      <c r="K17" s="551">
        <v>0</v>
      </c>
      <c r="L17" s="551">
        <v>-0.10</v>
      </c>
      <c r="M17" s="551">
        <v>-0.20</v>
      </c>
      <c r="N17" s="551">
        <v>-0.10</v>
      </c>
    </row>
    <row r="18" spans="1:12" ht="12.75" customHeight="1">
      <c r="A18" s="83"/>
      <c r="B18" s="83"/>
      <c r="C18" s="83"/>
      <c r="D18" s="83"/>
      <c r="E18" s="129"/>
      <c r="F18" s="129"/>
      <c r="G18" s="129"/>
      <c r="H18" s="129"/>
      <c r="I18" s="129"/>
      <c r="J18" s="129"/>
      <c r="K18" s="129"/>
      <c r="L18" s="129"/>
    </row>
    <row r="19" spans="1:13" ht="12.75" customHeight="1">
      <c r="A19" s="83"/>
      <c r="B19" s="83"/>
      <c r="C19" s="83"/>
      <c r="D19" s="83"/>
      <c r="E19" s="130"/>
      <c r="F19" s="130"/>
      <c r="G19" s="130"/>
      <c r="H19" s="130"/>
      <c r="I19" s="130"/>
      <c r="J19" s="83"/>
      <c r="K19" s="83"/>
      <c r="L19" s="83"/>
      <c r="M19" s="83"/>
    </row>
    <row r="20" spans="1:12" ht="12.75" customHeight="1" hidden="1">
      <c r="A20" s="83"/>
      <c r="B20" s="83"/>
      <c r="C20" s="83"/>
      <c r="D20" s="83"/>
      <c r="E20" s="130"/>
      <c r="F20" s="130"/>
      <c r="G20" s="130"/>
      <c r="H20" s="130"/>
      <c r="I20" s="130"/>
      <c r="J20" s="83"/>
      <c r="K20" s="83"/>
      <c r="L20" s="83"/>
    </row>
    <row r="21" spans="1:10" ht="12.75" customHeight="1" hidden="1">
      <c r="A21" s="83"/>
      <c r="B21" s="83"/>
      <c r="C21" s="83"/>
      <c r="D21" s="83"/>
      <c r="E21" s="130"/>
      <c r="F21" s="130"/>
      <c r="G21" s="130"/>
      <c r="H21" s="130"/>
      <c r="I21" s="130"/>
      <c r="J21" s="83"/>
    </row>
    <row r="22" spans="1:12" ht="12.75" customHeight="1" hidden="1">
      <c r="A22" s="83"/>
      <c r="B22" s="83"/>
      <c r="C22" s="83"/>
      <c r="D22" s="83"/>
      <c r="E22" s="130"/>
      <c r="F22" s="130"/>
      <c r="G22" s="130"/>
      <c r="H22" s="130"/>
      <c r="I22" s="130"/>
      <c r="J22" s="83"/>
      <c r="K22" s="83"/>
      <c r="L22" s="83"/>
    </row>
    <row r="23" spans="1:10" ht="12.75" customHeight="1" hidden="1">
      <c r="A23" s="83"/>
      <c r="B23" s="83"/>
      <c r="C23" s="83"/>
      <c r="D23" s="83"/>
      <c r="E23" s="130"/>
      <c r="F23" s="130"/>
      <c r="G23" s="130"/>
      <c r="H23" s="130"/>
      <c r="I23" s="130"/>
      <c r="J23" s="83"/>
    </row>
    <row r="24" spans="1:12" ht="12.75" customHeight="1" hidden="1">
      <c r="A24" s="131"/>
      <c r="B24" s="131"/>
      <c r="C24" s="131"/>
      <c r="D24" s="131"/>
      <c r="E24" s="83"/>
      <c r="F24" s="83"/>
      <c r="G24" s="83"/>
      <c r="H24" s="83"/>
      <c r="I24" s="83"/>
      <c r="J24" s="83"/>
      <c r="K24" s="83"/>
      <c r="L24" s="83"/>
    </row>
    <row r="25" spans="1:14" ht="12.75" customHeight="1" hidden="1">
      <c r="A25" s="83"/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</row>
    <row r="26" spans="1:14" ht="12.75" customHeight="1" hidden="1">
      <c r="A26" s="83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</row>
    <row r="37" spans="13:14" ht="12.75" customHeight="1" hidden="1">
      <c r="M37" s="124"/>
      <c r="N37" s="124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K3" sqref="K3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N4" sqref="N4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71" bottom="0.63" header="0.511811023622047" footer="0.36"/>
  <pageSetup horizontalDpi="180" verticalDpi="180" orientation="landscape" paperSize="9" r:id="rId1"/>
  <headerFooter alignWithMargins="0">
    <oddFooter>&amp;C&amp;D &amp;T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69">
    <tabColor theme="7" tint="0.399980008602142"/>
  </sheetPr>
  <dimension ref="A1:BI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4" t="s">
        <v>1153</v>
      </c>
      <c r="H1" s="2" t="s">
        <v>31</v>
      </c>
    </row>
    <row r="2" ht="13.5" customHeight="1">
      <c r="A2" s="175" t="s">
        <v>42</v>
      </c>
    </row>
    <row r="3" ht="13.5" customHeight="1">
      <c r="A3" s="175" t="s">
        <v>173</v>
      </c>
    </row>
    <row r="8" spans="3:25" ht="13.5" customHeight="1">
      <c r="C8" s="253"/>
      <c r="D8" s="253"/>
      <c r="E8" s="253"/>
      <c r="F8" s="253"/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</row>
    <row r="9" spans="3:25" ht="13.5" customHeight="1">
      <c r="C9" s="253"/>
      <c r="D9" s="253"/>
      <c r="E9" s="253"/>
      <c r="F9" s="253"/>
      <c r="G9" s="253"/>
      <c r="H9" s="253"/>
      <c r="I9" s="253"/>
      <c r="J9" s="253"/>
      <c r="K9" s="253"/>
      <c r="L9" s="253"/>
      <c r="M9" s="253"/>
      <c r="N9" s="253"/>
      <c r="O9" s="253"/>
      <c r="P9" s="253"/>
      <c r="Q9" s="253"/>
      <c r="R9" s="253"/>
      <c r="S9" s="253"/>
      <c r="T9" s="253"/>
      <c r="U9" s="253"/>
      <c r="V9" s="253"/>
      <c r="W9" s="253"/>
      <c r="X9" s="253"/>
      <c r="Y9" s="253"/>
    </row>
    <row r="10" spans="3:25" ht="13.5" customHeight="1">
      <c r="C10" s="253"/>
      <c r="D10" s="253"/>
      <c r="E10" s="253"/>
      <c r="F10" s="253"/>
      <c r="G10" s="253"/>
      <c r="H10" s="253"/>
      <c r="I10" s="253"/>
      <c r="J10" s="253"/>
      <c r="K10" s="253"/>
      <c r="L10" s="253"/>
      <c r="M10" s="253"/>
      <c r="N10" s="253"/>
      <c r="O10" s="253"/>
      <c r="P10" s="253"/>
      <c r="Q10" s="253"/>
      <c r="R10" s="253"/>
      <c r="S10" s="253"/>
      <c r="T10" s="253"/>
      <c r="U10" s="253"/>
      <c r="V10" s="253"/>
      <c r="W10" s="253"/>
      <c r="X10" s="253"/>
      <c r="Y10" s="253"/>
    </row>
    <row r="11" spans="3:25" ht="13.5" customHeight="1">
      <c r="C11" s="253"/>
      <c r="D11" s="253"/>
      <c r="E11" s="253"/>
      <c r="F11" s="253"/>
      <c r="G11" s="253"/>
      <c r="H11" s="253"/>
      <c r="I11" s="253"/>
      <c r="J11" s="253"/>
      <c r="K11" s="253"/>
      <c r="L11" s="253"/>
      <c r="M11" s="253"/>
      <c r="N11" s="253"/>
      <c r="O11" s="253"/>
      <c r="P11" s="253"/>
      <c r="Q11" s="253"/>
      <c r="R11" s="253"/>
      <c r="S11" s="253"/>
      <c r="T11" s="253"/>
      <c r="U11" s="253"/>
      <c r="V11" s="253"/>
      <c r="W11" s="253"/>
      <c r="X11" s="253"/>
      <c r="Y11" s="253"/>
    </row>
    <row r="12" spans="3:25" ht="13.5" customHeight="1">
      <c r="C12" s="253"/>
      <c r="D12" s="253"/>
      <c r="E12" s="253"/>
      <c r="F12" s="253"/>
      <c r="G12" s="253"/>
      <c r="H12" s="253"/>
      <c r="I12" s="253"/>
      <c r="J12" s="253"/>
      <c r="K12" s="253"/>
      <c r="L12" s="253"/>
      <c r="M12" s="253"/>
      <c r="N12" s="253"/>
      <c r="O12" s="253"/>
      <c r="P12" s="253"/>
      <c r="Q12" s="253"/>
      <c r="R12" s="253"/>
      <c r="S12" s="253"/>
      <c r="T12" s="253"/>
      <c r="U12" s="253"/>
      <c r="V12" s="253"/>
      <c r="W12" s="253"/>
      <c r="X12" s="253"/>
      <c r="Y12" s="253"/>
    </row>
    <row r="13" spans="3:25" ht="13.5" customHeight="1">
      <c r="C13" s="253"/>
      <c r="D13" s="253"/>
      <c r="E13" s="253"/>
      <c r="F13" s="253"/>
      <c r="G13" s="253"/>
      <c r="H13" s="253"/>
      <c r="I13" s="253"/>
      <c r="J13" s="253"/>
      <c r="K13" s="253"/>
      <c r="L13" s="253"/>
      <c r="M13" s="253"/>
      <c r="N13" s="253"/>
      <c r="O13" s="253"/>
      <c r="P13" s="253"/>
      <c r="Q13" s="253"/>
      <c r="R13" s="253"/>
      <c r="S13" s="253"/>
      <c r="T13" s="253"/>
      <c r="U13" s="253"/>
      <c r="V13" s="253"/>
      <c r="W13" s="253"/>
      <c r="X13" s="253"/>
      <c r="Y13" s="253"/>
    </row>
    <row r="14" spans="3:25" ht="13.5" customHeight="1">
      <c r="C14" s="253"/>
      <c r="D14" s="253"/>
      <c r="E14" s="253"/>
      <c r="F14" s="253"/>
      <c r="G14" s="253"/>
      <c r="H14" s="253"/>
      <c r="I14" s="253"/>
      <c r="J14" s="253"/>
      <c r="K14" s="253"/>
      <c r="L14" s="253"/>
      <c r="M14" s="253"/>
      <c r="N14" s="253"/>
      <c r="O14" s="253"/>
      <c r="P14" s="253"/>
      <c r="Q14" s="253"/>
      <c r="R14" s="253"/>
      <c r="S14" s="253"/>
      <c r="T14" s="253"/>
      <c r="U14" s="253"/>
      <c r="V14" s="253"/>
      <c r="W14" s="253"/>
      <c r="X14" s="253"/>
      <c r="Y14" s="253"/>
    </row>
    <row r="15" spans="3:25" ht="13.5" customHeight="1">
      <c r="C15" s="253"/>
      <c r="D15" s="253"/>
      <c r="E15" s="253"/>
      <c r="F15" s="253"/>
      <c r="G15" s="253"/>
      <c r="H15" s="253"/>
      <c r="I15" s="253"/>
      <c r="J15" s="253"/>
      <c r="K15" s="253"/>
      <c r="L15" s="253"/>
      <c r="M15" s="253"/>
      <c r="N15" s="253"/>
      <c r="O15" s="253"/>
      <c r="P15" s="253"/>
      <c r="Q15" s="253"/>
      <c r="R15" s="253"/>
      <c r="S15" s="253"/>
      <c r="T15" s="253"/>
      <c r="U15" s="253"/>
      <c r="V15" s="253"/>
      <c r="W15" s="253"/>
      <c r="X15" s="253"/>
      <c r="Y15" s="253"/>
    </row>
    <row r="16" spans="3:25" ht="13.5" customHeight="1">
      <c r="C16" s="253"/>
      <c r="D16" s="253"/>
      <c r="E16" s="253"/>
      <c r="F16" s="253"/>
      <c r="G16" s="253"/>
      <c r="H16" s="253"/>
      <c r="I16" s="253"/>
      <c r="J16" s="253"/>
      <c r="K16" s="253"/>
      <c r="L16" s="253"/>
      <c r="M16" s="253"/>
      <c r="N16" s="253"/>
      <c r="O16" s="253"/>
      <c r="P16" s="253"/>
      <c r="Q16" s="253"/>
      <c r="R16" s="253"/>
      <c r="S16" s="253"/>
      <c r="T16" s="253"/>
      <c r="U16" s="253"/>
      <c r="V16" s="253"/>
      <c r="W16" s="253"/>
      <c r="X16" s="253"/>
      <c r="Y16" s="253"/>
    </row>
    <row r="17" spans="3:25" ht="13.5" customHeight="1">
      <c r="C17" s="253"/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  <c r="P17" s="253"/>
      <c r="Q17" s="253"/>
      <c r="R17" s="253"/>
      <c r="S17" s="253"/>
      <c r="T17" s="253"/>
      <c r="U17" s="253"/>
      <c r="V17" s="253"/>
      <c r="W17" s="253"/>
      <c r="X17" s="253"/>
      <c r="Y17" s="253"/>
    </row>
    <row r="18" spans="2:61" ht="13.5" customHeight="1">
      <c r="B18" s="187" t="s">
        <v>487</v>
      </c>
      <c r="C18" s="187"/>
      <c r="D18" s="187"/>
      <c r="E18" s="187"/>
      <c r="F18" s="187" t="s">
        <v>491</v>
      </c>
      <c r="G18" s="187"/>
      <c r="H18" s="187"/>
      <c r="I18" s="187"/>
      <c r="J18" s="187" t="s">
        <v>492</v>
      </c>
      <c r="K18" s="187"/>
      <c r="L18" s="187"/>
      <c r="M18" s="187"/>
      <c r="N18" s="187" t="s">
        <v>493</v>
      </c>
      <c r="O18" s="187"/>
      <c r="P18" s="187"/>
      <c r="Q18" s="187"/>
      <c r="R18" s="187" t="s">
        <v>494</v>
      </c>
      <c r="S18" s="187"/>
      <c r="T18" s="187"/>
      <c r="U18" s="187"/>
      <c r="V18" s="187" t="s">
        <v>495</v>
      </c>
      <c r="W18" s="187"/>
      <c r="X18" s="187"/>
      <c r="Y18" s="187"/>
      <c r="Z18" s="187"/>
      <c r="AA18" s="187"/>
      <c r="AB18" s="187"/>
      <c r="AC18" s="187"/>
      <c r="AD18" s="187"/>
      <c r="AE18" s="187"/>
      <c r="AF18" s="187"/>
      <c r="AG18" s="187"/>
      <c r="AH18" s="187"/>
      <c r="AI18" s="187"/>
      <c r="AJ18" s="187"/>
      <c r="AK18" s="187"/>
      <c r="AL18" s="187"/>
      <c r="AM18" s="187"/>
      <c r="AN18" s="187"/>
      <c r="AO18" s="187"/>
      <c r="AP18" s="187"/>
      <c r="AQ18" s="187"/>
      <c r="AR18" s="187"/>
      <c r="AS18" s="187"/>
      <c r="AT18" s="187"/>
      <c r="AU18" s="187"/>
      <c r="AV18" s="187"/>
      <c r="AW18" s="187"/>
      <c r="AX18" s="187"/>
      <c r="AY18" s="187"/>
      <c r="AZ18" s="187"/>
      <c r="BA18" s="187"/>
      <c r="BB18" s="187"/>
      <c r="BC18" s="187"/>
      <c r="BD18" s="187"/>
      <c r="BE18" s="187"/>
      <c r="BF18" s="187"/>
      <c r="BG18" s="187"/>
      <c r="BH18" s="187"/>
      <c r="BI18" s="187"/>
    </row>
    <row r="19" spans="1:61" ht="13.5" customHeight="1">
      <c r="A19" s="174"/>
      <c r="B19" s="188">
        <v>212.05</v>
      </c>
      <c r="C19" s="188">
        <v>260.12</v>
      </c>
      <c r="D19" s="188">
        <v>283.91000000000003</v>
      </c>
      <c r="E19" s="188">
        <v>284.56</v>
      </c>
      <c r="F19" s="188">
        <v>288.64</v>
      </c>
      <c r="G19" s="188">
        <v>294.64999999999998</v>
      </c>
      <c r="H19" s="188">
        <v>275.63</v>
      </c>
      <c r="I19" s="188">
        <v>258.56</v>
      </c>
      <c r="J19" s="188">
        <v>247.47</v>
      </c>
      <c r="K19" s="188">
        <v>244.34</v>
      </c>
      <c r="L19" s="188">
        <v>251.42</v>
      </c>
      <c r="M19" s="188">
        <v>263.82</v>
      </c>
      <c r="N19" s="188">
        <v>263.70</v>
      </c>
      <c r="O19" s="188">
        <v>263.64999999999998</v>
      </c>
      <c r="P19" s="188">
        <v>265.35000000000002</v>
      </c>
      <c r="Q19" s="188">
        <v>269.63</v>
      </c>
      <c r="R19" s="188">
        <v>275.62</v>
      </c>
      <c r="S19" s="188">
        <v>283.48</v>
      </c>
      <c r="T19" s="188">
        <v>290.91000000000003</v>
      </c>
      <c r="U19" s="188">
        <v>297.44</v>
      </c>
      <c r="V19" s="188">
        <v>290.83</v>
      </c>
      <c r="W19" s="188">
        <v>280.70999999999998</v>
      </c>
      <c r="X19" s="188">
        <v>271.69</v>
      </c>
      <c r="Y19" s="188">
        <v>265.62</v>
      </c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  <c r="BA19" s="188"/>
      <c r="BB19" s="188"/>
      <c r="BC19" s="188"/>
      <c r="BD19" s="188"/>
      <c r="BE19" s="188"/>
      <c r="BF19" s="188"/>
      <c r="BG19" s="188"/>
      <c r="BH19" s="188"/>
      <c r="BI19" s="188"/>
    </row>
    <row r="20" spans="3:61" ht="13.5" customHeight="1">
      <c r="C20" s="253"/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253"/>
      <c r="P20" s="253"/>
      <c r="Q20" s="253"/>
      <c r="R20" s="253"/>
      <c r="S20" s="253"/>
      <c r="T20" s="253"/>
      <c r="U20" s="253"/>
      <c r="V20" s="253"/>
      <c r="W20" s="253"/>
      <c r="X20" s="253"/>
      <c r="Y20" s="253"/>
      <c r="Z20" s="253"/>
      <c r="AA20" s="253"/>
      <c r="AB20" s="253"/>
      <c r="AC20" s="253"/>
      <c r="AD20" s="253"/>
      <c r="AE20" s="253"/>
      <c r="AF20" s="253"/>
      <c r="AG20" s="253"/>
      <c r="AH20" s="253"/>
      <c r="AI20" s="253"/>
      <c r="AJ20" s="253"/>
      <c r="AK20" s="253"/>
      <c r="AL20" s="253"/>
      <c r="AM20" s="253"/>
      <c r="AN20" s="253"/>
      <c r="AO20" s="253"/>
      <c r="AP20" s="253"/>
      <c r="AQ20" s="253"/>
      <c r="AR20" s="253"/>
      <c r="AS20" s="253"/>
      <c r="AT20" s="253"/>
      <c r="AU20" s="253"/>
      <c r="AV20" s="253"/>
      <c r="AW20" s="253"/>
      <c r="AX20" s="253"/>
      <c r="AY20" s="253"/>
      <c r="AZ20" s="253"/>
      <c r="BA20" s="253"/>
      <c r="BB20" s="253"/>
      <c r="BC20" s="253"/>
      <c r="BD20" s="253"/>
      <c r="BE20" s="253"/>
      <c r="BF20" s="253"/>
      <c r="BG20" s="253"/>
      <c r="BH20" s="253"/>
      <c r="BI20" s="253"/>
    </row>
    <row r="21" spans="3:61" ht="13.5" customHeight="1">
      <c r="C21" s="253"/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  <c r="P21" s="253"/>
      <c r="Q21" s="253"/>
      <c r="R21" s="253"/>
      <c r="S21" s="253"/>
      <c r="T21" s="253"/>
      <c r="U21" s="253"/>
      <c r="V21" s="253"/>
      <c r="W21" s="253"/>
      <c r="X21" s="253"/>
      <c r="Y21" s="253"/>
      <c r="Z21" s="253"/>
      <c r="AA21" s="253"/>
      <c r="AB21" s="253"/>
      <c r="AC21" s="253"/>
      <c r="AD21" s="253"/>
      <c r="AE21" s="253"/>
      <c r="AF21" s="253"/>
      <c r="AG21" s="253"/>
      <c r="AH21" s="253"/>
      <c r="AI21" s="253"/>
      <c r="AJ21" s="253"/>
      <c r="AK21" s="253"/>
      <c r="AL21" s="253"/>
      <c r="AM21" s="253"/>
      <c r="AN21" s="253"/>
      <c r="AO21" s="253"/>
      <c r="AP21" s="253"/>
      <c r="AQ21" s="253"/>
      <c r="AR21" s="253"/>
      <c r="AS21" s="253"/>
      <c r="AT21" s="253"/>
      <c r="AU21" s="253"/>
      <c r="AV21" s="253"/>
      <c r="AW21" s="253"/>
      <c r="AX21" s="253"/>
      <c r="AY21" s="253"/>
      <c r="AZ21" s="253"/>
      <c r="BA21" s="253"/>
      <c r="BB21" s="253"/>
      <c r="BC21" s="253"/>
      <c r="BD21" s="253"/>
      <c r="BE21" s="253"/>
      <c r="BF21" s="253"/>
      <c r="BG21" s="253"/>
      <c r="BH21" s="253"/>
      <c r="BI21" s="253"/>
    </row>
    <row r="22" spans="3:61" ht="13.5" customHeight="1"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  <c r="P22" s="253"/>
      <c r="Q22" s="253"/>
      <c r="R22" s="253"/>
      <c r="S22" s="253"/>
      <c r="T22" s="253"/>
      <c r="U22" s="253"/>
      <c r="V22" s="253"/>
      <c r="W22" s="253"/>
      <c r="X22" s="253"/>
      <c r="Y22" s="253"/>
      <c r="Z22" s="253"/>
      <c r="AA22" s="253"/>
      <c r="AB22" s="253"/>
      <c r="AC22" s="253"/>
      <c r="AD22" s="253"/>
      <c r="AE22" s="253"/>
      <c r="AF22" s="253"/>
      <c r="AG22" s="253"/>
      <c r="AH22" s="253"/>
      <c r="AI22" s="253"/>
      <c r="AJ22" s="253"/>
      <c r="AK22" s="253"/>
      <c r="AL22" s="253"/>
      <c r="AM22" s="253"/>
      <c r="AN22" s="253"/>
      <c r="AO22" s="253"/>
      <c r="AP22" s="253"/>
      <c r="AQ22" s="253"/>
      <c r="AR22" s="253"/>
      <c r="AS22" s="253"/>
      <c r="AT22" s="253"/>
      <c r="AU22" s="253"/>
      <c r="AV22" s="253"/>
      <c r="AW22" s="253"/>
      <c r="AX22" s="253"/>
      <c r="AY22" s="253"/>
      <c r="AZ22" s="253"/>
      <c r="BA22" s="253"/>
      <c r="BB22" s="253"/>
      <c r="BC22" s="253"/>
      <c r="BD22" s="253"/>
      <c r="BE22" s="253"/>
      <c r="BF22" s="253"/>
      <c r="BG22" s="253"/>
      <c r="BH22" s="253"/>
      <c r="BI22" s="253"/>
    </row>
    <row r="23" spans="3:61" ht="13.5" customHeight="1">
      <c r="C23" s="253"/>
      <c r="D23" s="253"/>
      <c r="E23" s="253"/>
      <c r="F23" s="253"/>
      <c r="G23" s="253"/>
      <c r="H23" s="253"/>
      <c r="I23" s="253"/>
      <c r="J23" s="253"/>
      <c r="K23" s="253"/>
      <c r="L23" s="253"/>
      <c r="M23" s="253"/>
      <c r="N23" s="253"/>
      <c r="O23" s="253"/>
      <c r="P23" s="253"/>
      <c r="Q23" s="253"/>
      <c r="R23" s="253"/>
      <c r="S23" s="253"/>
      <c r="T23" s="253"/>
      <c r="U23" s="253"/>
      <c r="V23" s="253"/>
      <c r="W23" s="253"/>
      <c r="X23" s="253"/>
      <c r="Y23" s="253"/>
      <c r="Z23" s="253"/>
      <c r="AA23" s="253"/>
      <c r="AB23" s="253"/>
      <c r="AC23" s="253"/>
      <c r="AD23" s="253"/>
      <c r="AE23" s="253"/>
      <c r="AF23" s="253"/>
      <c r="AG23" s="253"/>
      <c r="AH23" s="253"/>
      <c r="AI23" s="253"/>
      <c r="AJ23" s="253"/>
      <c r="AK23" s="253"/>
      <c r="AL23" s="253"/>
      <c r="AM23" s="253"/>
      <c r="AN23" s="253"/>
      <c r="AO23" s="253"/>
      <c r="AP23" s="253"/>
      <c r="AQ23" s="253"/>
      <c r="AR23" s="253"/>
      <c r="AS23" s="253"/>
      <c r="AT23" s="253"/>
      <c r="AU23" s="253"/>
      <c r="AV23" s="253"/>
      <c r="AW23" s="253"/>
      <c r="AX23" s="253"/>
      <c r="AY23" s="253"/>
      <c r="AZ23" s="253"/>
      <c r="BA23" s="253"/>
      <c r="BB23" s="253"/>
      <c r="BC23" s="253"/>
      <c r="BD23" s="253"/>
      <c r="BE23" s="253"/>
      <c r="BF23" s="253"/>
      <c r="BG23" s="253"/>
      <c r="BH23" s="253"/>
      <c r="BI23" s="253"/>
    </row>
    <row r="24" spans="3:61" ht="13.5" customHeight="1"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  <c r="P24" s="253"/>
      <c r="Q24" s="253"/>
      <c r="R24" s="253"/>
      <c r="S24" s="253"/>
      <c r="T24" s="253"/>
      <c r="U24" s="253"/>
      <c r="V24" s="253"/>
      <c r="W24" s="253"/>
      <c r="X24" s="253"/>
      <c r="Y24" s="253"/>
      <c r="Z24" s="253"/>
      <c r="AA24" s="253"/>
      <c r="AB24" s="253"/>
      <c r="AC24" s="253"/>
      <c r="AD24" s="253"/>
      <c r="AE24" s="253"/>
      <c r="AF24" s="253"/>
      <c r="AG24" s="253"/>
      <c r="AH24" s="253"/>
      <c r="AI24" s="253"/>
      <c r="AJ24" s="253"/>
      <c r="AK24" s="253"/>
      <c r="AL24" s="253"/>
      <c r="AM24" s="253"/>
      <c r="AN24" s="253"/>
      <c r="AO24" s="253"/>
      <c r="AP24" s="253"/>
      <c r="AQ24" s="253"/>
      <c r="AR24" s="253"/>
      <c r="AS24" s="253"/>
      <c r="AT24" s="253"/>
      <c r="AU24" s="253"/>
      <c r="AV24" s="253"/>
      <c r="AW24" s="253"/>
      <c r="AX24" s="253"/>
      <c r="AY24" s="253"/>
      <c r="AZ24" s="253"/>
      <c r="BA24" s="253"/>
      <c r="BB24" s="253"/>
      <c r="BC24" s="253"/>
      <c r="BD24" s="253"/>
      <c r="BE24" s="253"/>
      <c r="BF24" s="253"/>
      <c r="BG24" s="253"/>
      <c r="BH24" s="253"/>
      <c r="BI24" s="253"/>
    </row>
    <row r="25" spans="3:61" ht="13.5" customHeight="1">
      <c r="C25" s="253"/>
      <c r="D25" s="253"/>
      <c r="E25" s="253"/>
      <c r="F25" s="253"/>
      <c r="G25" s="253"/>
      <c r="H25" s="253"/>
      <c r="I25" s="253"/>
      <c r="J25" s="253"/>
      <c r="K25" s="253"/>
      <c r="L25" s="253"/>
      <c r="M25" s="253"/>
      <c r="N25" s="253"/>
      <c r="O25" s="253"/>
      <c r="P25" s="253"/>
      <c r="Q25" s="253"/>
      <c r="R25" s="253"/>
      <c r="S25" s="253"/>
      <c r="T25" s="253"/>
      <c r="U25" s="253"/>
      <c r="V25" s="253"/>
      <c r="W25" s="253"/>
      <c r="X25" s="253"/>
      <c r="Y25" s="253"/>
      <c r="Z25" s="253"/>
      <c r="AA25" s="253"/>
      <c r="AB25" s="253"/>
      <c r="AC25" s="253"/>
      <c r="AD25" s="253"/>
      <c r="AE25" s="253"/>
      <c r="AF25" s="253"/>
      <c r="AG25" s="253"/>
      <c r="AH25" s="253"/>
      <c r="AI25" s="253"/>
      <c r="AJ25" s="253"/>
      <c r="AK25" s="253"/>
      <c r="AL25" s="253"/>
      <c r="AM25" s="253"/>
      <c r="AN25" s="253"/>
      <c r="AO25" s="253"/>
      <c r="AP25" s="253"/>
      <c r="AQ25" s="253"/>
      <c r="AR25" s="253"/>
      <c r="AS25" s="253"/>
      <c r="AT25" s="253"/>
      <c r="AU25" s="253"/>
      <c r="AV25" s="253"/>
      <c r="AW25" s="253"/>
      <c r="AX25" s="253"/>
      <c r="AY25" s="253"/>
      <c r="AZ25" s="253"/>
      <c r="BA25" s="253"/>
      <c r="BB25" s="253"/>
      <c r="BC25" s="253"/>
      <c r="BD25" s="253"/>
      <c r="BE25" s="253"/>
      <c r="BF25" s="253"/>
      <c r="BG25" s="253"/>
      <c r="BH25" s="253"/>
      <c r="BI25" s="253"/>
    </row>
    <row r="26" spans="3:61" ht="13.5" customHeight="1">
      <c r="C26" s="253"/>
      <c r="D26" s="253"/>
      <c r="E26" s="253"/>
      <c r="F26" s="253"/>
      <c r="G26" s="253"/>
      <c r="H26" s="253"/>
      <c r="I26" s="253"/>
      <c r="J26" s="253"/>
      <c r="K26" s="253"/>
      <c r="L26" s="253"/>
      <c r="M26" s="253"/>
      <c r="N26" s="253"/>
      <c r="O26" s="253"/>
      <c r="P26" s="253"/>
      <c r="Q26" s="253"/>
      <c r="R26" s="253"/>
      <c r="S26" s="253"/>
      <c r="T26" s="253"/>
      <c r="U26" s="253"/>
      <c r="V26" s="253"/>
      <c r="W26" s="253"/>
      <c r="X26" s="253"/>
      <c r="Y26" s="253"/>
      <c r="Z26" s="253"/>
      <c r="AA26" s="253"/>
      <c r="AB26" s="253"/>
      <c r="AC26" s="253"/>
      <c r="AD26" s="253"/>
      <c r="AE26" s="253"/>
      <c r="AF26" s="253"/>
      <c r="AG26" s="253"/>
      <c r="AH26" s="253"/>
      <c r="AI26" s="253"/>
      <c r="AJ26" s="253"/>
      <c r="AK26" s="253"/>
      <c r="AL26" s="253"/>
      <c r="AM26" s="253"/>
      <c r="AN26" s="253"/>
      <c r="AO26" s="253"/>
      <c r="AP26" s="253"/>
      <c r="AQ26" s="253"/>
      <c r="AR26" s="253"/>
      <c r="AS26" s="253"/>
      <c r="AT26" s="253"/>
      <c r="AU26" s="253"/>
      <c r="AV26" s="253"/>
      <c r="AW26" s="253"/>
      <c r="AX26" s="253"/>
      <c r="AY26" s="253"/>
      <c r="AZ26" s="253"/>
      <c r="BA26" s="253"/>
      <c r="BB26" s="253"/>
      <c r="BC26" s="253"/>
      <c r="BD26" s="253"/>
      <c r="BE26" s="253"/>
      <c r="BF26" s="253"/>
      <c r="BG26" s="253"/>
      <c r="BH26" s="253"/>
      <c r="BI26" s="253"/>
    </row>
    <row r="27" spans="3:61" ht="13.5" customHeight="1">
      <c r="C27" s="253"/>
      <c r="D27" s="253"/>
      <c r="E27" s="253"/>
      <c r="F27" s="253"/>
      <c r="G27" s="253"/>
      <c r="H27" s="253"/>
      <c r="I27" s="253"/>
      <c r="J27" s="253"/>
      <c r="K27" s="253"/>
      <c r="L27" s="253"/>
      <c r="M27" s="253"/>
      <c r="N27" s="253"/>
      <c r="O27" s="253"/>
      <c r="P27" s="253"/>
      <c r="Q27" s="253"/>
      <c r="R27" s="253"/>
      <c r="S27" s="253"/>
      <c r="T27" s="253"/>
      <c r="U27" s="253"/>
      <c r="V27" s="253"/>
      <c r="W27" s="253"/>
      <c r="X27" s="253"/>
      <c r="Y27" s="253"/>
      <c r="Z27" s="253"/>
      <c r="AA27" s="253"/>
      <c r="AB27" s="253"/>
      <c r="AC27" s="253"/>
      <c r="AD27" s="253"/>
      <c r="AE27" s="253"/>
      <c r="AF27" s="253"/>
      <c r="AG27" s="253"/>
      <c r="AH27" s="253"/>
      <c r="AI27" s="253"/>
      <c r="AJ27" s="253"/>
      <c r="AK27" s="253"/>
      <c r="AL27" s="253"/>
      <c r="AM27" s="253"/>
      <c r="AN27" s="253"/>
      <c r="AO27" s="253"/>
      <c r="AP27" s="253"/>
      <c r="AQ27" s="253"/>
      <c r="AR27" s="253"/>
      <c r="AS27" s="253"/>
      <c r="AT27" s="253"/>
      <c r="AU27" s="253"/>
      <c r="AV27" s="253"/>
      <c r="AW27" s="253"/>
      <c r="AX27" s="253"/>
      <c r="AY27" s="253"/>
      <c r="AZ27" s="253"/>
      <c r="BA27" s="253"/>
      <c r="BB27" s="253"/>
      <c r="BC27" s="253"/>
      <c r="BD27" s="253"/>
      <c r="BE27" s="253"/>
      <c r="BF27" s="253"/>
      <c r="BG27" s="253"/>
      <c r="BH27" s="253"/>
      <c r="BI27" s="253"/>
    </row>
    <row r="28" spans="3:61" ht="13.5" customHeight="1">
      <c r="C28" s="253"/>
      <c r="D28" s="253"/>
      <c r="E28" s="253"/>
      <c r="F28" s="253"/>
      <c r="G28" s="253"/>
      <c r="H28" s="253"/>
      <c r="I28" s="253"/>
      <c r="J28" s="253"/>
      <c r="K28" s="253"/>
      <c r="L28" s="253"/>
      <c r="M28" s="253"/>
      <c r="N28" s="253"/>
      <c r="O28" s="253"/>
      <c r="P28" s="253"/>
      <c r="Q28" s="253"/>
      <c r="R28" s="253"/>
      <c r="S28" s="253"/>
      <c r="T28" s="253"/>
      <c r="U28" s="253"/>
      <c r="V28" s="253"/>
      <c r="W28" s="253"/>
      <c r="X28" s="253"/>
      <c r="Y28" s="253"/>
      <c r="Z28" s="253"/>
      <c r="AA28" s="253"/>
      <c r="AB28" s="253"/>
      <c r="AC28" s="253"/>
      <c r="AD28" s="253"/>
      <c r="AE28" s="253"/>
      <c r="AF28" s="253"/>
      <c r="AG28" s="253"/>
      <c r="AH28" s="253"/>
      <c r="AI28" s="253"/>
      <c r="AJ28" s="253"/>
      <c r="AK28" s="253"/>
      <c r="AL28" s="253"/>
      <c r="AM28" s="253"/>
      <c r="AN28" s="253"/>
      <c r="AO28" s="253"/>
      <c r="AP28" s="253"/>
      <c r="AQ28" s="253"/>
      <c r="AR28" s="253"/>
      <c r="AS28" s="253"/>
      <c r="AT28" s="253"/>
      <c r="AU28" s="253"/>
      <c r="AV28" s="253"/>
      <c r="AW28" s="253"/>
      <c r="AX28" s="253"/>
      <c r="AY28" s="253"/>
      <c r="AZ28" s="253"/>
      <c r="BA28" s="253"/>
      <c r="BB28" s="253"/>
      <c r="BC28" s="253"/>
      <c r="BD28" s="253"/>
      <c r="BE28" s="253"/>
      <c r="BF28" s="253"/>
      <c r="BG28" s="253"/>
      <c r="BH28" s="253"/>
      <c r="BI28" s="25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 codeName="List120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1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 codeName="List121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16384" width="7.33333333333333" style="173"/>
  </cols>
  <sheetData>
    <row r="1" spans="1:8" ht="13.5" customHeight="1">
      <c r="A1" s="291" t="s">
        <v>71</v>
      </c>
      <c r="H1" s="2" t="s">
        <v>31</v>
      </c>
    </row>
    <row r="2" ht="13.5" customHeight="1">
      <c r="A2" s="175" t="s">
        <v>59</v>
      </c>
    </row>
    <row r="3" ht="13.5" customHeight="1">
      <c r="A3" s="6" t="s">
        <v>220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638</v>
      </c>
      <c r="C18" s="8" t="s">
        <v>488</v>
      </c>
      <c r="D18" s="8" t="s">
        <v>489</v>
      </c>
      <c r="E18" s="8" t="s">
        <v>490</v>
      </c>
      <c r="F18" s="8" t="s">
        <v>639</v>
      </c>
      <c r="G18" s="8" t="s">
        <v>488</v>
      </c>
      <c r="H18" s="8" t="s">
        <v>489</v>
      </c>
      <c r="I18" s="8" t="s">
        <v>490</v>
      </c>
      <c r="J18" s="8" t="s">
        <v>591</v>
      </c>
      <c r="K18" s="8" t="s">
        <v>488</v>
      </c>
      <c r="L18" s="8" t="s">
        <v>489</v>
      </c>
      <c r="M18" s="8" t="s">
        <v>490</v>
      </c>
      <c r="N18" s="8" t="s">
        <v>592</v>
      </c>
      <c r="O18" s="8" t="s">
        <v>488</v>
      </c>
      <c r="P18" s="8" t="s">
        <v>489</v>
      </c>
      <c r="Q18" s="8" t="s">
        <v>490</v>
      </c>
      <c r="R18" s="8" t="s">
        <v>593</v>
      </c>
      <c r="S18" s="8" t="s">
        <v>488</v>
      </c>
      <c r="T18" s="8" t="s">
        <v>489</v>
      </c>
      <c r="U18" s="8" t="s">
        <v>490</v>
      </c>
      <c r="V18" s="8" t="s">
        <v>594</v>
      </c>
      <c r="W18" s="8" t="s">
        <v>488</v>
      </c>
      <c r="X18" s="8" t="s">
        <v>489</v>
      </c>
      <c r="Y18" s="8" t="s">
        <v>490</v>
      </c>
      <c r="Z18" s="8" t="s">
        <v>595</v>
      </c>
      <c r="AA18" s="8" t="s">
        <v>488</v>
      </c>
      <c r="AB18" s="8" t="s">
        <v>489</v>
      </c>
      <c r="AC18" s="8" t="s">
        <v>490</v>
      </c>
      <c r="AD18" s="8" t="s">
        <v>596</v>
      </c>
      <c r="AE18" s="8" t="s">
        <v>488</v>
      </c>
      <c r="AF18" s="8" t="s">
        <v>489</v>
      </c>
      <c r="AG18" s="8" t="s">
        <v>490</v>
      </c>
      <c r="AH18" s="8" t="s">
        <v>597</v>
      </c>
      <c r="AI18" s="8" t="s">
        <v>488</v>
      </c>
      <c r="AJ18" s="8" t="s">
        <v>489</v>
      </c>
      <c r="AK18" s="8" t="s">
        <v>490</v>
      </c>
      <c r="AL18" s="8" t="s">
        <v>598</v>
      </c>
      <c r="AM18" s="8" t="s">
        <v>488</v>
      </c>
      <c r="AN18" s="8" t="s">
        <v>489</v>
      </c>
      <c r="AO18" s="8" t="s">
        <v>490</v>
      </c>
      <c r="AP18" s="8" t="s">
        <v>599</v>
      </c>
      <c r="AQ18" s="8" t="s">
        <v>488</v>
      </c>
      <c r="AR18" s="8" t="s">
        <v>489</v>
      </c>
      <c r="AS18" s="8" t="s">
        <v>490</v>
      </c>
      <c r="AT18" s="8" t="s">
        <v>525</v>
      </c>
      <c r="AU18" s="8" t="s">
        <v>488</v>
      </c>
      <c r="AV18" s="8" t="s">
        <v>489</v>
      </c>
      <c r="AW18" s="8" t="s">
        <v>490</v>
      </c>
      <c r="AX18" s="8" t="s">
        <v>487</v>
      </c>
      <c r="AY18" s="8" t="s">
        <v>488</v>
      </c>
      <c r="AZ18" s="8" t="s">
        <v>489</v>
      </c>
      <c r="BA18" s="8" t="s">
        <v>490</v>
      </c>
      <c r="BB18" s="8" t="s">
        <v>491</v>
      </c>
      <c r="BC18" s="8" t="s">
        <v>488</v>
      </c>
      <c r="BD18" s="8" t="s">
        <v>489</v>
      </c>
      <c r="BE18" s="8" t="s">
        <v>490</v>
      </c>
      <c r="BF18" s="8" t="s">
        <v>492</v>
      </c>
      <c r="BG18" s="8" t="s">
        <v>488</v>
      </c>
      <c r="BH18" s="8" t="s">
        <v>489</v>
      </c>
      <c r="BI18" s="8" t="s">
        <v>490</v>
      </c>
      <c r="BJ18" s="8" t="s">
        <v>493</v>
      </c>
      <c r="BK18" s="8" t="s">
        <v>488</v>
      </c>
      <c r="BL18" s="8" t="s">
        <v>489</v>
      </c>
      <c r="BM18" s="8" t="s">
        <v>490</v>
      </c>
      <c r="BN18" s="8" t="s">
        <v>494</v>
      </c>
      <c r="BO18" s="8" t="s">
        <v>488</v>
      </c>
      <c r="BP18" s="8" t="s">
        <v>489</v>
      </c>
      <c r="BQ18" s="8" t="s">
        <v>490</v>
      </c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1036</v>
      </c>
      <c r="B19" s="8">
        <v>105.82</v>
      </c>
      <c r="C19" s="8">
        <v>103.34</v>
      </c>
      <c r="D19" s="8">
        <v>96.20</v>
      </c>
      <c r="E19" s="8">
        <v>77.27</v>
      </c>
      <c r="F19" s="8">
        <v>64.959999999999994</v>
      </c>
      <c r="G19" s="8">
        <v>73.55</v>
      </c>
      <c r="H19" s="8">
        <v>78.72</v>
      </c>
      <c r="I19" s="8">
        <v>79.75</v>
      </c>
      <c r="J19" s="8">
        <v>88.03</v>
      </c>
      <c r="K19" s="8">
        <v>95.36</v>
      </c>
      <c r="L19" s="8">
        <v>98.28</v>
      </c>
      <c r="M19" s="8">
        <v>102.40</v>
      </c>
      <c r="N19" s="8">
        <v>104.45</v>
      </c>
      <c r="O19" s="8">
        <v>98.59</v>
      </c>
      <c r="P19" s="8">
        <v>95.36</v>
      </c>
      <c r="Q19" s="8">
        <v>94.77</v>
      </c>
      <c r="R19" s="8">
        <v>94.55</v>
      </c>
      <c r="S19" s="8">
        <v>90.71</v>
      </c>
      <c r="T19" s="8">
        <v>84.81</v>
      </c>
      <c r="U19" s="8">
        <v>83.60</v>
      </c>
      <c r="V19" s="8">
        <v>84.81</v>
      </c>
      <c r="W19" s="8">
        <v>83.79</v>
      </c>
      <c r="X19" s="8">
        <v>87.29</v>
      </c>
      <c r="Y19" s="8">
        <v>94.68</v>
      </c>
      <c r="Z19" s="8">
        <v>95.27</v>
      </c>
      <c r="AA19" s="8">
        <v>96.48</v>
      </c>
      <c r="AB19" s="8">
        <v>95.45</v>
      </c>
      <c r="AC19" s="8">
        <v>95.58</v>
      </c>
      <c r="AD19" s="8">
        <v>95.89</v>
      </c>
      <c r="AE19" s="8">
        <v>96.60</v>
      </c>
      <c r="AF19" s="8">
        <v>96.60</v>
      </c>
      <c r="AG19" s="8">
        <v>93.81</v>
      </c>
      <c r="AH19" s="8">
        <v>96.42</v>
      </c>
      <c r="AI19" s="8">
        <v>94.86</v>
      </c>
      <c r="AJ19" s="8">
        <v>96.60</v>
      </c>
      <c r="AK19" s="8">
        <v>98.06</v>
      </c>
      <c r="AL19" s="8">
        <v>96.20</v>
      </c>
      <c r="AM19" s="8">
        <v>93.87</v>
      </c>
      <c r="AN19" s="8">
        <v>96.70</v>
      </c>
      <c r="AO19" s="8">
        <v>98.49</v>
      </c>
      <c r="AP19" s="8">
        <v>96.73</v>
      </c>
      <c r="AQ19" s="8">
        <v>96.29</v>
      </c>
      <c r="AR19" s="8">
        <v>94.93</v>
      </c>
      <c r="AS19" s="8">
        <v>94.83</v>
      </c>
      <c r="AT19" s="8">
        <v>92.79</v>
      </c>
      <c r="AU19" s="8">
        <v>91.64</v>
      </c>
      <c r="AV19" s="8">
        <v>90.30</v>
      </c>
      <c r="AW19" s="8">
        <v>87.70</v>
      </c>
      <c r="AX19" s="8">
        <v>86.58</v>
      </c>
      <c r="AY19" s="8">
        <v>68.30</v>
      </c>
      <c r="AZ19" s="8">
        <v>86.39</v>
      </c>
      <c r="BA19" s="8">
        <v>86.49</v>
      </c>
      <c r="BB19" s="8">
        <v>90.12</v>
      </c>
      <c r="BC19" s="8">
        <v>99.08</v>
      </c>
      <c r="BD19" s="8">
        <v>90.92</v>
      </c>
      <c r="BE19" s="8">
        <v>86.89</v>
      </c>
      <c r="BF19" s="8">
        <v>91.23</v>
      </c>
      <c r="BG19" s="8">
        <v>98.37</v>
      </c>
      <c r="BH19" s="8">
        <v>91.11</v>
      </c>
      <c r="BI19" s="8">
        <v>85.87</v>
      </c>
      <c r="BJ19" s="8">
        <v>87.17</v>
      </c>
      <c r="BK19" s="8">
        <v>87.08</v>
      </c>
      <c r="BL19" s="8">
        <v>83.04</v>
      </c>
      <c r="BM19" s="8">
        <v>88.32</v>
      </c>
      <c r="BN19" s="8">
        <v>82.67</v>
      </c>
      <c r="BO19" s="8">
        <v>86.99</v>
      </c>
      <c r="BP19" s="8">
        <v>86.36</v>
      </c>
      <c r="BQ19" s="8">
        <v>85.86</v>
      </c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1037</v>
      </c>
      <c r="B20" s="8">
        <v>8.24</v>
      </c>
      <c r="C20" s="8">
        <v>9.3000000000000007</v>
      </c>
      <c r="D20" s="8">
        <v>9.52</v>
      </c>
      <c r="E20" s="8">
        <v>4.42</v>
      </c>
      <c r="F20" s="8">
        <v>-10.08</v>
      </c>
      <c r="G20" s="8">
        <v>-12.70</v>
      </c>
      <c r="H20" s="8">
        <v>-12.02</v>
      </c>
      <c r="I20" s="8">
        <v>-10.66</v>
      </c>
      <c r="J20" s="8">
        <v>4.04</v>
      </c>
      <c r="K20" s="8">
        <v>5.91</v>
      </c>
      <c r="L20" s="8">
        <v>7.47</v>
      </c>
      <c r="M20" s="8">
        <v>9.59</v>
      </c>
      <c r="N20" s="8">
        <v>9.2899999999999991</v>
      </c>
      <c r="O20" s="8">
        <v>8.92</v>
      </c>
      <c r="P20" s="8">
        <v>6.25</v>
      </c>
      <c r="Q20" s="8">
        <v>4.18</v>
      </c>
      <c r="R20" s="8">
        <v>0.01</v>
      </c>
      <c r="S20" s="8">
        <v>-2.99</v>
      </c>
      <c r="T20" s="8">
        <v>-5.12</v>
      </c>
      <c r="U20" s="8">
        <v>-5.04</v>
      </c>
      <c r="V20" s="8">
        <v>-4.07</v>
      </c>
      <c r="W20" s="8">
        <v>-2.33</v>
      </c>
      <c r="X20" s="8">
        <v>-2.41</v>
      </c>
      <c r="Y20" s="8">
        <v>-2.02</v>
      </c>
      <c r="Z20" s="8">
        <v>0.76</v>
      </c>
      <c r="AA20" s="8">
        <v>1.90</v>
      </c>
      <c r="AB20" s="8">
        <v>3.26</v>
      </c>
      <c r="AC20" s="8">
        <v>5.82</v>
      </c>
      <c r="AD20" s="8">
        <v>6.71</v>
      </c>
      <c r="AE20" s="8">
        <v>6.08</v>
      </c>
      <c r="AF20" s="8">
        <v>7.14</v>
      </c>
      <c r="AG20" s="8">
        <v>4.29</v>
      </c>
      <c r="AH20" s="8">
        <v>3.61</v>
      </c>
      <c r="AI20" s="8">
        <v>1.47</v>
      </c>
      <c r="AJ20" s="8">
        <v>2.27</v>
      </c>
      <c r="AK20" s="8">
        <v>3.73</v>
      </c>
      <c r="AL20" s="8">
        <v>4.29</v>
      </c>
      <c r="AM20" s="8">
        <v>9.9499999999999993</v>
      </c>
      <c r="AN20" s="8">
        <v>10.039999999999999</v>
      </c>
      <c r="AO20" s="8">
        <v>7.21</v>
      </c>
      <c r="AP20" s="8">
        <v>4.74</v>
      </c>
      <c r="AQ20" s="8">
        <v>0.09</v>
      </c>
      <c r="AR20" s="8">
        <v>0.18</v>
      </c>
      <c r="AS20" s="8">
        <v>1.03</v>
      </c>
      <c r="AT20" s="8">
        <v>2.73</v>
      </c>
      <c r="AU20" s="8">
        <v>4.28</v>
      </c>
      <c r="AV20" s="8">
        <v>3.50</v>
      </c>
      <c r="AW20" s="8">
        <v>2.27</v>
      </c>
      <c r="AX20" s="8">
        <v>-4.12</v>
      </c>
      <c r="AY20" s="8">
        <v>-21.29</v>
      </c>
      <c r="AZ20" s="8">
        <v>-7.68</v>
      </c>
      <c r="BA20" s="8">
        <v>-5.22</v>
      </c>
      <c r="BB20" s="8">
        <v>-1.51</v>
      </c>
      <c r="BC20" s="8">
        <v>17.60</v>
      </c>
      <c r="BD20" s="8">
        <v>-1.47</v>
      </c>
      <c r="BE20" s="8">
        <v>-3.34</v>
      </c>
      <c r="BF20" s="8">
        <v>0.87</v>
      </c>
      <c r="BG20" s="8">
        <v>4.72</v>
      </c>
      <c r="BH20" s="8">
        <v>6.51</v>
      </c>
      <c r="BI20" s="8">
        <v>6.82</v>
      </c>
      <c r="BJ20" s="8">
        <v>1.80</v>
      </c>
      <c r="BK20" s="8">
        <v>-1.71</v>
      </c>
      <c r="BL20" s="8">
        <v>-3.54</v>
      </c>
      <c r="BM20" s="8">
        <v>-2.11</v>
      </c>
      <c r="BN20" s="8">
        <v>-2.64</v>
      </c>
      <c r="BO20" s="8">
        <v>-2.4500000000000002</v>
      </c>
      <c r="BP20" s="8">
        <v>-0.19</v>
      </c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 codeName="List123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16384" width="7.33333333333333" style="173"/>
  </cols>
  <sheetData>
    <row r="1" spans="1:8" ht="13.5" customHeight="1">
      <c r="A1" s="291" t="s">
        <v>73</v>
      </c>
      <c r="H1" s="2" t="s">
        <v>31</v>
      </c>
    </row>
    <row r="2" ht="13.5" customHeight="1">
      <c r="A2" s="175" t="s">
        <v>59</v>
      </c>
    </row>
    <row r="3" ht="13.5" customHeight="1">
      <c r="A3" s="6" t="s">
        <v>220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638</v>
      </c>
      <c r="C18" s="8" t="s">
        <v>488</v>
      </c>
      <c r="D18" s="8" t="s">
        <v>489</v>
      </c>
      <c r="E18" s="8" t="s">
        <v>490</v>
      </c>
      <c r="F18" s="8" t="s">
        <v>639</v>
      </c>
      <c r="G18" s="8" t="s">
        <v>488</v>
      </c>
      <c r="H18" s="8" t="s">
        <v>489</v>
      </c>
      <c r="I18" s="8" t="s">
        <v>490</v>
      </c>
      <c r="J18" s="8" t="s">
        <v>591</v>
      </c>
      <c r="K18" s="8" t="s">
        <v>488</v>
      </c>
      <c r="L18" s="8" t="s">
        <v>489</v>
      </c>
      <c r="M18" s="8" t="s">
        <v>490</v>
      </c>
      <c r="N18" s="8" t="s">
        <v>592</v>
      </c>
      <c r="O18" s="8" t="s">
        <v>488</v>
      </c>
      <c r="P18" s="8" t="s">
        <v>489</v>
      </c>
      <c r="Q18" s="8" t="s">
        <v>490</v>
      </c>
      <c r="R18" s="8" t="s">
        <v>593</v>
      </c>
      <c r="S18" s="8" t="s">
        <v>488</v>
      </c>
      <c r="T18" s="8" t="s">
        <v>489</v>
      </c>
      <c r="U18" s="8" t="s">
        <v>490</v>
      </c>
      <c r="V18" s="8" t="s">
        <v>594</v>
      </c>
      <c r="W18" s="8" t="s">
        <v>488</v>
      </c>
      <c r="X18" s="8" t="s">
        <v>489</v>
      </c>
      <c r="Y18" s="8" t="s">
        <v>490</v>
      </c>
      <c r="Z18" s="8" t="s">
        <v>595</v>
      </c>
      <c r="AA18" s="8" t="s">
        <v>488</v>
      </c>
      <c r="AB18" s="8" t="s">
        <v>489</v>
      </c>
      <c r="AC18" s="8" t="s">
        <v>490</v>
      </c>
      <c r="AD18" s="8" t="s">
        <v>596</v>
      </c>
      <c r="AE18" s="8" t="s">
        <v>488</v>
      </c>
      <c r="AF18" s="8" t="s">
        <v>489</v>
      </c>
      <c r="AG18" s="8" t="s">
        <v>490</v>
      </c>
      <c r="AH18" s="8" t="s">
        <v>597</v>
      </c>
      <c r="AI18" s="8" t="s">
        <v>488</v>
      </c>
      <c r="AJ18" s="8" t="s">
        <v>489</v>
      </c>
      <c r="AK18" s="8" t="s">
        <v>490</v>
      </c>
      <c r="AL18" s="8" t="s">
        <v>598</v>
      </c>
      <c r="AM18" s="8" t="s">
        <v>488</v>
      </c>
      <c r="AN18" s="8" t="s">
        <v>489</v>
      </c>
      <c r="AO18" s="8" t="s">
        <v>490</v>
      </c>
      <c r="AP18" s="8" t="s">
        <v>599</v>
      </c>
      <c r="AQ18" s="8" t="s">
        <v>488</v>
      </c>
      <c r="AR18" s="8" t="s">
        <v>489</v>
      </c>
      <c r="AS18" s="8" t="s">
        <v>490</v>
      </c>
      <c r="AT18" s="8" t="s">
        <v>525</v>
      </c>
      <c r="AU18" s="8" t="s">
        <v>488</v>
      </c>
      <c r="AV18" s="8" t="s">
        <v>489</v>
      </c>
      <c r="AW18" s="8" t="s">
        <v>490</v>
      </c>
      <c r="AX18" s="8" t="s">
        <v>487</v>
      </c>
      <c r="AY18" s="8" t="s">
        <v>488</v>
      </c>
      <c r="AZ18" s="8" t="s">
        <v>489</v>
      </c>
      <c r="BA18" s="8" t="s">
        <v>490</v>
      </c>
      <c r="BB18" s="8" t="s">
        <v>491</v>
      </c>
      <c r="BC18" s="8" t="s">
        <v>488</v>
      </c>
      <c r="BD18" s="8" t="s">
        <v>489</v>
      </c>
      <c r="BE18" s="8" t="s">
        <v>490</v>
      </c>
      <c r="BF18" s="8" t="s">
        <v>492</v>
      </c>
      <c r="BG18" s="8" t="s">
        <v>488</v>
      </c>
      <c r="BH18" s="8" t="s">
        <v>489</v>
      </c>
      <c r="BI18" s="8" t="s">
        <v>490</v>
      </c>
      <c r="BJ18" s="8" t="s">
        <v>493</v>
      </c>
      <c r="BK18" s="8" t="s">
        <v>488</v>
      </c>
      <c r="BL18" s="8" t="s">
        <v>489</v>
      </c>
      <c r="BM18" s="8" t="s">
        <v>490</v>
      </c>
      <c r="BN18" s="8" t="s">
        <v>494</v>
      </c>
      <c r="BO18" s="8" t="s">
        <v>488</v>
      </c>
      <c r="BP18" s="8" t="s">
        <v>489</v>
      </c>
      <c r="BQ18" s="8" t="s">
        <v>490</v>
      </c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1036</v>
      </c>
      <c r="B19" s="8">
        <v>106.72</v>
      </c>
      <c r="C19" s="8">
        <v>105.35</v>
      </c>
      <c r="D19" s="8">
        <v>104.50</v>
      </c>
      <c r="E19" s="8">
        <v>98.50</v>
      </c>
      <c r="F19" s="8">
        <v>86.17</v>
      </c>
      <c r="G19" s="8">
        <v>74.180000000000007</v>
      </c>
      <c r="H19" s="8">
        <v>68.180000000000007</v>
      </c>
      <c r="I19" s="8">
        <v>66.98</v>
      </c>
      <c r="J19" s="8">
        <v>69.72</v>
      </c>
      <c r="K19" s="8">
        <v>69.38</v>
      </c>
      <c r="L19" s="8">
        <v>64.75</v>
      </c>
      <c r="M19" s="8">
        <v>59.10</v>
      </c>
      <c r="N19" s="8">
        <v>61.67</v>
      </c>
      <c r="O19" s="8">
        <v>61.33</v>
      </c>
      <c r="P19" s="8">
        <v>62.53</v>
      </c>
      <c r="Q19" s="8">
        <v>62.36</v>
      </c>
      <c r="R19" s="8">
        <v>55.50</v>
      </c>
      <c r="S19" s="8">
        <v>56.19</v>
      </c>
      <c r="T19" s="8">
        <v>58.07</v>
      </c>
      <c r="U19" s="8">
        <v>56.87</v>
      </c>
      <c r="V19" s="8">
        <v>55.50</v>
      </c>
      <c r="W19" s="8">
        <v>47.97</v>
      </c>
      <c r="X19" s="8">
        <v>51.91</v>
      </c>
      <c r="Y19" s="8">
        <v>50.54</v>
      </c>
      <c r="Z19" s="8">
        <v>56.36</v>
      </c>
      <c r="AA19" s="8">
        <v>63.38</v>
      </c>
      <c r="AB19" s="8">
        <v>69.89</v>
      </c>
      <c r="AC19" s="8">
        <v>76.92</v>
      </c>
      <c r="AD19" s="8">
        <v>81.37</v>
      </c>
      <c r="AE19" s="8">
        <v>86</v>
      </c>
      <c r="AF19" s="8">
        <v>83.60</v>
      </c>
      <c r="AG19" s="8">
        <v>86.68</v>
      </c>
      <c r="AH19" s="8">
        <v>85.14</v>
      </c>
      <c r="AI19" s="8">
        <v>78.12</v>
      </c>
      <c r="AJ19" s="8">
        <v>75.37</v>
      </c>
      <c r="AK19" s="8">
        <v>76.23</v>
      </c>
      <c r="AL19" s="8">
        <v>77.599999999999994</v>
      </c>
      <c r="AM19" s="8">
        <v>79.489999999999995</v>
      </c>
      <c r="AN19" s="8">
        <v>82.40</v>
      </c>
      <c r="AO19" s="8">
        <v>87.19</v>
      </c>
      <c r="AP19" s="8">
        <v>92.85</v>
      </c>
      <c r="AQ19" s="8">
        <v>96.96</v>
      </c>
      <c r="AR19" s="8">
        <v>99.53</v>
      </c>
      <c r="AS19" s="8">
        <v>103.64</v>
      </c>
      <c r="AT19" s="8">
        <v>107.58</v>
      </c>
      <c r="AU19" s="8">
        <v>106.72</v>
      </c>
      <c r="AV19" s="8">
        <v>102.78</v>
      </c>
      <c r="AW19" s="8">
        <v>104.67</v>
      </c>
      <c r="AX19" s="8">
        <v>101.07</v>
      </c>
      <c r="AY19" s="8">
        <v>87.71</v>
      </c>
      <c r="AZ19" s="8">
        <v>89.76</v>
      </c>
      <c r="BA19" s="8">
        <v>92.33</v>
      </c>
      <c r="BB19" s="8">
        <v>95.42</v>
      </c>
      <c r="BC19" s="8">
        <v>96.10</v>
      </c>
      <c r="BD19" s="8">
        <v>96.10</v>
      </c>
      <c r="BE19" s="8">
        <v>95.76</v>
      </c>
      <c r="BF19" s="8">
        <v>106.72</v>
      </c>
      <c r="BG19" s="8">
        <v>101.76</v>
      </c>
      <c r="BH19" s="8">
        <v>96.27</v>
      </c>
      <c r="BI19" s="8">
        <v>94.39</v>
      </c>
      <c r="BJ19" s="8">
        <v>88.74</v>
      </c>
      <c r="BK19" s="8">
        <v>87.37</v>
      </c>
      <c r="BL19" s="8">
        <v>85.65</v>
      </c>
      <c r="BM19" s="8">
        <v>88.05</v>
      </c>
      <c r="BN19" s="8">
        <v>93.55</v>
      </c>
      <c r="BO19" s="8">
        <v>88.92</v>
      </c>
      <c r="BP19" s="8">
        <v>92</v>
      </c>
      <c r="BQ19" s="8">
        <v>96.46</v>
      </c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1037</v>
      </c>
      <c r="B20" s="8">
        <v>-1.38</v>
      </c>
      <c r="C20" s="8">
        <v>-3.60</v>
      </c>
      <c r="D20" s="8">
        <v>0.42</v>
      </c>
      <c r="E20" s="8">
        <v>-8.61</v>
      </c>
      <c r="F20" s="8">
        <v>0.94</v>
      </c>
      <c r="G20" s="8">
        <v>3.17</v>
      </c>
      <c r="H20" s="8">
        <v>0.56999999999999995</v>
      </c>
      <c r="I20" s="8">
        <v>11.16</v>
      </c>
      <c r="J20" s="8">
        <v>2.17</v>
      </c>
      <c r="K20" s="8">
        <v>4.6399999999999997</v>
      </c>
      <c r="L20" s="8">
        <v>4.83</v>
      </c>
      <c r="M20" s="8">
        <v>1.93</v>
      </c>
      <c r="N20" s="8">
        <v>-3.13</v>
      </c>
      <c r="O20" s="8">
        <v>-5.73</v>
      </c>
      <c r="P20" s="8">
        <v>-7.17</v>
      </c>
      <c r="Q20" s="8">
        <v>-3.81</v>
      </c>
      <c r="R20" s="8">
        <v>-3.43</v>
      </c>
      <c r="S20" s="8">
        <v>-5.39</v>
      </c>
      <c r="T20" s="8">
        <v>-5.66</v>
      </c>
      <c r="U20" s="8">
        <v>-6.61</v>
      </c>
      <c r="V20" s="8">
        <v>-3.69</v>
      </c>
      <c r="W20" s="8">
        <v>0.74</v>
      </c>
      <c r="X20" s="8">
        <v>4.03</v>
      </c>
      <c r="Y20" s="8">
        <v>4.83</v>
      </c>
      <c r="Z20" s="8">
        <v>7.41</v>
      </c>
      <c r="AA20" s="8">
        <v>5.69</v>
      </c>
      <c r="AB20" s="8">
        <v>4.8899999999999997</v>
      </c>
      <c r="AC20" s="8">
        <v>4.26</v>
      </c>
      <c r="AD20" s="8">
        <v>2.61</v>
      </c>
      <c r="AE20" s="8">
        <v>2.1800000000000002</v>
      </c>
      <c r="AF20" s="8">
        <v>1.37</v>
      </c>
      <c r="AG20" s="8">
        <v>-1.22</v>
      </c>
      <c r="AH20" s="8">
        <v>-4.3099999999999996</v>
      </c>
      <c r="AI20" s="8">
        <v>-5.0599999999999996</v>
      </c>
      <c r="AJ20" s="8">
        <v>-5.63</v>
      </c>
      <c r="AK20" s="8">
        <v>-4.13</v>
      </c>
      <c r="AL20" s="8">
        <v>-2.02</v>
      </c>
      <c r="AM20" s="8">
        <v>0.14000000000000001</v>
      </c>
      <c r="AN20" s="8">
        <v>1.20</v>
      </c>
      <c r="AO20" s="8">
        <v>2.91</v>
      </c>
      <c r="AP20" s="8">
        <v>3.63</v>
      </c>
      <c r="AQ20" s="8">
        <v>1.01</v>
      </c>
      <c r="AR20" s="8">
        <v>-0.83</v>
      </c>
      <c r="AS20" s="8">
        <v>-1.74</v>
      </c>
      <c r="AT20" s="8">
        <v>-2.95</v>
      </c>
      <c r="AU20" s="8">
        <v>-2.27</v>
      </c>
      <c r="AV20" s="8">
        <v>-1.27</v>
      </c>
      <c r="AW20" s="8">
        <v>-1.94</v>
      </c>
      <c r="AX20" s="8">
        <v>-5.52</v>
      </c>
      <c r="AY20" s="8">
        <v>-8.83</v>
      </c>
      <c r="AZ20" s="8">
        <v>-8.40</v>
      </c>
      <c r="BA20" s="8">
        <v>-8.07</v>
      </c>
      <c r="BB20" s="8">
        <v>-6.15</v>
      </c>
      <c r="BC20" s="8">
        <v>-1.37</v>
      </c>
      <c r="BD20" s="8">
        <v>-1</v>
      </c>
      <c r="BE20" s="8">
        <v>-1.91</v>
      </c>
      <c r="BF20" s="8">
        <v>-1.71</v>
      </c>
      <c r="BG20" s="8">
        <v>-5.0999999999999996</v>
      </c>
      <c r="BH20" s="8">
        <v>-7.90</v>
      </c>
      <c r="BI20" s="8">
        <v>-7.03</v>
      </c>
      <c r="BJ20" s="8">
        <v>-3.44</v>
      </c>
      <c r="BK20" s="8">
        <v>-2.77</v>
      </c>
      <c r="BL20" s="8">
        <v>-1.1399999999999999</v>
      </c>
      <c r="BM20" s="8">
        <v>-2.2400000000000002</v>
      </c>
      <c r="BN20" s="8">
        <v>-3.19</v>
      </c>
      <c r="BO20" s="8">
        <v>-0.96</v>
      </c>
      <c r="BP20" s="8">
        <v>-0.19</v>
      </c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 codeName="List125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291" t="s">
        <v>75</v>
      </c>
      <c r="H1" s="2" t="s">
        <v>31</v>
      </c>
    </row>
    <row r="2" ht="13.5" customHeight="1">
      <c r="A2" s="175" t="s">
        <v>59</v>
      </c>
    </row>
    <row r="3" ht="13.5" customHeight="1">
      <c r="A3" s="6" t="s">
        <v>108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638</v>
      </c>
      <c r="C18" s="8" t="s">
        <v>488</v>
      </c>
      <c r="D18" s="8" t="s">
        <v>489</v>
      </c>
      <c r="E18" s="8" t="s">
        <v>490</v>
      </c>
      <c r="F18" s="8" t="s">
        <v>639</v>
      </c>
      <c r="G18" s="8" t="s">
        <v>488</v>
      </c>
      <c r="H18" s="8" t="s">
        <v>489</v>
      </c>
      <c r="I18" s="8" t="s">
        <v>490</v>
      </c>
      <c r="J18" s="8" t="s">
        <v>591</v>
      </c>
      <c r="K18" s="8" t="s">
        <v>488</v>
      </c>
      <c r="L18" s="8" t="s">
        <v>489</v>
      </c>
      <c r="M18" s="8" t="s">
        <v>490</v>
      </c>
      <c r="N18" s="8" t="s">
        <v>592</v>
      </c>
      <c r="O18" s="8" t="s">
        <v>488</v>
      </c>
      <c r="P18" s="8" t="s">
        <v>489</v>
      </c>
      <c r="Q18" s="8" t="s">
        <v>490</v>
      </c>
      <c r="R18" s="8" t="s">
        <v>593</v>
      </c>
      <c r="S18" s="8" t="s">
        <v>488</v>
      </c>
      <c r="T18" s="8" t="s">
        <v>489</v>
      </c>
      <c r="U18" s="8" t="s">
        <v>490</v>
      </c>
      <c r="V18" s="8" t="s">
        <v>594</v>
      </c>
      <c r="W18" s="8" t="s">
        <v>488</v>
      </c>
      <c r="X18" s="8" t="s">
        <v>489</v>
      </c>
      <c r="Y18" s="8" t="s">
        <v>490</v>
      </c>
      <c r="Z18" s="8" t="s">
        <v>595</v>
      </c>
      <c r="AA18" s="8" t="s">
        <v>488</v>
      </c>
      <c r="AB18" s="8" t="s">
        <v>489</v>
      </c>
      <c r="AC18" s="8" t="s">
        <v>490</v>
      </c>
      <c r="AD18" s="8" t="s">
        <v>596</v>
      </c>
      <c r="AE18" s="8" t="s">
        <v>488</v>
      </c>
      <c r="AF18" s="8" t="s">
        <v>489</v>
      </c>
      <c r="AG18" s="8" t="s">
        <v>490</v>
      </c>
      <c r="AH18" s="8" t="s">
        <v>597</v>
      </c>
      <c r="AI18" s="8" t="s">
        <v>488</v>
      </c>
      <c r="AJ18" s="8" t="s">
        <v>489</v>
      </c>
      <c r="AK18" s="8" t="s">
        <v>490</v>
      </c>
      <c r="AL18" s="8" t="s">
        <v>598</v>
      </c>
      <c r="AM18" s="8" t="s">
        <v>488</v>
      </c>
      <c r="AN18" s="8" t="s">
        <v>489</v>
      </c>
      <c r="AO18" s="8" t="s">
        <v>490</v>
      </c>
      <c r="AP18" s="8" t="s">
        <v>599</v>
      </c>
      <c r="AQ18" s="8" t="s">
        <v>488</v>
      </c>
      <c r="AR18" s="8" t="s">
        <v>489</v>
      </c>
      <c r="AS18" s="8" t="s">
        <v>490</v>
      </c>
      <c r="AT18" s="8" t="s">
        <v>525</v>
      </c>
      <c r="AU18" s="8" t="s">
        <v>488</v>
      </c>
      <c r="AV18" s="8" t="s">
        <v>489</v>
      </c>
      <c r="AW18" s="8" t="s">
        <v>490</v>
      </c>
      <c r="AX18" s="8" t="s">
        <v>487</v>
      </c>
      <c r="AY18" s="8" t="s">
        <v>488</v>
      </c>
      <c r="AZ18" s="8" t="s">
        <v>489</v>
      </c>
      <c r="BA18" s="8" t="s">
        <v>490</v>
      </c>
      <c r="BB18" s="8" t="s">
        <v>491</v>
      </c>
      <c r="BC18" s="8" t="s">
        <v>488</v>
      </c>
      <c r="BD18" s="8" t="s">
        <v>489</v>
      </c>
      <c r="BE18" s="8" t="s">
        <v>490</v>
      </c>
      <c r="BF18" s="8" t="s">
        <v>492</v>
      </c>
      <c r="BG18" s="8" t="s">
        <v>488</v>
      </c>
      <c r="BH18" s="8" t="s">
        <v>489</v>
      </c>
      <c r="BI18" s="8" t="s">
        <v>490</v>
      </c>
      <c r="BJ18" s="8" t="s">
        <v>493</v>
      </c>
      <c r="BK18" s="8" t="s">
        <v>488</v>
      </c>
      <c r="BL18" s="8" t="s">
        <v>489</v>
      </c>
      <c r="BM18" s="8" t="s">
        <v>490</v>
      </c>
      <c r="BN18" s="8" t="s">
        <v>494</v>
      </c>
      <c r="BO18" s="8" t="s">
        <v>488</v>
      </c>
      <c r="BP18" s="8" t="s">
        <v>489</v>
      </c>
      <c r="BQ18" s="8" t="s">
        <v>490</v>
      </c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1036</v>
      </c>
      <c r="B19" s="8">
        <v>104.41</v>
      </c>
      <c r="C19" s="8">
        <v>100.02</v>
      </c>
      <c r="D19" s="8">
        <v>96.46</v>
      </c>
      <c r="E19" s="8">
        <v>92.88</v>
      </c>
      <c r="F19" s="8">
        <v>82.50</v>
      </c>
      <c r="G19" s="8">
        <v>81.03</v>
      </c>
      <c r="H19" s="8">
        <v>79.010000000000005</v>
      </c>
      <c r="I19" s="8">
        <v>81.16</v>
      </c>
      <c r="J19" s="8">
        <v>85.16</v>
      </c>
      <c r="K19" s="8">
        <v>87.53</v>
      </c>
      <c r="L19" s="8">
        <v>90.55</v>
      </c>
      <c r="M19" s="8">
        <v>89.98</v>
      </c>
      <c r="N19" s="8">
        <v>90.55</v>
      </c>
      <c r="O19" s="8">
        <v>91.87</v>
      </c>
      <c r="P19" s="8">
        <v>90.82</v>
      </c>
      <c r="Q19" s="8">
        <v>88.31</v>
      </c>
      <c r="R19" s="8">
        <v>90.03</v>
      </c>
      <c r="S19" s="8">
        <v>89.36</v>
      </c>
      <c r="T19" s="8">
        <v>88.55</v>
      </c>
      <c r="U19" s="8">
        <v>88.22</v>
      </c>
      <c r="V19" s="8">
        <v>88.06</v>
      </c>
      <c r="W19" s="8">
        <v>86.64</v>
      </c>
      <c r="X19" s="8">
        <v>87.16</v>
      </c>
      <c r="Y19" s="8">
        <v>89.71</v>
      </c>
      <c r="Z19" s="8">
        <v>90.44</v>
      </c>
      <c r="AA19" s="8">
        <v>90.58</v>
      </c>
      <c r="AB19" s="8">
        <v>92.10</v>
      </c>
      <c r="AC19" s="8">
        <v>93.73</v>
      </c>
      <c r="AD19" s="8">
        <v>92.80</v>
      </c>
      <c r="AE19" s="8">
        <v>92.95</v>
      </c>
      <c r="AF19" s="8">
        <v>93.54</v>
      </c>
      <c r="AG19" s="8">
        <v>94.77</v>
      </c>
      <c r="AH19" s="8">
        <v>95.76</v>
      </c>
      <c r="AI19" s="8">
        <v>94.62</v>
      </c>
      <c r="AJ19" s="8">
        <v>95.26</v>
      </c>
      <c r="AK19" s="8">
        <v>97.45</v>
      </c>
      <c r="AL19" s="8">
        <v>97.14</v>
      </c>
      <c r="AM19" s="8">
        <v>97.74</v>
      </c>
      <c r="AN19" s="8">
        <v>98.05</v>
      </c>
      <c r="AO19" s="8">
        <v>97.07</v>
      </c>
      <c r="AP19" s="8">
        <v>98.02</v>
      </c>
      <c r="AQ19" s="8">
        <v>97.78</v>
      </c>
      <c r="AR19" s="8">
        <v>98.09</v>
      </c>
      <c r="AS19" s="8">
        <v>98.52</v>
      </c>
      <c r="AT19" s="8">
        <v>97.46</v>
      </c>
      <c r="AU19" s="8">
        <v>95.26</v>
      </c>
      <c r="AV19" s="8">
        <v>94.63</v>
      </c>
      <c r="AW19" s="8">
        <v>93.63</v>
      </c>
      <c r="AX19" s="8">
        <v>92.39</v>
      </c>
      <c r="AY19" s="8">
        <v>68.22</v>
      </c>
      <c r="AZ19" s="8">
        <v>77.33</v>
      </c>
      <c r="BA19" s="8">
        <v>74.23</v>
      </c>
      <c r="BB19" s="8">
        <v>75.47</v>
      </c>
      <c r="BC19" s="8">
        <v>87.47</v>
      </c>
      <c r="BD19" s="8">
        <v>91.04</v>
      </c>
      <c r="BE19" s="8">
        <v>91.88</v>
      </c>
      <c r="BF19" s="8">
        <v>93.74</v>
      </c>
      <c r="BG19" s="8">
        <v>97.12</v>
      </c>
      <c r="BH19" s="8">
        <v>90.13</v>
      </c>
      <c r="BI19" s="8">
        <v>87.30</v>
      </c>
      <c r="BJ19" s="8">
        <v>88.15</v>
      </c>
      <c r="BK19" s="8">
        <v>90.05</v>
      </c>
      <c r="BL19" s="8">
        <v>87.78</v>
      </c>
      <c r="BM19" s="8">
        <v>87.13</v>
      </c>
      <c r="BN19" s="8">
        <v>87.45</v>
      </c>
      <c r="BO19" s="8">
        <v>91.97</v>
      </c>
      <c r="BP19" s="8">
        <v>89.69</v>
      </c>
      <c r="BQ19" s="8">
        <v>93.24</v>
      </c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1037</v>
      </c>
      <c r="B20" s="8">
        <v>4.28</v>
      </c>
      <c r="C20" s="8">
        <v>2.82</v>
      </c>
      <c r="D20" s="8">
        <v>1.1200000000000001</v>
      </c>
      <c r="E20" s="8">
        <v>-1</v>
      </c>
      <c r="F20" s="8">
        <v>-4.7699999999999996</v>
      </c>
      <c r="G20" s="8">
        <v>-4.78</v>
      </c>
      <c r="H20" s="8">
        <v>-4.1500000000000004</v>
      </c>
      <c r="I20" s="8">
        <v>-3.97</v>
      </c>
      <c r="J20" s="8">
        <v>0.17</v>
      </c>
      <c r="K20" s="8">
        <v>2.4500000000000002</v>
      </c>
      <c r="L20" s="8">
        <v>2.5099999999999998</v>
      </c>
      <c r="M20" s="8">
        <v>3.39</v>
      </c>
      <c r="N20" s="8">
        <v>1.17</v>
      </c>
      <c r="O20" s="8">
        <v>0.45</v>
      </c>
      <c r="P20" s="8">
        <v>-0.02</v>
      </c>
      <c r="Q20" s="8">
        <v>-0.56999999999999995</v>
      </c>
      <c r="R20" s="8">
        <v>1.23</v>
      </c>
      <c r="S20" s="8">
        <v>0.22</v>
      </c>
      <c r="T20" s="8">
        <v>0.53</v>
      </c>
      <c r="U20" s="8">
        <v>0.67</v>
      </c>
      <c r="V20" s="8">
        <v>0.36</v>
      </c>
      <c r="W20" s="8">
        <v>1.03</v>
      </c>
      <c r="X20" s="8">
        <v>1.59</v>
      </c>
      <c r="Y20" s="8">
        <v>2.09</v>
      </c>
      <c r="Z20" s="8">
        <v>2.1800000000000002</v>
      </c>
      <c r="AA20" s="8">
        <v>2.33</v>
      </c>
      <c r="AB20" s="8">
        <v>2.76</v>
      </c>
      <c r="AC20" s="8">
        <v>2.15</v>
      </c>
      <c r="AD20" s="8">
        <v>2.61</v>
      </c>
      <c r="AE20" s="8">
        <v>3.43</v>
      </c>
      <c r="AF20" s="8">
        <v>3.93</v>
      </c>
      <c r="AG20" s="8">
        <v>4.72</v>
      </c>
      <c r="AH20" s="8">
        <v>3.41</v>
      </c>
      <c r="AI20" s="8">
        <v>3.08</v>
      </c>
      <c r="AJ20" s="8">
        <v>2.27</v>
      </c>
      <c r="AK20" s="8">
        <v>2.63</v>
      </c>
      <c r="AL20" s="8">
        <v>4.26</v>
      </c>
      <c r="AM20" s="8">
        <v>5.27</v>
      </c>
      <c r="AN20" s="8">
        <v>5.07</v>
      </c>
      <c r="AO20" s="8">
        <v>5.09</v>
      </c>
      <c r="AP20" s="8">
        <v>4.43</v>
      </c>
      <c r="AQ20" s="8">
        <v>3.56</v>
      </c>
      <c r="AR20" s="8">
        <v>3.57</v>
      </c>
      <c r="AS20" s="8">
        <v>4</v>
      </c>
      <c r="AT20" s="8">
        <v>4.33</v>
      </c>
      <c r="AU20" s="8">
        <v>4.04</v>
      </c>
      <c r="AV20" s="8">
        <v>4.09</v>
      </c>
      <c r="AW20" s="8">
        <v>4.12</v>
      </c>
      <c r="AX20" s="8">
        <v>0.17</v>
      </c>
      <c r="AY20" s="8">
        <v>-6.73</v>
      </c>
      <c r="AZ20" s="8">
        <v>-2.75</v>
      </c>
      <c r="BA20" s="8">
        <v>-3.50</v>
      </c>
      <c r="BB20" s="8">
        <v>-0.21</v>
      </c>
      <c r="BC20" s="8">
        <v>8.9600000000000009</v>
      </c>
      <c r="BD20" s="8">
        <v>6.82</v>
      </c>
      <c r="BE20" s="8">
        <v>7.41</v>
      </c>
      <c r="BF20" s="8">
        <v>6.42</v>
      </c>
      <c r="BG20" s="8">
        <v>4</v>
      </c>
      <c r="BH20" s="8">
        <v>1.1399999999999999</v>
      </c>
      <c r="BI20" s="8">
        <v>0.42</v>
      </c>
      <c r="BJ20" s="8">
        <v>1.92</v>
      </c>
      <c r="BK20" s="8">
        <v>2</v>
      </c>
      <c r="BL20" s="8">
        <v>2.04</v>
      </c>
      <c r="BM20" s="8">
        <v>0.93</v>
      </c>
      <c r="BN20" s="8">
        <v>0.60</v>
      </c>
      <c r="BO20" s="8">
        <v>1.1200000000000001</v>
      </c>
      <c r="BP20" s="8">
        <v>1.63</v>
      </c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 codeName="List141">
    <tabColor theme="7" tint="0.399980008602142"/>
  </sheetPr>
  <dimension ref="A1:FM20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291" t="s">
        <v>267</v>
      </c>
      <c r="H1" s="2" t="s">
        <v>31</v>
      </c>
    </row>
    <row r="2" ht="13.5" customHeight="1">
      <c r="A2" s="175" t="s">
        <v>268</v>
      </c>
    </row>
    <row r="3" ht="13.5" customHeight="1">
      <c r="A3" s="175" t="s">
        <v>204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638</v>
      </c>
      <c r="C18" s="8" t="s">
        <v>488</v>
      </c>
      <c r="D18" s="8" t="s">
        <v>489</v>
      </c>
      <c r="E18" s="8" t="s">
        <v>490</v>
      </c>
      <c r="F18" s="8" t="s">
        <v>639</v>
      </c>
      <c r="G18" s="8" t="s">
        <v>488</v>
      </c>
      <c r="H18" s="8" t="s">
        <v>489</v>
      </c>
      <c r="I18" s="8" t="s">
        <v>490</v>
      </c>
      <c r="J18" s="8" t="s">
        <v>591</v>
      </c>
      <c r="K18" s="8" t="s">
        <v>488</v>
      </c>
      <c r="L18" s="8" t="s">
        <v>489</v>
      </c>
      <c r="M18" s="8" t="s">
        <v>490</v>
      </c>
      <c r="N18" s="8" t="s">
        <v>592</v>
      </c>
      <c r="O18" s="8" t="s">
        <v>488</v>
      </c>
      <c r="P18" s="8" t="s">
        <v>489</v>
      </c>
      <c r="Q18" s="8" t="s">
        <v>490</v>
      </c>
      <c r="R18" s="8" t="s">
        <v>593</v>
      </c>
      <c r="S18" s="8" t="s">
        <v>488</v>
      </c>
      <c r="T18" s="8" t="s">
        <v>489</v>
      </c>
      <c r="U18" s="8" t="s">
        <v>490</v>
      </c>
      <c r="V18" s="8" t="s">
        <v>594</v>
      </c>
      <c r="W18" s="8" t="s">
        <v>488</v>
      </c>
      <c r="X18" s="8" t="s">
        <v>489</v>
      </c>
      <c r="Y18" s="8" t="s">
        <v>490</v>
      </c>
      <c r="Z18" s="8" t="s">
        <v>595</v>
      </c>
      <c r="AA18" s="8" t="s">
        <v>488</v>
      </c>
      <c r="AB18" s="8" t="s">
        <v>489</v>
      </c>
      <c r="AC18" s="8" t="s">
        <v>490</v>
      </c>
      <c r="AD18" s="8" t="s">
        <v>596</v>
      </c>
      <c r="AE18" s="8" t="s">
        <v>488</v>
      </c>
      <c r="AF18" s="8" t="s">
        <v>489</v>
      </c>
      <c r="AG18" s="8" t="s">
        <v>490</v>
      </c>
      <c r="AH18" s="8" t="s">
        <v>597</v>
      </c>
      <c r="AI18" s="8" t="s">
        <v>488</v>
      </c>
      <c r="AJ18" s="8" t="s">
        <v>489</v>
      </c>
      <c r="AK18" s="8" t="s">
        <v>490</v>
      </c>
      <c r="AL18" s="8" t="s">
        <v>598</v>
      </c>
      <c r="AM18" s="8" t="s">
        <v>488</v>
      </c>
      <c r="AN18" s="8" t="s">
        <v>489</v>
      </c>
      <c r="AO18" s="8" t="s">
        <v>490</v>
      </c>
      <c r="AP18" s="8" t="s">
        <v>599</v>
      </c>
      <c r="AQ18" s="8" t="s">
        <v>488</v>
      </c>
      <c r="AR18" s="8" t="s">
        <v>489</v>
      </c>
      <c r="AS18" s="8" t="s">
        <v>490</v>
      </c>
      <c r="AT18" s="8" t="s">
        <v>525</v>
      </c>
      <c r="AU18" s="8" t="s">
        <v>488</v>
      </c>
      <c r="AV18" s="8" t="s">
        <v>489</v>
      </c>
      <c r="AW18" s="8" t="s">
        <v>490</v>
      </c>
      <c r="AX18" s="8" t="s">
        <v>487</v>
      </c>
      <c r="AY18" s="8" t="s">
        <v>488</v>
      </c>
      <c r="AZ18" s="8" t="s">
        <v>489</v>
      </c>
      <c r="BA18" s="8" t="s">
        <v>490</v>
      </c>
      <c r="BB18" s="8" t="s">
        <v>491</v>
      </c>
      <c r="BC18" s="8" t="s">
        <v>488</v>
      </c>
      <c r="BD18" s="8" t="s">
        <v>489</v>
      </c>
      <c r="BE18" s="8" t="s">
        <v>490</v>
      </c>
      <c r="BF18" s="8" t="s">
        <v>492</v>
      </c>
      <c r="BG18" s="8" t="s">
        <v>488</v>
      </c>
      <c r="BH18" s="8" t="s">
        <v>489</v>
      </c>
      <c r="BI18" s="8" t="s">
        <v>490</v>
      </c>
      <c r="BJ18" s="8" t="s">
        <v>493</v>
      </c>
      <c r="BK18" s="8" t="s">
        <v>488</v>
      </c>
      <c r="BL18" s="8" t="s">
        <v>489</v>
      </c>
      <c r="BM18" s="8" t="s">
        <v>490</v>
      </c>
      <c r="BN18" s="8" t="s">
        <v>494</v>
      </c>
      <c r="BO18" s="8" t="s">
        <v>488</v>
      </c>
      <c r="BP18" s="8" t="s">
        <v>489</v>
      </c>
      <c r="BQ18" s="8" t="s">
        <v>490</v>
      </c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1038</v>
      </c>
      <c r="B19" s="8">
        <v>76.569999999999993</v>
      </c>
      <c r="C19" s="8">
        <v>75.20</v>
      </c>
      <c r="D19" s="8">
        <v>68.06</v>
      </c>
      <c r="E19" s="8">
        <v>61.75</v>
      </c>
      <c r="F19" s="8">
        <v>49.40</v>
      </c>
      <c r="G19" s="8">
        <v>48.06</v>
      </c>
      <c r="H19" s="8">
        <v>55.64</v>
      </c>
      <c r="I19" s="8">
        <v>68.540000000000006</v>
      </c>
      <c r="J19" s="8">
        <v>93.80</v>
      </c>
      <c r="K19" s="8">
        <v>102.96</v>
      </c>
      <c r="L19" s="8">
        <v>103.76</v>
      </c>
      <c r="M19" s="8">
        <v>99.48</v>
      </c>
      <c r="N19" s="8">
        <v>96.23</v>
      </c>
      <c r="O19" s="8">
        <v>89.31</v>
      </c>
      <c r="P19" s="8">
        <v>83.87</v>
      </c>
      <c r="Q19" s="8">
        <v>77.47</v>
      </c>
      <c r="R19" s="8">
        <v>73.599999999999994</v>
      </c>
      <c r="S19" s="8">
        <v>73.739999999999995</v>
      </c>
      <c r="T19" s="8">
        <v>70.66</v>
      </c>
      <c r="U19" s="8">
        <v>69.989999999999995</v>
      </c>
      <c r="V19" s="8">
        <v>69.650000000000006</v>
      </c>
      <c r="W19" s="8">
        <v>71.680000000000007</v>
      </c>
      <c r="X19" s="8">
        <v>76.459999999999994</v>
      </c>
      <c r="Y19" s="8">
        <v>81.56</v>
      </c>
      <c r="Z19" s="8">
        <v>83.45</v>
      </c>
      <c r="AA19" s="8">
        <v>85.55</v>
      </c>
      <c r="AB19" s="8">
        <v>83.67</v>
      </c>
      <c r="AC19" s="8">
        <v>80.260000000000005</v>
      </c>
      <c r="AD19" s="8">
        <v>78.97</v>
      </c>
      <c r="AE19" s="8">
        <v>77.62</v>
      </c>
      <c r="AF19" s="8">
        <v>79.11</v>
      </c>
      <c r="AG19" s="8">
        <v>78.89</v>
      </c>
      <c r="AH19" s="8">
        <v>79.77</v>
      </c>
      <c r="AI19" s="8">
        <v>77.040000000000006</v>
      </c>
      <c r="AJ19" s="8">
        <v>75.39</v>
      </c>
      <c r="AK19" s="8">
        <v>77.03</v>
      </c>
      <c r="AL19" s="8">
        <v>76.61</v>
      </c>
      <c r="AM19" s="8">
        <v>78.989999999999995</v>
      </c>
      <c r="AN19" s="8">
        <v>79.069999999999993</v>
      </c>
      <c r="AO19" s="8">
        <v>79.22</v>
      </c>
      <c r="AP19" s="8">
        <v>78.55</v>
      </c>
      <c r="AQ19" s="8">
        <v>77.19</v>
      </c>
      <c r="AR19" s="8">
        <v>76.650000000000006</v>
      </c>
      <c r="AS19" s="8">
        <v>75.42</v>
      </c>
      <c r="AT19" s="8">
        <v>74.86</v>
      </c>
      <c r="AU19" s="8">
        <v>72.36</v>
      </c>
      <c r="AV19" s="8">
        <v>70.81</v>
      </c>
      <c r="AW19" s="8">
        <v>69.14</v>
      </c>
      <c r="AX19" s="8">
        <v>70.14</v>
      </c>
      <c r="AY19" s="8">
        <v>52.09</v>
      </c>
      <c r="AZ19" s="8">
        <v>64.58</v>
      </c>
      <c r="BA19" s="8">
        <v>76.31</v>
      </c>
      <c r="BB19" s="8">
        <v>78.73</v>
      </c>
      <c r="BC19" s="8">
        <v>113.64</v>
      </c>
      <c r="BD19" s="8">
        <v>83.39</v>
      </c>
      <c r="BE19" s="8">
        <v>79.20</v>
      </c>
      <c r="BF19" s="8">
        <v>78.62</v>
      </c>
      <c r="BG19" s="8">
        <v>76.180000000000007</v>
      </c>
      <c r="BH19" s="8">
        <v>75.989999999999995</v>
      </c>
      <c r="BI19" s="8">
        <v>75.14</v>
      </c>
      <c r="BJ19" s="8">
        <v>74.95</v>
      </c>
      <c r="BK19" s="8">
        <v>74.31</v>
      </c>
      <c r="BL19" s="8">
        <v>73.349999999999994</v>
      </c>
      <c r="BM19" s="8">
        <v>74.540000000000006</v>
      </c>
      <c r="BN19" s="8">
        <v>75.45</v>
      </c>
      <c r="BO19" s="8">
        <v>73.84</v>
      </c>
      <c r="BP19" s="8">
        <v>76.48</v>
      </c>
      <c r="BQ19" s="8">
        <v>79.319999999999993</v>
      </c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174" t="s">
        <v>1039</v>
      </c>
      <c r="B20" s="8">
        <v>10.81</v>
      </c>
      <c r="C20" s="8">
        <v>12.42</v>
      </c>
      <c r="D20" s="8">
        <v>4.08</v>
      </c>
      <c r="E20" s="8">
        <v>-10.74</v>
      </c>
      <c r="F20" s="8">
        <v>-19.73</v>
      </c>
      <c r="G20" s="8">
        <v>-17.739999999999998</v>
      </c>
      <c r="H20" s="8">
        <v>-7.28</v>
      </c>
      <c r="I20" s="8">
        <v>5.93</v>
      </c>
      <c r="J20" s="8">
        <v>16.82</v>
      </c>
      <c r="K20" s="8">
        <v>16.90</v>
      </c>
      <c r="L20" s="8">
        <v>15.04</v>
      </c>
      <c r="M20" s="8">
        <v>13.68</v>
      </c>
      <c r="N20" s="8">
        <v>17.03</v>
      </c>
      <c r="O20" s="8">
        <v>12.48</v>
      </c>
      <c r="P20" s="8">
        <v>7.24</v>
      </c>
      <c r="Q20" s="8">
        <v>4.7699999999999996</v>
      </c>
      <c r="R20" s="8">
        <v>7.04</v>
      </c>
      <c r="S20" s="8">
        <v>3.93</v>
      </c>
      <c r="T20" s="8">
        <v>3.77</v>
      </c>
      <c r="U20" s="8">
        <v>2.71</v>
      </c>
      <c r="V20" s="8">
        <v>-5.70</v>
      </c>
      <c r="W20" s="8">
        <v>0.28000000000000003</v>
      </c>
      <c r="X20" s="8">
        <v>2.39</v>
      </c>
      <c r="Y20" s="8">
        <v>6.01</v>
      </c>
      <c r="Z20" s="8">
        <v>13.10</v>
      </c>
      <c r="AA20" s="8">
        <v>9.48</v>
      </c>
      <c r="AB20" s="8">
        <v>7.67</v>
      </c>
      <c r="AC20" s="8">
        <v>7.30</v>
      </c>
      <c r="AD20" s="8">
        <v>4.76</v>
      </c>
      <c r="AE20" s="8">
        <v>4.24</v>
      </c>
      <c r="AF20" s="8">
        <v>5.27</v>
      </c>
      <c r="AG20" s="8">
        <v>6.06</v>
      </c>
      <c r="AH20" s="8">
        <v>6.44</v>
      </c>
      <c r="AI20" s="8">
        <v>5.68</v>
      </c>
      <c r="AJ20" s="8">
        <v>2.39</v>
      </c>
      <c r="AK20" s="8">
        <v>1.23</v>
      </c>
      <c r="AL20" s="8">
        <v>4.9400000000000004</v>
      </c>
      <c r="AM20" s="8">
        <v>7.51</v>
      </c>
      <c r="AN20" s="8">
        <v>7.92</v>
      </c>
      <c r="AO20" s="8">
        <v>8.9700000000000006</v>
      </c>
      <c r="AP20" s="8">
        <v>4.96</v>
      </c>
      <c r="AQ20" s="8">
        <v>2.42</v>
      </c>
      <c r="AR20" s="8">
        <v>2.94</v>
      </c>
      <c r="AS20" s="8">
        <v>2.88</v>
      </c>
      <c r="AT20" s="8">
        <v>0.70</v>
      </c>
      <c r="AU20" s="8">
        <v>2.3199999999999998</v>
      </c>
      <c r="AV20" s="8">
        <v>2.4900000000000002</v>
      </c>
      <c r="AW20" s="8">
        <v>-1.51</v>
      </c>
      <c r="AX20" s="8">
        <v>-4.57</v>
      </c>
      <c r="AY20" s="8">
        <v>-26.13</v>
      </c>
      <c r="AZ20" s="8">
        <v>-2.08</v>
      </c>
      <c r="BA20" s="8">
        <v>5.79</v>
      </c>
      <c r="BB20" s="8">
        <v>7.51</v>
      </c>
      <c r="BC20" s="8">
        <v>37.340000000000003</v>
      </c>
      <c r="BD20" s="8">
        <v>-1.29</v>
      </c>
      <c r="BE20" s="8">
        <v>-3.93</v>
      </c>
      <c r="BF20" s="8">
        <v>0.12</v>
      </c>
      <c r="BG20" s="8">
        <v>0.77</v>
      </c>
      <c r="BH20" s="8">
        <v>9.93</v>
      </c>
      <c r="BI20" s="8">
        <v>6.06</v>
      </c>
      <c r="BJ20" s="8">
        <v>5.44</v>
      </c>
      <c r="BK20" s="8">
        <v>5</v>
      </c>
      <c r="BL20" s="8">
        <v>-1.53</v>
      </c>
      <c r="BM20" s="8">
        <v>0.47</v>
      </c>
      <c r="BN20" s="8">
        <v>-0.83</v>
      </c>
      <c r="BO20" s="8">
        <v>-0.76</v>
      </c>
      <c r="BP20" s="8">
        <v>3.62</v>
      </c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 codeName="List127">
    <tabColor theme="7" tint="0.399980008602142"/>
  </sheetPr>
  <dimension ref="A1:FM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291" t="s">
        <v>259</v>
      </c>
      <c r="H1" s="2" t="s">
        <v>31</v>
      </c>
    </row>
    <row r="2" ht="13.5" customHeight="1">
      <c r="A2" s="175" t="s">
        <v>59</v>
      </c>
    </row>
    <row r="3" ht="13.5" customHeight="1">
      <c r="A3" s="6" t="s">
        <v>258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638</v>
      </c>
      <c r="C18" s="8" t="s">
        <v>488</v>
      </c>
      <c r="D18" s="8" t="s">
        <v>489</v>
      </c>
      <c r="E18" s="8" t="s">
        <v>490</v>
      </c>
      <c r="F18" s="8" t="s">
        <v>639</v>
      </c>
      <c r="G18" s="8" t="s">
        <v>488</v>
      </c>
      <c r="H18" s="8" t="s">
        <v>489</v>
      </c>
      <c r="I18" s="8" t="s">
        <v>490</v>
      </c>
      <c r="J18" s="8" t="s">
        <v>591</v>
      </c>
      <c r="K18" s="8" t="s">
        <v>488</v>
      </c>
      <c r="L18" s="8" t="s">
        <v>489</v>
      </c>
      <c r="M18" s="8" t="s">
        <v>490</v>
      </c>
      <c r="N18" s="8" t="s">
        <v>592</v>
      </c>
      <c r="O18" s="8" t="s">
        <v>488</v>
      </c>
      <c r="P18" s="8" t="s">
        <v>489</v>
      </c>
      <c r="Q18" s="8" t="s">
        <v>490</v>
      </c>
      <c r="R18" s="8" t="s">
        <v>593</v>
      </c>
      <c r="S18" s="8" t="s">
        <v>488</v>
      </c>
      <c r="T18" s="8" t="s">
        <v>489</v>
      </c>
      <c r="U18" s="8" t="s">
        <v>490</v>
      </c>
      <c r="V18" s="8" t="s">
        <v>594</v>
      </c>
      <c r="W18" s="8" t="s">
        <v>488</v>
      </c>
      <c r="X18" s="8" t="s">
        <v>489</v>
      </c>
      <c r="Y18" s="8" t="s">
        <v>490</v>
      </c>
      <c r="Z18" s="8" t="s">
        <v>595</v>
      </c>
      <c r="AA18" s="8" t="s">
        <v>488</v>
      </c>
      <c r="AB18" s="8" t="s">
        <v>489</v>
      </c>
      <c r="AC18" s="8" t="s">
        <v>490</v>
      </c>
      <c r="AD18" s="8" t="s">
        <v>596</v>
      </c>
      <c r="AE18" s="8" t="s">
        <v>488</v>
      </c>
      <c r="AF18" s="8" t="s">
        <v>489</v>
      </c>
      <c r="AG18" s="8" t="s">
        <v>490</v>
      </c>
      <c r="AH18" s="8" t="s">
        <v>597</v>
      </c>
      <c r="AI18" s="8" t="s">
        <v>488</v>
      </c>
      <c r="AJ18" s="8" t="s">
        <v>489</v>
      </c>
      <c r="AK18" s="8" t="s">
        <v>490</v>
      </c>
      <c r="AL18" s="8" t="s">
        <v>598</v>
      </c>
      <c r="AM18" s="8" t="s">
        <v>488</v>
      </c>
      <c r="AN18" s="8" t="s">
        <v>489</v>
      </c>
      <c r="AO18" s="8" t="s">
        <v>490</v>
      </c>
      <c r="AP18" s="8" t="s">
        <v>599</v>
      </c>
      <c r="AQ18" s="8" t="s">
        <v>488</v>
      </c>
      <c r="AR18" s="8" t="s">
        <v>489</v>
      </c>
      <c r="AS18" s="8" t="s">
        <v>490</v>
      </c>
      <c r="AT18" s="8" t="s">
        <v>525</v>
      </c>
      <c r="AU18" s="8" t="s">
        <v>488</v>
      </c>
      <c r="AV18" s="8" t="s">
        <v>489</v>
      </c>
      <c r="AW18" s="8" t="s">
        <v>490</v>
      </c>
      <c r="AX18" s="8" t="s">
        <v>487</v>
      </c>
      <c r="AY18" s="8" t="s">
        <v>488</v>
      </c>
      <c r="AZ18" s="8" t="s">
        <v>489</v>
      </c>
      <c r="BA18" s="8" t="s">
        <v>490</v>
      </c>
      <c r="BB18" s="8" t="s">
        <v>491</v>
      </c>
      <c r="BC18" s="8" t="s">
        <v>488</v>
      </c>
      <c r="BD18" s="8" t="s">
        <v>489</v>
      </c>
      <c r="BE18" s="8" t="s">
        <v>490</v>
      </c>
      <c r="BF18" s="8" t="s">
        <v>492</v>
      </c>
      <c r="BG18" s="8" t="s">
        <v>488</v>
      </c>
      <c r="BH18" s="8" t="s">
        <v>489</v>
      </c>
      <c r="BI18" s="8" t="s">
        <v>490</v>
      </c>
      <c r="BJ18" s="8" t="s">
        <v>493</v>
      </c>
      <c r="BK18" s="8" t="s">
        <v>488</v>
      </c>
      <c r="BL18" s="8" t="s">
        <v>489</v>
      </c>
      <c r="BM18" s="8" t="s">
        <v>490</v>
      </c>
      <c r="BN18" s="8" t="s">
        <v>494</v>
      </c>
      <c r="BO18" s="8" t="s">
        <v>488</v>
      </c>
      <c r="BP18" s="8" t="s">
        <v>489</v>
      </c>
      <c r="BQ18" s="8" t="s">
        <v>490</v>
      </c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1040</v>
      </c>
      <c r="B19" s="8">
        <v>93.94</v>
      </c>
      <c r="C19" s="8">
        <v>93.67</v>
      </c>
      <c r="D19" s="8">
        <v>94.20</v>
      </c>
      <c r="E19" s="8">
        <v>91.30</v>
      </c>
      <c r="F19" s="8">
        <v>86.03</v>
      </c>
      <c r="G19" s="8">
        <v>90.07</v>
      </c>
      <c r="H19" s="8">
        <v>89.19</v>
      </c>
      <c r="I19" s="8">
        <v>92.88</v>
      </c>
      <c r="J19" s="8">
        <v>91.30</v>
      </c>
      <c r="K19" s="8">
        <v>92.62</v>
      </c>
      <c r="L19" s="8">
        <v>90.60</v>
      </c>
      <c r="M19" s="8">
        <v>89.54</v>
      </c>
      <c r="N19" s="8">
        <v>86.82</v>
      </c>
      <c r="O19" s="8">
        <v>81.11</v>
      </c>
      <c r="P19" s="8">
        <v>80.14</v>
      </c>
      <c r="Q19" s="8">
        <v>78.03</v>
      </c>
      <c r="R19" s="8">
        <v>76.63</v>
      </c>
      <c r="S19" s="8">
        <v>73.81</v>
      </c>
      <c r="T19" s="8">
        <v>77.150000000000006</v>
      </c>
      <c r="U19" s="8">
        <v>76.89</v>
      </c>
      <c r="V19" s="8">
        <v>82.51</v>
      </c>
      <c r="W19" s="8">
        <v>84.09</v>
      </c>
      <c r="X19" s="8">
        <v>87.43</v>
      </c>
      <c r="Y19" s="8">
        <v>92.71</v>
      </c>
      <c r="Z19" s="8">
        <v>94.90</v>
      </c>
      <c r="AA19" s="8">
        <v>99.21</v>
      </c>
      <c r="AB19" s="8">
        <v>97.28</v>
      </c>
      <c r="AC19" s="8">
        <v>102.28</v>
      </c>
      <c r="AD19" s="8">
        <v>104.83</v>
      </c>
      <c r="AE19" s="8">
        <v>104.75</v>
      </c>
      <c r="AF19" s="8">
        <v>102.20</v>
      </c>
      <c r="AG19" s="8">
        <v>105.36</v>
      </c>
      <c r="AH19" s="8">
        <v>104.75</v>
      </c>
      <c r="AI19" s="8">
        <v>104.66</v>
      </c>
      <c r="AJ19" s="8">
        <v>104.66</v>
      </c>
      <c r="AK19" s="8">
        <v>106.77</v>
      </c>
      <c r="AL19" s="8">
        <v>106.59</v>
      </c>
      <c r="AM19" s="8">
        <v>106.50</v>
      </c>
      <c r="AN19" s="8">
        <v>106.50</v>
      </c>
      <c r="AO19" s="8">
        <v>110.02</v>
      </c>
      <c r="AP19" s="8">
        <v>110.90</v>
      </c>
      <c r="AQ19" s="8">
        <v>111.25</v>
      </c>
      <c r="AR19" s="8">
        <v>110.46</v>
      </c>
      <c r="AS19" s="8">
        <v>108.61</v>
      </c>
      <c r="AT19" s="8">
        <v>108.35</v>
      </c>
      <c r="AU19" s="8">
        <v>105.80</v>
      </c>
      <c r="AV19" s="8">
        <v>107.29</v>
      </c>
      <c r="AW19" s="8">
        <v>105.71</v>
      </c>
      <c r="AX19" s="8">
        <v>102.72</v>
      </c>
      <c r="AY19" s="8">
        <v>93.15</v>
      </c>
      <c r="AZ19" s="8">
        <v>96.75</v>
      </c>
      <c r="BA19" s="8">
        <v>88.58</v>
      </c>
      <c r="BB19" s="8">
        <v>88.49</v>
      </c>
      <c r="BC19" s="8">
        <v>97.01</v>
      </c>
      <c r="BD19" s="8">
        <v>98.86</v>
      </c>
      <c r="BE19" s="8">
        <v>90.76</v>
      </c>
      <c r="BF19" s="8">
        <v>84.96</v>
      </c>
      <c r="BG19" s="8">
        <v>74.17</v>
      </c>
      <c r="BH19" s="8">
        <v>71.489999999999995</v>
      </c>
      <c r="BI19" s="8">
        <v>71.25</v>
      </c>
      <c r="BJ19" s="8">
        <v>81.62</v>
      </c>
      <c r="BK19" s="8">
        <v>84.92</v>
      </c>
      <c r="BL19" s="8">
        <v>86.12</v>
      </c>
      <c r="BM19" s="8">
        <v>84.96</v>
      </c>
      <c r="BN19" s="8">
        <v>89.79</v>
      </c>
      <c r="BO19" s="8">
        <v>96.50</v>
      </c>
      <c r="BP19" s="8">
        <v>92.47</v>
      </c>
      <c r="BQ19" s="8">
        <v>95.33</v>
      </c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1041</v>
      </c>
      <c r="B20" s="8">
        <v>100</v>
      </c>
      <c r="C20" s="8">
        <v>98.54</v>
      </c>
      <c r="D20" s="8">
        <v>101.10</v>
      </c>
      <c r="E20" s="8">
        <v>97.03</v>
      </c>
      <c r="F20" s="8">
        <v>91.98</v>
      </c>
      <c r="G20" s="8">
        <v>86.99</v>
      </c>
      <c r="H20" s="8">
        <v>86.47</v>
      </c>
      <c r="I20" s="8">
        <v>90.29</v>
      </c>
      <c r="J20" s="8">
        <v>90.95</v>
      </c>
      <c r="K20" s="8">
        <v>90.75</v>
      </c>
      <c r="L20" s="8">
        <v>92.18</v>
      </c>
      <c r="M20" s="8">
        <v>91.61</v>
      </c>
      <c r="N20" s="8">
        <v>88.33</v>
      </c>
      <c r="O20" s="8">
        <v>86.55</v>
      </c>
      <c r="P20" s="8">
        <v>85</v>
      </c>
      <c r="Q20" s="8">
        <v>84.28</v>
      </c>
      <c r="R20" s="8">
        <v>80.94</v>
      </c>
      <c r="S20" s="8">
        <v>77.36</v>
      </c>
      <c r="T20" s="8">
        <v>78.61</v>
      </c>
      <c r="U20" s="8">
        <v>78.25</v>
      </c>
      <c r="V20" s="8">
        <v>79.61</v>
      </c>
      <c r="W20" s="8">
        <v>79.12</v>
      </c>
      <c r="X20" s="8">
        <v>83.32</v>
      </c>
      <c r="Y20" s="8">
        <v>85.89</v>
      </c>
      <c r="Z20" s="8">
        <v>88.08</v>
      </c>
      <c r="AA20" s="8">
        <v>91.10</v>
      </c>
      <c r="AB20" s="8">
        <v>95.71</v>
      </c>
      <c r="AC20" s="8">
        <v>98.06</v>
      </c>
      <c r="AD20" s="8">
        <v>100.23</v>
      </c>
      <c r="AE20" s="8">
        <v>102.62</v>
      </c>
      <c r="AF20" s="8">
        <v>102.54</v>
      </c>
      <c r="AG20" s="8">
        <v>105.38</v>
      </c>
      <c r="AH20" s="8">
        <v>106.14</v>
      </c>
      <c r="AI20" s="8">
        <v>107.05</v>
      </c>
      <c r="AJ20" s="8">
        <v>106.80</v>
      </c>
      <c r="AK20" s="8">
        <v>106.81</v>
      </c>
      <c r="AL20" s="8">
        <v>107.46</v>
      </c>
      <c r="AM20" s="8">
        <v>108.67</v>
      </c>
      <c r="AN20" s="8">
        <v>109.17</v>
      </c>
      <c r="AO20" s="8">
        <v>109.91</v>
      </c>
      <c r="AP20" s="8">
        <v>111.67</v>
      </c>
      <c r="AQ20" s="8">
        <v>114.40</v>
      </c>
      <c r="AR20" s="8">
        <v>114.77</v>
      </c>
      <c r="AS20" s="8">
        <v>113.47</v>
      </c>
      <c r="AT20" s="8">
        <v>114.40</v>
      </c>
      <c r="AU20" s="8">
        <v>113.23</v>
      </c>
      <c r="AV20" s="8">
        <v>110.41</v>
      </c>
      <c r="AW20" s="8">
        <v>109.71</v>
      </c>
      <c r="AX20" s="8">
        <v>110.76</v>
      </c>
      <c r="AY20" s="8">
        <v>103.58</v>
      </c>
      <c r="AZ20" s="8">
        <v>96.77</v>
      </c>
      <c r="BA20" s="8">
        <v>90.88</v>
      </c>
      <c r="BB20" s="8">
        <v>91.66</v>
      </c>
      <c r="BC20" s="8">
        <v>91.75</v>
      </c>
      <c r="BD20" s="8">
        <v>94.34</v>
      </c>
      <c r="BE20" s="8">
        <v>96.13</v>
      </c>
      <c r="BF20" s="8">
        <v>91.15</v>
      </c>
      <c r="BG20" s="8">
        <v>84.98</v>
      </c>
      <c r="BH20" s="8">
        <v>78.14</v>
      </c>
      <c r="BI20" s="8">
        <v>74.22</v>
      </c>
      <c r="BJ20" s="8">
        <v>76.66</v>
      </c>
      <c r="BK20" s="8">
        <v>79.53</v>
      </c>
      <c r="BL20" s="8">
        <v>84.08</v>
      </c>
      <c r="BM20" s="8">
        <v>85.14</v>
      </c>
      <c r="BN20" s="8">
        <v>87.12</v>
      </c>
      <c r="BO20" s="8">
        <v>91.14</v>
      </c>
      <c r="BP20" s="8">
        <v>94.49</v>
      </c>
      <c r="BQ20" s="8">
        <v>97.35</v>
      </c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  <row r="21" spans="1:169" ht="13.5" customHeight="1">
      <c r="A21" s="174" t="s">
        <v>1042</v>
      </c>
      <c r="B21" s="8">
        <v>2.06</v>
      </c>
      <c r="C21" s="8">
        <v>3.95</v>
      </c>
      <c r="D21" s="8">
        <v>3.16</v>
      </c>
      <c r="E21" s="8">
        <v>2.88</v>
      </c>
      <c r="F21" s="8">
        <v>1.60</v>
      </c>
      <c r="G21" s="8">
        <v>-0.44</v>
      </c>
      <c r="H21" s="8">
        <v>-1.97</v>
      </c>
      <c r="I21" s="8">
        <v>-1.38</v>
      </c>
      <c r="J21" s="8">
        <v>1.07</v>
      </c>
      <c r="K21" s="8">
        <v>1.0900000000000001</v>
      </c>
      <c r="L21" s="8">
        <v>2.10</v>
      </c>
      <c r="M21" s="8">
        <v>2.84</v>
      </c>
      <c r="N21" s="8">
        <v>0.52</v>
      </c>
      <c r="O21" s="8">
        <v>0.78</v>
      </c>
      <c r="P21" s="8">
        <v>0.88</v>
      </c>
      <c r="Q21" s="8">
        <v>0.070000000000000007</v>
      </c>
      <c r="R21" s="8">
        <v>0.40</v>
      </c>
      <c r="S21" s="8">
        <v>-0.93</v>
      </c>
      <c r="T21" s="8">
        <v>-0.89</v>
      </c>
      <c r="U21" s="8">
        <v>-1.21</v>
      </c>
      <c r="V21" s="8">
        <v>-0.28999999999999998</v>
      </c>
      <c r="W21" s="8">
        <v>0.97</v>
      </c>
      <c r="X21" s="8">
        <v>1.1299999999999999</v>
      </c>
      <c r="Y21" s="8">
        <v>1.1000000000000001</v>
      </c>
      <c r="Z21" s="8">
        <v>0.77</v>
      </c>
      <c r="AA21" s="8">
        <v>0.78</v>
      </c>
      <c r="AB21" s="8">
        <v>1.63</v>
      </c>
      <c r="AC21" s="8">
        <v>2.2000000000000002</v>
      </c>
      <c r="AD21" s="8">
        <v>3.09</v>
      </c>
      <c r="AE21" s="8">
        <v>3.56</v>
      </c>
      <c r="AF21" s="8">
        <v>3.71</v>
      </c>
      <c r="AG21" s="8">
        <v>4.34</v>
      </c>
      <c r="AH21" s="8">
        <v>3.82</v>
      </c>
      <c r="AI21" s="8">
        <v>3.20</v>
      </c>
      <c r="AJ21" s="8">
        <v>3.47</v>
      </c>
      <c r="AK21" s="8">
        <v>3.43</v>
      </c>
      <c r="AL21" s="8">
        <v>3.75</v>
      </c>
      <c r="AM21" s="8">
        <v>4.5999999999999996</v>
      </c>
      <c r="AN21" s="8">
        <v>4.9000000000000004</v>
      </c>
      <c r="AO21" s="8">
        <v>4.7300000000000004</v>
      </c>
      <c r="AP21" s="8">
        <v>4.46</v>
      </c>
      <c r="AQ21" s="8">
        <v>3.44</v>
      </c>
      <c r="AR21" s="8">
        <v>2.95</v>
      </c>
      <c r="AS21" s="8">
        <v>2.59</v>
      </c>
      <c r="AT21" s="8">
        <v>2.78</v>
      </c>
      <c r="AU21" s="8">
        <v>3.13</v>
      </c>
      <c r="AV21" s="8">
        <v>2.86</v>
      </c>
      <c r="AW21" s="8">
        <v>3.17</v>
      </c>
      <c r="AX21" s="8">
        <v>-1.44</v>
      </c>
      <c r="AY21" s="8">
        <v>-10.48</v>
      </c>
      <c r="AZ21" s="8">
        <v>-5.17</v>
      </c>
      <c r="BA21" s="8">
        <v>-9.19</v>
      </c>
      <c r="BB21" s="8">
        <v>-5.91</v>
      </c>
      <c r="BC21" s="8">
        <v>9.94</v>
      </c>
      <c r="BD21" s="8">
        <v>4.80</v>
      </c>
      <c r="BE21" s="8">
        <v>8.23</v>
      </c>
      <c r="BF21" s="8">
        <v>7.85</v>
      </c>
      <c r="BG21" s="8">
        <v>0.47</v>
      </c>
      <c r="BH21" s="8">
        <v>-2.21</v>
      </c>
      <c r="BI21" s="8">
        <v>-3.96</v>
      </c>
      <c r="BJ21" s="8">
        <v>-4.6500000000000004</v>
      </c>
      <c r="BK21" s="8">
        <v>-3.23</v>
      </c>
      <c r="BL21" s="8">
        <v>-2.88</v>
      </c>
      <c r="BM21" s="8">
        <v>-0.49</v>
      </c>
      <c r="BN21" s="8">
        <v>1.67</v>
      </c>
      <c r="BO21" s="8">
        <v>0.78</v>
      </c>
      <c r="BP21" s="8">
        <v>2.1800000000000002</v>
      </c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List133">
    <tabColor theme="7" tint="0.399980008602142"/>
  </sheetPr>
  <dimension ref="A1:FM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291" t="s">
        <v>260</v>
      </c>
      <c r="H1" s="2" t="s">
        <v>31</v>
      </c>
    </row>
    <row r="2" ht="13.5" customHeight="1">
      <c r="A2" s="175" t="s">
        <v>270</v>
      </c>
    </row>
    <row r="3" ht="13.5" customHeight="1">
      <c r="A3" s="175" t="s">
        <v>253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525</v>
      </c>
      <c r="C18" s="8" t="s">
        <v>488</v>
      </c>
      <c r="D18" s="8" t="s">
        <v>489</v>
      </c>
      <c r="E18" s="8" t="s">
        <v>490</v>
      </c>
      <c r="F18" s="8" t="s">
        <v>487</v>
      </c>
      <c r="G18" s="8" t="s">
        <v>488</v>
      </c>
      <c r="H18" s="8" t="s">
        <v>489</v>
      </c>
      <c r="I18" s="8" t="s">
        <v>490</v>
      </c>
      <c r="J18" s="8" t="s">
        <v>491</v>
      </c>
      <c r="K18" s="8" t="s">
        <v>488</v>
      </c>
      <c r="L18" s="8" t="s">
        <v>489</v>
      </c>
      <c r="M18" s="8" t="s">
        <v>490</v>
      </c>
      <c r="N18" s="8" t="s">
        <v>492</v>
      </c>
      <c r="O18" s="8" t="s">
        <v>488</v>
      </c>
      <c r="P18" s="8" t="s">
        <v>489</v>
      </c>
      <c r="Q18" s="8" t="s">
        <v>490</v>
      </c>
      <c r="R18" s="8" t="s">
        <v>493</v>
      </c>
      <c r="S18" s="8" t="s">
        <v>488</v>
      </c>
      <c r="T18" s="8" t="s">
        <v>489</v>
      </c>
      <c r="U18" s="8" t="s">
        <v>490</v>
      </c>
      <c r="V18" s="8" t="s">
        <v>494</v>
      </c>
      <c r="W18" s="8" t="s">
        <v>488</v>
      </c>
      <c r="X18" s="8" t="s">
        <v>489</v>
      </c>
      <c r="Y18" s="8" t="s">
        <v>490</v>
      </c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1041</v>
      </c>
      <c r="B19" s="8">
        <v>7.17</v>
      </c>
      <c r="C19" s="8">
        <v>6.07</v>
      </c>
      <c r="D19" s="8">
        <v>3.43</v>
      </c>
      <c r="E19" s="8">
        <v>2.78</v>
      </c>
      <c r="F19" s="8">
        <v>3.76</v>
      </c>
      <c r="G19" s="8">
        <v>-2.96</v>
      </c>
      <c r="H19" s="8">
        <v>-9.35</v>
      </c>
      <c r="I19" s="8">
        <v>-14.86</v>
      </c>
      <c r="J19" s="8">
        <v>-14.13</v>
      </c>
      <c r="K19" s="8">
        <v>-14.05</v>
      </c>
      <c r="L19" s="8">
        <v>-11.62</v>
      </c>
      <c r="M19" s="8">
        <v>-9.94</v>
      </c>
      <c r="N19" s="8">
        <v>-14.60</v>
      </c>
      <c r="O19" s="8">
        <v>-20.39</v>
      </c>
      <c r="P19" s="8">
        <v>-26.80</v>
      </c>
      <c r="Q19" s="8">
        <v>-30.47</v>
      </c>
      <c r="R19" s="8">
        <v>-28.19</v>
      </c>
      <c r="S19" s="8">
        <v>-25.50</v>
      </c>
      <c r="T19" s="8">
        <v>-21.23</v>
      </c>
      <c r="U19" s="8">
        <v>-20.23</v>
      </c>
      <c r="V19" s="8">
        <v>-18.39</v>
      </c>
      <c r="W19" s="8">
        <v>-14.62</v>
      </c>
      <c r="X19" s="8">
        <v>-11.48</v>
      </c>
      <c r="Y19" s="8">
        <v>-8.8000000000000007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174" t="s">
        <v>1043</v>
      </c>
      <c r="B20" s="8">
        <v>3.02</v>
      </c>
      <c r="C20" s="8">
        <v>3.02</v>
      </c>
      <c r="D20" s="8">
        <v>2.4700000000000002</v>
      </c>
      <c r="E20" s="8">
        <v>2.56</v>
      </c>
      <c r="F20" s="8">
        <v>3.12</v>
      </c>
      <c r="G20" s="8">
        <v>2.35</v>
      </c>
      <c r="H20" s="8">
        <v>0.92</v>
      </c>
      <c r="I20" s="8">
        <v>0.82</v>
      </c>
      <c r="J20" s="8">
        <v>0.48</v>
      </c>
      <c r="K20" s="8">
        <v>0.08</v>
      </c>
      <c r="L20" s="8">
        <v>0.46</v>
      </c>
      <c r="M20" s="8">
        <v>-1.37</v>
      </c>
      <c r="N20" s="8">
        <v>-2.69</v>
      </c>
      <c r="O20" s="8">
        <v>-3.87</v>
      </c>
      <c r="P20" s="8">
        <v>-5.44</v>
      </c>
      <c r="Q20" s="8">
        <v>-5.88</v>
      </c>
      <c r="R20" s="8">
        <v>-5.09</v>
      </c>
      <c r="S20" s="8">
        <v>-4.41</v>
      </c>
      <c r="T20" s="8">
        <v>-4.0599999999999996</v>
      </c>
      <c r="U20" s="8">
        <v>-3.14</v>
      </c>
      <c r="V20" s="8">
        <v>-2.63</v>
      </c>
      <c r="W20" s="8">
        <v>-1.52</v>
      </c>
      <c r="X20" s="8">
        <v>-0.93</v>
      </c>
      <c r="Y20" s="8">
        <v>1.78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  <row r="21" spans="1:169" ht="13.5" customHeight="1">
      <c r="A21" s="13" t="s">
        <v>1044</v>
      </c>
      <c r="B21" s="8">
        <v>3.14</v>
      </c>
      <c r="C21" s="8">
        <v>2.72</v>
      </c>
      <c r="D21" s="8">
        <v>1.92</v>
      </c>
      <c r="E21" s="8">
        <v>2.4300000000000002</v>
      </c>
      <c r="F21" s="8">
        <v>2.72</v>
      </c>
      <c r="G21" s="8">
        <v>1.1200000000000001</v>
      </c>
      <c r="H21" s="8">
        <v>-1.46</v>
      </c>
      <c r="I21" s="8">
        <v>-0.74</v>
      </c>
      <c r="J21" s="8">
        <v>-0.79</v>
      </c>
      <c r="K21" s="8">
        <v>-0.50</v>
      </c>
      <c r="L21" s="8">
        <v>0.08</v>
      </c>
      <c r="M21" s="8">
        <v>-0.85</v>
      </c>
      <c r="N21" s="8">
        <v>-3.31</v>
      </c>
      <c r="O21" s="8">
        <v>-6.19</v>
      </c>
      <c r="P21" s="8">
        <v>-7.87</v>
      </c>
      <c r="Q21" s="8">
        <v>-7.97</v>
      </c>
      <c r="R21" s="8">
        <v>-6.87</v>
      </c>
      <c r="S21" s="8">
        <v>-4.83</v>
      </c>
      <c r="T21" s="8">
        <v>-4.04</v>
      </c>
      <c r="U21" s="8">
        <v>-4.20</v>
      </c>
      <c r="V21" s="8">
        <v>-4.29</v>
      </c>
      <c r="W21" s="8">
        <v>-2.69</v>
      </c>
      <c r="X21" s="8">
        <v>-2.31</v>
      </c>
      <c r="Y21" s="8">
        <v>-2.58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</row>
    <row r="22" spans="1:169" ht="13.5" customHeight="1">
      <c r="A22" s="174" t="s">
        <v>1045</v>
      </c>
      <c r="B22" s="8">
        <v>1.01</v>
      </c>
      <c r="C22" s="8">
        <v>0.34</v>
      </c>
      <c r="D22" s="8">
        <v>-0.95</v>
      </c>
      <c r="E22" s="8">
        <v>-2.2200000000000002</v>
      </c>
      <c r="F22" s="8">
        <v>-2.08</v>
      </c>
      <c r="G22" s="8">
        <v>-6.44</v>
      </c>
      <c r="H22" s="8">
        <v>-8.8000000000000007</v>
      </c>
      <c r="I22" s="8">
        <v>-14.94</v>
      </c>
      <c r="J22" s="8">
        <v>-13.81</v>
      </c>
      <c r="K22" s="8">
        <v>-13.64</v>
      </c>
      <c r="L22" s="8">
        <v>-12.16</v>
      </c>
      <c r="M22" s="8">
        <v>-7.72</v>
      </c>
      <c r="N22" s="8">
        <v>-8.61</v>
      </c>
      <c r="O22" s="8">
        <v>-10.33</v>
      </c>
      <c r="P22" s="8">
        <v>-13.48</v>
      </c>
      <c r="Q22" s="8">
        <v>-16.62</v>
      </c>
      <c r="R22" s="8">
        <v>-16.23</v>
      </c>
      <c r="S22" s="8">
        <v>-16.260000000000002</v>
      </c>
      <c r="T22" s="8">
        <v>-13.13</v>
      </c>
      <c r="U22" s="8">
        <v>-12.90</v>
      </c>
      <c r="V22" s="8">
        <v>-11.47</v>
      </c>
      <c r="W22" s="8">
        <v>-10.41</v>
      </c>
      <c r="X22" s="8">
        <v>-8.23</v>
      </c>
      <c r="Y22" s="8">
        <v>-8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List129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291" t="s">
        <v>261</v>
      </c>
      <c r="H1" s="2" t="s">
        <v>31</v>
      </c>
    </row>
    <row r="2" ht="13.5" customHeight="1">
      <c r="A2" s="175" t="s">
        <v>59</v>
      </c>
    </row>
    <row r="3" ht="13.5" customHeight="1">
      <c r="A3" s="6" t="s">
        <v>220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638</v>
      </c>
      <c r="C18" s="8" t="s">
        <v>488</v>
      </c>
      <c r="D18" s="8" t="s">
        <v>489</v>
      </c>
      <c r="E18" s="8" t="s">
        <v>490</v>
      </c>
      <c r="F18" s="8" t="s">
        <v>639</v>
      </c>
      <c r="G18" s="8" t="s">
        <v>488</v>
      </c>
      <c r="H18" s="8" t="s">
        <v>489</v>
      </c>
      <c r="I18" s="8" t="s">
        <v>490</v>
      </c>
      <c r="J18" s="8" t="s">
        <v>591</v>
      </c>
      <c r="K18" s="8" t="s">
        <v>488</v>
      </c>
      <c r="L18" s="8" t="s">
        <v>489</v>
      </c>
      <c r="M18" s="8" t="s">
        <v>490</v>
      </c>
      <c r="N18" s="8" t="s">
        <v>592</v>
      </c>
      <c r="O18" s="8" t="s">
        <v>488</v>
      </c>
      <c r="P18" s="8" t="s">
        <v>489</v>
      </c>
      <c r="Q18" s="8" t="s">
        <v>490</v>
      </c>
      <c r="R18" s="8" t="s">
        <v>593</v>
      </c>
      <c r="S18" s="8" t="s">
        <v>488</v>
      </c>
      <c r="T18" s="8" t="s">
        <v>489</v>
      </c>
      <c r="U18" s="8" t="s">
        <v>490</v>
      </c>
      <c r="V18" s="8" t="s">
        <v>594</v>
      </c>
      <c r="W18" s="8" t="s">
        <v>488</v>
      </c>
      <c r="X18" s="8" t="s">
        <v>489</v>
      </c>
      <c r="Y18" s="8" t="s">
        <v>490</v>
      </c>
      <c r="Z18" s="8" t="s">
        <v>595</v>
      </c>
      <c r="AA18" s="8" t="s">
        <v>488</v>
      </c>
      <c r="AB18" s="8" t="s">
        <v>489</v>
      </c>
      <c r="AC18" s="8" t="s">
        <v>490</v>
      </c>
      <c r="AD18" s="8" t="s">
        <v>596</v>
      </c>
      <c r="AE18" s="8" t="s">
        <v>488</v>
      </c>
      <c r="AF18" s="8" t="s">
        <v>489</v>
      </c>
      <c r="AG18" s="8" t="s">
        <v>490</v>
      </c>
      <c r="AH18" s="8" t="s">
        <v>597</v>
      </c>
      <c r="AI18" s="8" t="s">
        <v>488</v>
      </c>
      <c r="AJ18" s="8" t="s">
        <v>489</v>
      </c>
      <c r="AK18" s="8" t="s">
        <v>490</v>
      </c>
      <c r="AL18" s="8" t="s">
        <v>598</v>
      </c>
      <c r="AM18" s="8" t="s">
        <v>488</v>
      </c>
      <c r="AN18" s="8" t="s">
        <v>489</v>
      </c>
      <c r="AO18" s="8" t="s">
        <v>490</v>
      </c>
      <c r="AP18" s="8" t="s">
        <v>599</v>
      </c>
      <c r="AQ18" s="8" t="s">
        <v>488</v>
      </c>
      <c r="AR18" s="8" t="s">
        <v>489</v>
      </c>
      <c r="AS18" s="8" t="s">
        <v>490</v>
      </c>
      <c r="AT18" s="8" t="s">
        <v>525</v>
      </c>
      <c r="AU18" s="8" t="s">
        <v>488</v>
      </c>
      <c r="AV18" s="8" t="s">
        <v>489</v>
      </c>
      <c r="AW18" s="8" t="s">
        <v>490</v>
      </c>
      <c r="AX18" s="8" t="s">
        <v>487</v>
      </c>
      <c r="AY18" s="8" t="s">
        <v>488</v>
      </c>
      <c r="AZ18" s="8" t="s">
        <v>489</v>
      </c>
      <c r="BA18" s="8" t="s">
        <v>490</v>
      </c>
      <c r="BB18" s="8" t="s">
        <v>491</v>
      </c>
      <c r="BC18" s="8" t="s">
        <v>488</v>
      </c>
      <c r="BD18" s="8" t="s">
        <v>489</v>
      </c>
      <c r="BE18" s="8" t="s">
        <v>490</v>
      </c>
      <c r="BF18" s="8" t="s">
        <v>492</v>
      </c>
      <c r="BG18" s="8" t="s">
        <v>488</v>
      </c>
      <c r="BH18" s="8" t="s">
        <v>489</v>
      </c>
      <c r="BI18" s="8" t="s">
        <v>490</v>
      </c>
      <c r="BJ18" s="8" t="s">
        <v>493</v>
      </c>
      <c r="BK18" s="8" t="s">
        <v>488</v>
      </c>
      <c r="BL18" s="8" t="s">
        <v>489</v>
      </c>
      <c r="BM18" s="8" t="s">
        <v>490</v>
      </c>
      <c r="BN18" s="8" t="s">
        <v>494</v>
      </c>
      <c r="BO18" s="8" t="s">
        <v>488</v>
      </c>
      <c r="BP18" s="8" t="s">
        <v>489</v>
      </c>
      <c r="BQ18" s="8" t="s">
        <v>490</v>
      </c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1046</v>
      </c>
      <c r="B19" s="8">
        <v>103.29</v>
      </c>
      <c r="C19" s="8">
        <v>100.40</v>
      </c>
      <c r="D19" s="8">
        <v>96.28</v>
      </c>
      <c r="E19" s="8">
        <v>86.98</v>
      </c>
      <c r="F19" s="8">
        <v>76.62</v>
      </c>
      <c r="G19" s="8">
        <v>79.349999999999994</v>
      </c>
      <c r="H19" s="8">
        <v>80.06</v>
      </c>
      <c r="I19" s="8">
        <v>81.94</v>
      </c>
      <c r="J19" s="8">
        <v>86.57</v>
      </c>
      <c r="K19" s="8">
        <v>90.50</v>
      </c>
      <c r="L19" s="8">
        <v>92.34</v>
      </c>
      <c r="M19" s="8">
        <v>93.22</v>
      </c>
      <c r="N19" s="8">
        <v>93.88</v>
      </c>
      <c r="O19" s="8">
        <v>91.28</v>
      </c>
      <c r="P19" s="8">
        <v>89.52</v>
      </c>
      <c r="Q19" s="8">
        <v>87.89</v>
      </c>
      <c r="R19" s="8">
        <v>88.03</v>
      </c>
      <c r="S19" s="8">
        <v>85.89</v>
      </c>
      <c r="T19" s="8">
        <v>83.96</v>
      </c>
      <c r="U19" s="8">
        <v>83.27</v>
      </c>
      <c r="V19" s="8">
        <v>84.54</v>
      </c>
      <c r="W19" s="8">
        <v>83.52</v>
      </c>
      <c r="X19" s="8">
        <v>85.75</v>
      </c>
      <c r="Y19" s="8">
        <v>90.40</v>
      </c>
      <c r="Z19" s="8">
        <v>91.52</v>
      </c>
      <c r="AA19" s="8">
        <v>93.02</v>
      </c>
      <c r="AB19" s="8">
        <v>93.25</v>
      </c>
      <c r="AC19" s="8">
        <v>95.10</v>
      </c>
      <c r="AD19" s="8">
        <v>95.41</v>
      </c>
      <c r="AE19" s="8">
        <v>95.91</v>
      </c>
      <c r="AF19" s="8">
        <v>95.65</v>
      </c>
      <c r="AG19" s="8">
        <v>95.78</v>
      </c>
      <c r="AH19" s="8">
        <v>96.99</v>
      </c>
      <c r="AI19" s="8">
        <v>95.64</v>
      </c>
      <c r="AJ19" s="8">
        <v>96.45</v>
      </c>
      <c r="AK19" s="8">
        <v>98.30</v>
      </c>
      <c r="AL19" s="8">
        <v>97.47</v>
      </c>
      <c r="AM19" s="8">
        <v>96.96</v>
      </c>
      <c r="AN19" s="8">
        <v>98.25</v>
      </c>
      <c r="AO19" s="8">
        <v>99.29</v>
      </c>
      <c r="AP19" s="8">
        <v>99.41</v>
      </c>
      <c r="AQ19" s="8">
        <v>99.40</v>
      </c>
      <c r="AR19" s="8">
        <v>99</v>
      </c>
      <c r="AS19" s="8">
        <v>99.03</v>
      </c>
      <c r="AT19" s="8">
        <v>97.96</v>
      </c>
      <c r="AU19" s="8">
        <v>96.14</v>
      </c>
      <c r="AV19" s="8">
        <v>95.44</v>
      </c>
      <c r="AW19" s="8">
        <v>93.88</v>
      </c>
      <c r="AX19" s="8">
        <v>92.26</v>
      </c>
      <c r="AY19" s="8">
        <v>73.069999999999993</v>
      </c>
      <c r="AZ19" s="8">
        <v>84.34</v>
      </c>
      <c r="BA19" s="8">
        <v>81.819999999999993</v>
      </c>
      <c r="BB19" s="8">
        <v>83.86</v>
      </c>
      <c r="BC19" s="8">
        <v>93.68</v>
      </c>
      <c r="BD19" s="8">
        <v>92.44</v>
      </c>
      <c r="BE19" s="8">
        <v>89.92</v>
      </c>
      <c r="BF19" s="8">
        <v>91.86</v>
      </c>
      <c r="BG19" s="8">
        <v>93.99</v>
      </c>
      <c r="BH19" s="8">
        <v>87.67</v>
      </c>
      <c r="BI19" s="8">
        <v>84.37</v>
      </c>
      <c r="BJ19" s="8">
        <v>86.70</v>
      </c>
      <c r="BK19" s="8">
        <v>87.95</v>
      </c>
      <c r="BL19" s="8">
        <v>85.63</v>
      </c>
      <c r="BM19" s="8">
        <v>87.25</v>
      </c>
      <c r="BN19" s="8">
        <v>86.33</v>
      </c>
      <c r="BO19" s="8">
        <v>90.72</v>
      </c>
      <c r="BP19" s="8">
        <v>88.98</v>
      </c>
      <c r="BQ19" s="8">
        <v>91</v>
      </c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1037</v>
      </c>
      <c r="B20" s="8">
        <v>5.09</v>
      </c>
      <c r="C20" s="8">
        <v>4.34</v>
      </c>
      <c r="D20" s="8">
        <v>3.66</v>
      </c>
      <c r="E20" s="8">
        <v>0.36</v>
      </c>
      <c r="F20" s="8">
        <v>-5.15</v>
      </c>
      <c r="G20" s="8">
        <v>-6.02</v>
      </c>
      <c r="H20" s="8">
        <v>-5.78</v>
      </c>
      <c r="I20" s="8">
        <v>-4.28</v>
      </c>
      <c r="J20" s="8">
        <v>1.0900000000000001</v>
      </c>
      <c r="K20" s="8">
        <v>3.26</v>
      </c>
      <c r="L20" s="8">
        <v>3.93</v>
      </c>
      <c r="M20" s="8">
        <v>4.3600000000000003</v>
      </c>
      <c r="N20" s="8">
        <v>3.03</v>
      </c>
      <c r="O20" s="8">
        <v>2.2999999999999998</v>
      </c>
      <c r="P20" s="8">
        <v>1.21</v>
      </c>
      <c r="Q20" s="8">
        <v>0.56000000000000005</v>
      </c>
      <c r="R20" s="8">
        <v>0.66</v>
      </c>
      <c r="S20" s="8">
        <v>-0.85</v>
      </c>
      <c r="T20" s="8">
        <v>-1.41</v>
      </c>
      <c r="U20" s="8">
        <v>-1.39</v>
      </c>
      <c r="V20" s="8">
        <v>-1.18</v>
      </c>
      <c r="W20" s="8">
        <v>-0.14000000000000001</v>
      </c>
      <c r="X20" s="8">
        <v>0.41</v>
      </c>
      <c r="Y20" s="8">
        <v>0.92</v>
      </c>
      <c r="Z20" s="8">
        <v>2</v>
      </c>
      <c r="AA20" s="8">
        <v>2.52</v>
      </c>
      <c r="AB20" s="8">
        <v>3.22</v>
      </c>
      <c r="AC20" s="8">
        <v>3.59</v>
      </c>
      <c r="AD20" s="8">
        <v>4.1500000000000004</v>
      </c>
      <c r="AE20" s="8">
        <v>4.3600000000000003</v>
      </c>
      <c r="AF20" s="8">
        <v>4.8499999999999996</v>
      </c>
      <c r="AG20" s="8">
        <v>4.33</v>
      </c>
      <c r="AH20" s="8">
        <v>3.07</v>
      </c>
      <c r="AI20" s="8">
        <v>2.2000000000000002</v>
      </c>
      <c r="AJ20" s="8">
        <v>1.96</v>
      </c>
      <c r="AK20" s="8">
        <v>2.60</v>
      </c>
      <c r="AL20" s="8">
        <v>3.80</v>
      </c>
      <c r="AM20" s="8">
        <v>6.21</v>
      </c>
      <c r="AN20" s="8">
        <v>6.10</v>
      </c>
      <c r="AO20" s="8">
        <v>5.46</v>
      </c>
      <c r="AP20" s="8">
        <v>4.42</v>
      </c>
      <c r="AQ20" s="8">
        <v>2.33</v>
      </c>
      <c r="AR20" s="8">
        <v>2.31</v>
      </c>
      <c r="AS20" s="8">
        <v>2.81</v>
      </c>
      <c r="AT20" s="8">
        <v>3.42</v>
      </c>
      <c r="AU20" s="8">
        <v>3.77</v>
      </c>
      <c r="AV20" s="8">
        <v>3.64</v>
      </c>
      <c r="AW20" s="8">
        <v>3.31</v>
      </c>
      <c r="AX20" s="8">
        <v>-1.22</v>
      </c>
      <c r="AY20" s="8">
        <v>-10.73</v>
      </c>
      <c r="AZ20" s="8">
        <v>-4.2699999999999996</v>
      </c>
      <c r="BA20" s="8">
        <v>-4.05</v>
      </c>
      <c r="BB20" s="8">
        <v>-1.1100000000000001</v>
      </c>
      <c r="BC20" s="8">
        <v>10.02</v>
      </c>
      <c r="BD20" s="8">
        <v>3.63</v>
      </c>
      <c r="BE20" s="8">
        <v>3.46</v>
      </c>
      <c r="BF20" s="8">
        <v>4.33</v>
      </c>
      <c r="BG20" s="8">
        <v>3.69</v>
      </c>
      <c r="BH20" s="8">
        <v>2.0499999999999998</v>
      </c>
      <c r="BI20" s="8">
        <v>1.63</v>
      </c>
      <c r="BJ20" s="8">
        <v>1.55</v>
      </c>
      <c r="BK20" s="8">
        <v>0.67</v>
      </c>
      <c r="BL20" s="8">
        <v>0.28999999999999998</v>
      </c>
      <c r="BM20" s="8">
        <v>-0.10</v>
      </c>
      <c r="BN20" s="8">
        <v>-0.50</v>
      </c>
      <c r="BO20" s="8">
        <v>-0.070000000000000007</v>
      </c>
      <c r="BP20" s="8">
        <v>0.95</v>
      </c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 codeName="List135">
    <tabColor theme="7" tint="0.399980008602142"/>
  </sheetPr>
  <dimension ref="A1:G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3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91" t="s">
        <v>262</v>
      </c>
      <c r="H1" s="2" t="s">
        <v>31</v>
      </c>
    </row>
    <row r="2" ht="13.5" customHeight="1">
      <c r="A2" s="6" t="s">
        <v>271</v>
      </c>
    </row>
    <row r="3" ht="13.5" customHeight="1">
      <c r="A3" s="6" t="s">
        <v>108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208" ht="13.5" customHeight="1">
      <c r="A18" s="12"/>
      <c r="B18" s="11" t="s">
        <v>1047</v>
      </c>
      <c r="C18" s="11" t="s">
        <v>1048</v>
      </c>
      <c r="D18" s="11" t="s">
        <v>1049</v>
      </c>
      <c r="E18" s="11" t="s">
        <v>1050</v>
      </c>
      <c r="F18" s="11" t="s">
        <v>1051</v>
      </c>
      <c r="G18" s="11" t="s">
        <v>1052</v>
      </c>
      <c r="H18" s="11" t="s">
        <v>1053</v>
      </c>
      <c r="I18" s="11" t="s">
        <v>1054</v>
      </c>
      <c r="J18" s="11" t="s">
        <v>1055</v>
      </c>
      <c r="K18" s="11" t="s">
        <v>1056</v>
      </c>
      <c r="L18" s="11" t="s">
        <v>1057</v>
      </c>
      <c r="M18" s="11" t="s">
        <v>1058</v>
      </c>
      <c r="N18" s="11" t="s">
        <v>1059</v>
      </c>
      <c r="O18" s="11" t="s">
        <v>1048</v>
      </c>
      <c r="P18" s="11" t="s">
        <v>1049</v>
      </c>
      <c r="Q18" s="11" t="s">
        <v>1050</v>
      </c>
      <c r="R18" s="11" t="s">
        <v>1051</v>
      </c>
      <c r="S18" s="11" t="s">
        <v>1052</v>
      </c>
      <c r="T18" s="11" t="s">
        <v>1053</v>
      </c>
      <c r="U18" s="11" t="s">
        <v>1054</v>
      </c>
      <c r="V18" s="11" t="s">
        <v>1055</v>
      </c>
      <c r="W18" s="11" t="s">
        <v>1056</v>
      </c>
      <c r="X18" s="11" t="s">
        <v>1057</v>
      </c>
      <c r="Y18" s="11" t="s">
        <v>1058</v>
      </c>
      <c r="Z18" s="11" t="s">
        <v>1060</v>
      </c>
      <c r="AA18" s="11" t="s">
        <v>1048</v>
      </c>
      <c r="AB18" s="11" t="s">
        <v>1049</v>
      </c>
      <c r="AC18" s="11" t="s">
        <v>1050</v>
      </c>
      <c r="AD18" s="11" t="s">
        <v>1051</v>
      </c>
      <c r="AE18" s="11" t="s">
        <v>1052</v>
      </c>
      <c r="AF18" s="11" t="s">
        <v>1053</v>
      </c>
      <c r="AG18" s="11" t="s">
        <v>1054</v>
      </c>
      <c r="AH18" s="11" t="s">
        <v>1055</v>
      </c>
      <c r="AI18" s="11" t="s">
        <v>1056</v>
      </c>
      <c r="AJ18" s="11" t="s">
        <v>1057</v>
      </c>
      <c r="AK18" s="11" t="s">
        <v>1058</v>
      </c>
      <c r="AL18" s="11" t="s">
        <v>1061</v>
      </c>
      <c r="AM18" s="11" t="s">
        <v>1048</v>
      </c>
      <c r="AN18" s="11" t="s">
        <v>1049</v>
      </c>
      <c r="AO18" s="11" t="s">
        <v>1050</v>
      </c>
      <c r="AP18" s="11" t="s">
        <v>1051</v>
      </c>
      <c r="AQ18" s="11" t="s">
        <v>1052</v>
      </c>
      <c r="AR18" s="11" t="s">
        <v>1053</v>
      </c>
      <c r="AS18" s="11" t="s">
        <v>1054</v>
      </c>
      <c r="AT18" s="11" t="s">
        <v>1055</v>
      </c>
      <c r="AU18" s="11" t="s">
        <v>1056</v>
      </c>
      <c r="AV18" s="11" t="s">
        <v>1057</v>
      </c>
      <c r="AW18" s="11" t="s">
        <v>1058</v>
      </c>
      <c r="AX18" s="11" t="s">
        <v>1062</v>
      </c>
      <c r="AY18" s="11" t="s">
        <v>1048</v>
      </c>
      <c r="AZ18" s="11" t="s">
        <v>1049</v>
      </c>
      <c r="BA18" s="11" t="s">
        <v>1050</v>
      </c>
      <c r="BB18" s="11" t="s">
        <v>1051</v>
      </c>
      <c r="BC18" s="11" t="s">
        <v>1052</v>
      </c>
      <c r="BD18" s="11" t="s">
        <v>1053</v>
      </c>
      <c r="BE18" s="11" t="s">
        <v>1054</v>
      </c>
      <c r="BF18" s="11" t="s">
        <v>1055</v>
      </c>
      <c r="BG18" s="11" t="s">
        <v>1056</v>
      </c>
      <c r="BH18" s="11" t="s">
        <v>1057</v>
      </c>
      <c r="BI18" s="11" t="s">
        <v>1058</v>
      </c>
      <c r="BJ18" s="11" t="s">
        <v>1063</v>
      </c>
      <c r="BK18" s="11" t="s">
        <v>1048</v>
      </c>
      <c r="BL18" s="11" t="s">
        <v>1049</v>
      </c>
      <c r="BM18" s="11" t="s">
        <v>1050</v>
      </c>
      <c r="BN18" s="11" t="s">
        <v>1051</v>
      </c>
      <c r="BO18" s="11" t="s">
        <v>1052</v>
      </c>
      <c r="BP18" s="11" t="s">
        <v>1053</v>
      </c>
      <c r="BQ18" s="11" t="s">
        <v>1054</v>
      </c>
      <c r="BR18" s="11" t="s">
        <v>1055</v>
      </c>
      <c r="BS18" s="11" t="s">
        <v>1056</v>
      </c>
      <c r="BT18" s="11" t="s">
        <v>1057</v>
      </c>
      <c r="BU18" s="11" t="s">
        <v>1058</v>
      </c>
      <c r="BV18" s="11" t="s">
        <v>1064</v>
      </c>
      <c r="BW18" s="11" t="s">
        <v>1048</v>
      </c>
      <c r="BX18" s="11" t="s">
        <v>1049</v>
      </c>
      <c r="BY18" s="11" t="s">
        <v>1050</v>
      </c>
      <c r="BZ18" s="11" t="s">
        <v>1051</v>
      </c>
      <c r="CA18" s="11" t="s">
        <v>1052</v>
      </c>
      <c r="CB18" s="11" t="s">
        <v>1053</v>
      </c>
      <c r="CC18" s="11" t="s">
        <v>1054</v>
      </c>
      <c r="CD18" s="11" t="s">
        <v>1055</v>
      </c>
      <c r="CE18" s="11" t="s">
        <v>1056</v>
      </c>
      <c r="CF18" s="11" t="s">
        <v>1057</v>
      </c>
      <c r="CG18" s="11" t="s">
        <v>1058</v>
      </c>
      <c r="CH18" s="11" t="s">
        <v>1065</v>
      </c>
      <c r="CI18" s="11" t="s">
        <v>1048</v>
      </c>
      <c r="CJ18" s="11" t="s">
        <v>1049</v>
      </c>
      <c r="CK18" s="11" t="s">
        <v>1050</v>
      </c>
      <c r="CL18" s="11" t="s">
        <v>1051</v>
      </c>
      <c r="CM18" s="11" t="s">
        <v>1052</v>
      </c>
      <c r="CN18" s="11" t="s">
        <v>1053</v>
      </c>
      <c r="CO18" s="11" t="s">
        <v>1054</v>
      </c>
      <c r="CP18" s="11" t="s">
        <v>1055</v>
      </c>
      <c r="CQ18" s="11" t="s">
        <v>1056</v>
      </c>
      <c r="CR18" s="11" t="s">
        <v>1057</v>
      </c>
      <c r="CS18" s="11" t="s">
        <v>1058</v>
      </c>
      <c r="CT18" s="11" t="s">
        <v>1066</v>
      </c>
      <c r="CU18" s="11" t="s">
        <v>1048</v>
      </c>
      <c r="CV18" s="11" t="s">
        <v>1049</v>
      </c>
      <c r="CW18" s="11" t="s">
        <v>1050</v>
      </c>
      <c r="CX18" s="11" t="s">
        <v>1051</v>
      </c>
      <c r="CY18" s="11" t="s">
        <v>1052</v>
      </c>
      <c r="CZ18" s="11" t="s">
        <v>1053</v>
      </c>
      <c r="DA18" s="11" t="s">
        <v>1054</v>
      </c>
      <c r="DB18" s="11" t="s">
        <v>1055</v>
      </c>
      <c r="DC18" s="11" t="s">
        <v>1056</v>
      </c>
      <c r="DD18" s="11" t="s">
        <v>1057</v>
      </c>
      <c r="DE18" s="11" t="s">
        <v>1058</v>
      </c>
      <c r="DF18" s="11" t="s">
        <v>1067</v>
      </c>
      <c r="DG18" s="11" t="s">
        <v>1048</v>
      </c>
      <c r="DH18" s="11" t="s">
        <v>1049</v>
      </c>
      <c r="DI18" s="11" t="s">
        <v>1050</v>
      </c>
      <c r="DJ18" s="11" t="s">
        <v>1051</v>
      </c>
      <c r="DK18" s="11" t="s">
        <v>1052</v>
      </c>
      <c r="DL18" s="11" t="s">
        <v>1053</v>
      </c>
      <c r="DM18" s="11" t="s">
        <v>1054</v>
      </c>
      <c r="DN18" s="11" t="s">
        <v>1055</v>
      </c>
      <c r="DO18" s="11" t="s">
        <v>1056</v>
      </c>
      <c r="DP18" s="11" t="s">
        <v>1057</v>
      </c>
      <c r="DQ18" s="11" t="s">
        <v>1058</v>
      </c>
      <c r="DR18" s="11" t="s">
        <v>1068</v>
      </c>
      <c r="DS18" s="11" t="s">
        <v>1048</v>
      </c>
      <c r="DT18" s="11" t="s">
        <v>1049</v>
      </c>
      <c r="DU18" s="11" t="s">
        <v>1050</v>
      </c>
      <c r="DV18" s="11" t="s">
        <v>1051</v>
      </c>
      <c r="DW18" s="11" t="s">
        <v>1052</v>
      </c>
      <c r="DX18" s="11" t="s">
        <v>1053</v>
      </c>
      <c r="DY18" s="11" t="s">
        <v>1054</v>
      </c>
      <c r="DZ18" s="11" t="s">
        <v>1055</v>
      </c>
      <c r="EA18" s="11" t="s">
        <v>1056</v>
      </c>
      <c r="EB18" s="11" t="s">
        <v>1057</v>
      </c>
      <c r="EC18" s="11" t="s">
        <v>1058</v>
      </c>
      <c r="ED18" s="11" t="s">
        <v>1069</v>
      </c>
      <c r="EE18" s="11" t="s">
        <v>1048</v>
      </c>
      <c r="EF18" s="11" t="s">
        <v>1049</v>
      </c>
      <c r="EG18" s="11" t="s">
        <v>1050</v>
      </c>
      <c r="EH18" s="11" t="s">
        <v>1051</v>
      </c>
      <c r="EI18" s="11" t="s">
        <v>1052</v>
      </c>
      <c r="EJ18" s="11" t="s">
        <v>1053</v>
      </c>
      <c r="EK18" s="11" t="s">
        <v>1054</v>
      </c>
      <c r="EL18" s="11" t="s">
        <v>1055</v>
      </c>
      <c r="EM18" s="11" t="s">
        <v>1056</v>
      </c>
      <c r="EN18" s="11" t="s">
        <v>1057</v>
      </c>
      <c r="EO18" s="11" t="s">
        <v>1058</v>
      </c>
      <c r="EP18" s="11" t="s">
        <v>1070</v>
      </c>
      <c r="EQ18" s="11" t="s">
        <v>1048</v>
      </c>
      <c r="ER18" s="11" t="s">
        <v>1049</v>
      </c>
      <c r="ES18" s="11" t="s">
        <v>1050</v>
      </c>
      <c r="ET18" s="11" t="s">
        <v>1051</v>
      </c>
      <c r="EU18" s="11" t="s">
        <v>1052</v>
      </c>
      <c r="EV18" s="11" t="s">
        <v>1053</v>
      </c>
      <c r="EW18" s="11" t="s">
        <v>1054</v>
      </c>
      <c r="EX18" s="11" t="s">
        <v>1055</v>
      </c>
      <c r="EY18" s="11" t="s">
        <v>1056</v>
      </c>
      <c r="EZ18" s="11" t="s">
        <v>1057</v>
      </c>
      <c r="FA18" s="11" t="s">
        <v>1058</v>
      </c>
      <c r="FB18" s="11" t="s">
        <v>1071</v>
      </c>
      <c r="FC18" s="11" t="s">
        <v>1048</v>
      </c>
      <c r="FD18" s="11" t="s">
        <v>1049</v>
      </c>
      <c r="FE18" s="11" t="s">
        <v>1050</v>
      </c>
      <c r="FF18" s="11" t="s">
        <v>1051</v>
      </c>
      <c r="FG18" s="11" t="s">
        <v>1052</v>
      </c>
      <c r="FH18" s="11" t="s">
        <v>1053</v>
      </c>
      <c r="FI18" s="11" t="s">
        <v>1054</v>
      </c>
      <c r="FJ18" s="11" t="s">
        <v>1055</v>
      </c>
      <c r="FK18" s="11" t="s">
        <v>1056</v>
      </c>
      <c r="FL18" s="11" t="s">
        <v>1057</v>
      </c>
      <c r="FM18" s="11" t="s">
        <v>1058</v>
      </c>
      <c r="FN18" s="11" t="s">
        <v>1072</v>
      </c>
      <c r="FO18" s="11" t="s">
        <v>1048</v>
      </c>
      <c r="FP18" s="11" t="s">
        <v>1049</v>
      </c>
      <c r="FQ18" s="11" t="s">
        <v>1050</v>
      </c>
      <c r="FR18" s="11" t="s">
        <v>1051</v>
      </c>
      <c r="FS18" s="11" t="s">
        <v>1052</v>
      </c>
      <c r="FT18" s="11" t="s">
        <v>1053</v>
      </c>
      <c r="FU18" s="11" t="s">
        <v>1054</v>
      </c>
      <c r="FV18" s="11" t="s">
        <v>1055</v>
      </c>
      <c r="FW18" s="11" t="s">
        <v>1056</v>
      </c>
      <c r="FX18" s="11" t="s">
        <v>1057</v>
      </c>
      <c r="FY18" s="11" t="s">
        <v>1058</v>
      </c>
      <c r="FZ18" s="11" t="s">
        <v>1073</v>
      </c>
      <c r="GA18" s="11" t="s">
        <v>1048</v>
      </c>
      <c r="GB18" s="11" t="s">
        <v>1049</v>
      </c>
      <c r="GC18" s="11" t="s">
        <v>1050</v>
      </c>
      <c r="GD18" s="11" t="s">
        <v>1051</v>
      </c>
      <c r="GE18" s="11" t="s">
        <v>1052</v>
      </c>
      <c r="GF18" s="11" t="s">
        <v>1053</v>
      </c>
      <c r="GG18" s="11" t="s">
        <v>1054</v>
      </c>
      <c r="GH18" s="11" t="s">
        <v>1055</v>
      </c>
      <c r="GI18" s="11" t="s">
        <v>1056</v>
      </c>
      <c r="GJ18" s="11" t="s">
        <v>1057</v>
      </c>
      <c r="GK18" s="11" t="s">
        <v>1058</v>
      </c>
      <c r="GL18" s="11" t="s">
        <v>1074</v>
      </c>
      <c r="GM18" s="11" t="s">
        <v>1048</v>
      </c>
      <c r="GN18" s="11" t="s">
        <v>1049</v>
      </c>
      <c r="GO18" s="11" t="s">
        <v>1050</v>
      </c>
      <c r="GP18" s="11" t="s">
        <v>1051</v>
      </c>
      <c r="GQ18" s="11" t="s">
        <v>1052</v>
      </c>
      <c r="GR18" s="11" t="s">
        <v>1053</v>
      </c>
      <c r="GS18" s="11" t="s">
        <v>1054</v>
      </c>
      <c r="GT18" s="11" t="s">
        <v>1055</v>
      </c>
      <c r="GU18" s="11" t="s">
        <v>1056</v>
      </c>
      <c r="GV18" s="11" t="s">
        <v>1057</v>
      </c>
      <c r="GW18" s="11" t="s">
        <v>1058</v>
      </c>
      <c r="GX18" s="11" t="s">
        <v>1075</v>
      </c>
      <c r="GY18" s="11" t="s">
        <v>1048</v>
      </c>
      <c r="GZ18" s="11" t="s">
        <v>1049</v>
      </c>
    </row>
    <row r="19" spans="1:208" ht="13.5" customHeight="1">
      <c r="A19" s="13" t="s">
        <v>1076</v>
      </c>
      <c r="B19" s="8">
        <v>106.68</v>
      </c>
      <c r="C19" s="8">
        <v>107.23</v>
      </c>
      <c r="D19" s="8">
        <v>107.92</v>
      </c>
      <c r="E19" s="8">
        <v>108.44</v>
      </c>
      <c r="F19" s="8">
        <v>108.21</v>
      </c>
      <c r="G19" s="8">
        <v>107.18</v>
      </c>
      <c r="H19" s="8">
        <v>105.96</v>
      </c>
      <c r="I19" s="8">
        <v>104.80</v>
      </c>
      <c r="J19" s="8">
        <v>103.49</v>
      </c>
      <c r="K19" s="8">
        <v>102.38</v>
      </c>
      <c r="L19" s="8">
        <v>101.90</v>
      </c>
      <c r="M19" s="8">
        <v>101.51</v>
      </c>
      <c r="N19" s="8">
        <v>100.01</v>
      </c>
      <c r="O19" s="8">
        <v>96.56</v>
      </c>
      <c r="P19" s="8">
        <v>91.15</v>
      </c>
      <c r="Q19" s="8">
        <v>85.81</v>
      </c>
      <c r="R19" s="8">
        <v>82.57</v>
      </c>
      <c r="S19" s="8">
        <v>81.739999999999995</v>
      </c>
      <c r="T19" s="8">
        <v>82.91</v>
      </c>
      <c r="U19" s="8">
        <v>84.21</v>
      </c>
      <c r="V19" s="8">
        <v>85.16</v>
      </c>
      <c r="W19" s="8">
        <v>86.02</v>
      </c>
      <c r="X19" s="8">
        <v>86.60</v>
      </c>
      <c r="Y19" s="8">
        <v>86.75</v>
      </c>
      <c r="Z19" s="8">
        <v>87.07</v>
      </c>
      <c r="AA19" s="8">
        <v>88.32</v>
      </c>
      <c r="AB19" s="8">
        <v>90.07</v>
      </c>
      <c r="AC19" s="8">
        <v>92.01</v>
      </c>
      <c r="AD19" s="8">
        <v>93.38</v>
      </c>
      <c r="AE19" s="8">
        <v>94.12</v>
      </c>
      <c r="AF19" s="8">
        <v>94.62</v>
      </c>
      <c r="AG19" s="8">
        <v>94.70</v>
      </c>
      <c r="AH19" s="8">
        <v>94.66</v>
      </c>
      <c r="AI19" s="8">
        <v>94.80</v>
      </c>
      <c r="AJ19" s="8">
        <v>94.92</v>
      </c>
      <c r="AK19" s="8">
        <v>94.86</v>
      </c>
      <c r="AL19" s="8">
        <v>94.82</v>
      </c>
      <c r="AM19" s="8">
        <v>95.37</v>
      </c>
      <c r="AN19" s="8">
        <v>96.39</v>
      </c>
      <c r="AO19" s="8">
        <v>97.14</v>
      </c>
      <c r="AP19" s="8">
        <v>97.29</v>
      </c>
      <c r="AQ19" s="8">
        <v>97.16</v>
      </c>
      <c r="AR19" s="8">
        <v>97.32</v>
      </c>
      <c r="AS19" s="8">
        <v>97.46</v>
      </c>
      <c r="AT19" s="8">
        <v>97.41</v>
      </c>
      <c r="AU19" s="8">
        <v>97.04</v>
      </c>
      <c r="AV19" s="8">
        <v>96.85</v>
      </c>
      <c r="AW19" s="8">
        <v>96.41</v>
      </c>
      <c r="AX19" s="8">
        <v>95.89</v>
      </c>
      <c r="AY19" s="8">
        <v>95.09</v>
      </c>
      <c r="AZ19" s="8">
        <v>94.29</v>
      </c>
      <c r="BA19" s="8">
        <v>94.28</v>
      </c>
      <c r="BB19" s="8">
        <v>94.73</v>
      </c>
      <c r="BC19" s="8">
        <v>95.30</v>
      </c>
      <c r="BD19" s="8">
        <v>94.80</v>
      </c>
      <c r="BE19" s="8">
        <v>93.98</v>
      </c>
      <c r="BF19" s="8">
        <v>93.18</v>
      </c>
      <c r="BG19" s="8">
        <v>92.49</v>
      </c>
      <c r="BH19" s="8">
        <v>91.76</v>
      </c>
      <c r="BI19" s="8">
        <v>91.62</v>
      </c>
      <c r="BJ19" s="8">
        <v>91.30</v>
      </c>
      <c r="BK19" s="8">
        <v>90.51</v>
      </c>
      <c r="BL19" s="8">
        <v>89.62</v>
      </c>
      <c r="BM19" s="8">
        <v>88.85</v>
      </c>
      <c r="BN19" s="8">
        <v>88.35</v>
      </c>
      <c r="BO19" s="8">
        <v>88.17</v>
      </c>
      <c r="BP19" s="8">
        <v>88.13</v>
      </c>
      <c r="BQ19" s="8">
        <v>88.92</v>
      </c>
      <c r="BR19" s="8">
        <v>89.82</v>
      </c>
      <c r="BS19" s="8">
        <v>90.66</v>
      </c>
      <c r="BT19" s="8">
        <v>91.31</v>
      </c>
      <c r="BU19" s="8">
        <v>92.12</v>
      </c>
      <c r="BV19" s="8">
        <v>92.77</v>
      </c>
      <c r="BW19" s="8">
        <v>93.39</v>
      </c>
      <c r="BX19" s="8">
        <v>93.58</v>
      </c>
      <c r="BY19" s="8">
        <v>93.73</v>
      </c>
      <c r="BZ19" s="8">
        <v>94</v>
      </c>
      <c r="CA19" s="8">
        <v>94.43</v>
      </c>
      <c r="CB19" s="8">
        <v>94.85</v>
      </c>
      <c r="CC19" s="8">
        <v>94.93</v>
      </c>
      <c r="CD19" s="8">
        <v>95.02</v>
      </c>
      <c r="CE19" s="8">
        <v>95.27</v>
      </c>
      <c r="CF19" s="8">
        <v>95.45</v>
      </c>
      <c r="CG19" s="8">
        <v>95.59</v>
      </c>
      <c r="CH19" s="8">
        <v>95.89</v>
      </c>
      <c r="CI19" s="8">
        <v>96.31</v>
      </c>
      <c r="CJ19" s="8">
        <v>96.84</v>
      </c>
      <c r="CK19" s="8">
        <v>97.04</v>
      </c>
      <c r="CL19" s="8">
        <v>96.86</v>
      </c>
      <c r="CM19" s="8">
        <v>96.71</v>
      </c>
      <c r="CN19" s="8">
        <v>96.87</v>
      </c>
      <c r="CO19" s="8">
        <v>97.29</v>
      </c>
      <c r="CP19" s="8">
        <v>97.79</v>
      </c>
      <c r="CQ19" s="8">
        <v>98.66</v>
      </c>
      <c r="CR19" s="8">
        <v>99.37</v>
      </c>
      <c r="CS19" s="8">
        <v>99.86</v>
      </c>
      <c r="CT19" s="8">
        <v>99.75</v>
      </c>
      <c r="CU19" s="8">
        <v>99.53</v>
      </c>
      <c r="CV19" s="8">
        <v>99.51</v>
      </c>
      <c r="CW19" s="8">
        <v>99.67</v>
      </c>
      <c r="CX19" s="8">
        <v>99.68</v>
      </c>
      <c r="CY19" s="8">
        <v>99.80</v>
      </c>
      <c r="CZ19" s="8">
        <v>100.03</v>
      </c>
      <c r="DA19" s="8">
        <v>99.89</v>
      </c>
      <c r="DB19" s="8">
        <v>99.61</v>
      </c>
      <c r="DC19" s="8">
        <v>99.24</v>
      </c>
      <c r="DD19" s="8">
        <v>99.14</v>
      </c>
      <c r="DE19" s="8">
        <v>99.42</v>
      </c>
      <c r="DF19" s="8">
        <v>100.10</v>
      </c>
      <c r="DG19" s="8">
        <v>100.60</v>
      </c>
      <c r="DH19" s="8">
        <v>100.84</v>
      </c>
      <c r="DI19" s="8">
        <v>100.97</v>
      </c>
      <c r="DJ19" s="8">
        <v>101.10</v>
      </c>
      <c r="DK19" s="8">
        <v>101.19</v>
      </c>
      <c r="DL19" s="8">
        <v>101.04</v>
      </c>
      <c r="DM19" s="8">
        <v>100.67</v>
      </c>
      <c r="DN19" s="8">
        <v>100.41</v>
      </c>
      <c r="DO19" s="8">
        <v>100.60</v>
      </c>
      <c r="DP19" s="8">
        <v>100.83</v>
      </c>
      <c r="DQ19" s="8">
        <v>100.95</v>
      </c>
      <c r="DR19" s="8">
        <v>101.19</v>
      </c>
      <c r="DS19" s="8">
        <v>101.19</v>
      </c>
      <c r="DT19" s="8">
        <v>101.29</v>
      </c>
      <c r="DU19" s="8">
        <v>101.92</v>
      </c>
      <c r="DV19" s="8">
        <v>102.48</v>
      </c>
      <c r="DW19" s="8">
        <v>102.70</v>
      </c>
      <c r="DX19" s="8">
        <v>102.66</v>
      </c>
      <c r="DY19" s="8">
        <v>102.28</v>
      </c>
      <c r="DZ19" s="8">
        <v>101.91</v>
      </c>
      <c r="EA19" s="8">
        <v>101.58</v>
      </c>
      <c r="EB19" s="8">
        <v>101.42</v>
      </c>
      <c r="EC19" s="8">
        <v>101.13</v>
      </c>
      <c r="ED19" s="8">
        <v>100.41</v>
      </c>
      <c r="EE19" s="8">
        <v>99.62</v>
      </c>
      <c r="EF19" s="8">
        <v>98.76</v>
      </c>
      <c r="EG19" s="8">
        <v>98.43</v>
      </c>
      <c r="EH19" s="8">
        <v>98.29</v>
      </c>
      <c r="EI19" s="8">
        <v>98.44</v>
      </c>
      <c r="EJ19" s="8">
        <v>98.52</v>
      </c>
      <c r="EK19" s="8">
        <v>98.42</v>
      </c>
      <c r="EL19" s="8">
        <v>98.04</v>
      </c>
      <c r="EM19" s="8">
        <v>97.41</v>
      </c>
      <c r="EN19" s="8">
        <v>96.60</v>
      </c>
      <c r="EO19" s="8">
        <v>95.94</v>
      </c>
      <c r="EP19" s="8">
        <v>95.58</v>
      </c>
      <c r="EQ19" s="8">
        <v>95.77</v>
      </c>
      <c r="ER19" s="8">
        <v>95.89</v>
      </c>
      <c r="ES19" s="8">
        <v>95.65</v>
      </c>
      <c r="ET19" s="8">
        <v>94.75</v>
      </c>
      <c r="EU19" s="8">
        <v>92.12</v>
      </c>
      <c r="EV19" s="8">
        <v>87.90</v>
      </c>
      <c r="EW19" s="8">
        <v>84.42</v>
      </c>
      <c r="EX19" s="8">
        <v>83.46</v>
      </c>
      <c r="EY19" s="8">
        <v>84.74</v>
      </c>
      <c r="EZ19" s="8">
        <v>86.47</v>
      </c>
      <c r="FA19" s="8">
        <v>88.06</v>
      </c>
      <c r="FB19" s="8">
        <v>89.26</v>
      </c>
      <c r="FC19" s="8">
        <v>89.93</v>
      </c>
      <c r="FD19" s="8">
        <v>90.91</v>
      </c>
      <c r="FE19" s="8">
        <v>91.20</v>
      </c>
      <c r="FF19" s="8">
        <v>91.83</v>
      </c>
      <c r="FG19" s="8">
        <v>92.94</v>
      </c>
      <c r="FH19" s="8">
        <v>94.66</v>
      </c>
      <c r="FI19" s="8">
        <v>96.61</v>
      </c>
      <c r="FJ19" s="8">
        <v>97.91</v>
      </c>
      <c r="FK19" s="8">
        <v>98.32</v>
      </c>
      <c r="FL19" s="8">
        <v>97.91</v>
      </c>
      <c r="FM19" s="8">
        <v>96.95</v>
      </c>
      <c r="FN19" s="8">
        <v>96.03</v>
      </c>
      <c r="FO19" s="8">
        <v>95.26</v>
      </c>
      <c r="FP19" s="8">
        <v>95.16</v>
      </c>
      <c r="FQ19" s="8">
        <v>95.62</v>
      </c>
      <c r="FR19" s="8">
        <v>95.96</v>
      </c>
      <c r="FS19" s="8">
        <v>95.64</v>
      </c>
      <c r="FT19" s="8">
        <v>95.30</v>
      </c>
      <c r="FU19" s="8">
        <v>95.13</v>
      </c>
      <c r="FV19" s="8">
        <v>94.91</v>
      </c>
      <c r="FW19" s="8">
        <v>94.77</v>
      </c>
      <c r="FX19" s="8">
        <v>94.58</v>
      </c>
      <c r="FY19" s="8">
        <v>93.91</v>
      </c>
      <c r="FZ19" s="8">
        <v>93.11</v>
      </c>
      <c r="GA19" s="8">
        <v>92.55</v>
      </c>
      <c r="GB19" s="8">
        <v>92.11</v>
      </c>
      <c r="GC19" s="8">
        <v>91.90</v>
      </c>
      <c r="GD19" s="8">
        <v>91.95</v>
      </c>
      <c r="GE19" s="8">
        <v>91.96</v>
      </c>
      <c r="GF19" s="8">
        <v>91.92</v>
      </c>
      <c r="GG19" s="8">
        <v>91.93</v>
      </c>
      <c r="GH19" s="8">
        <v>91.84</v>
      </c>
      <c r="GI19" s="8">
        <v>91.73</v>
      </c>
      <c r="GJ19" s="8">
        <v>91.70</v>
      </c>
      <c r="GK19" s="8">
        <v>91.98</v>
      </c>
      <c r="GL19" s="8">
        <v>92.37</v>
      </c>
      <c r="GM19" s="8">
        <v>92.49</v>
      </c>
      <c r="GN19" s="8">
        <v>92.15</v>
      </c>
      <c r="GO19" s="8">
        <v>91.28</v>
      </c>
      <c r="GP19" s="8">
        <v>90.87</v>
      </c>
      <c r="GQ19" s="8">
        <v>91.13</v>
      </c>
      <c r="GR19" s="8">
        <v>91.41</v>
      </c>
      <c r="GS19" s="8">
        <v>91.13</v>
      </c>
      <c r="GT19" s="8">
        <v>90.70</v>
      </c>
      <c r="GU19" s="8">
        <v>90.79</v>
      </c>
      <c r="GV19" s="8">
        <v>91.52</v>
      </c>
      <c r="GW19" s="8">
        <v>92.63</v>
      </c>
      <c r="GX19" s="8">
        <v>93.52</v>
      </c>
      <c r="GY19" s="8">
        <v>94.23</v>
      </c>
      <c r="GZ19" s="8">
        <v>94.59</v>
      </c>
    </row>
    <row r="20" spans="1:208" ht="13.5" customHeight="1">
      <c r="A20" s="13" t="s">
        <v>1077</v>
      </c>
      <c r="B20" s="8">
        <v>5.1100000000000003</v>
      </c>
      <c r="C20" s="8">
        <v>5.12</v>
      </c>
      <c r="D20" s="8">
        <v>5.05</v>
      </c>
      <c r="E20" s="8">
        <v>4.76</v>
      </c>
      <c r="F20" s="8">
        <v>4.6100000000000003</v>
      </c>
      <c r="G20" s="8">
        <v>4.47</v>
      </c>
      <c r="H20" s="8">
        <v>4.59</v>
      </c>
      <c r="I20" s="8">
        <v>4.30</v>
      </c>
      <c r="J20" s="8">
        <v>3.85</v>
      </c>
      <c r="K20" s="8">
        <v>3.48</v>
      </c>
      <c r="L20" s="8">
        <v>2.52</v>
      </c>
      <c r="M20" s="8">
        <v>1.22</v>
      </c>
      <c r="N20" s="8">
        <v>-1.48</v>
      </c>
      <c r="O20" s="8">
        <v>-2.68</v>
      </c>
      <c r="P20" s="8">
        <v>-3.44</v>
      </c>
      <c r="Q20" s="8">
        <v>-3.34</v>
      </c>
      <c r="R20" s="8">
        <v>-3.52</v>
      </c>
      <c r="S20" s="8">
        <v>-3.57</v>
      </c>
      <c r="T20" s="8">
        <v>-3.29</v>
      </c>
      <c r="U20" s="8">
        <v>-3.22</v>
      </c>
      <c r="V20" s="8">
        <v>-3.17</v>
      </c>
      <c r="W20" s="8">
        <v>-3.25</v>
      </c>
      <c r="X20" s="8">
        <v>-3.14</v>
      </c>
      <c r="Y20" s="8">
        <v>-2.97</v>
      </c>
      <c r="Z20" s="8">
        <v>-2.72</v>
      </c>
      <c r="AA20" s="8">
        <v>-2.41</v>
      </c>
      <c r="AB20" s="8">
        <v>-2.0499999999999998</v>
      </c>
      <c r="AC20" s="8">
        <v>-1.50</v>
      </c>
      <c r="AD20" s="8">
        <v>-1.1000000000000001</v>
      </c>
      <c r="AE20" s="8">
        <v>-0.73</v>
      </c>
      <c r="AF20" s="8">
        <v>-0.38</v>
      </c>
      <c r="AG20" s="8">
        <v>-0.08</v>
      </c>
      <c r="AH20" s="8">
        <v>0.17</v>
      </c>
      <c r="AI20" s="8">
        <v>0.48</v>
      </c>
      <c r="AJ20" s="8">
        <v>0.56000000000000005</v>
      </c>
      <c r="AK20" s="8">
        <v>0.52</v>
      </c>
      <c r="AL20" s="8">
        <v>0.02</v>
      </c>
      <c r="AM20" s="8">
        <v>-0.02</v>
      </c>
      <c r="AN20" s="8">
        <v>0.05</v>
      </c>
      <c r="AO20" s="8">
        <v>0.51</v>
      </c>
      <c r="AP20" s="8">
        <v>0.63</v>
      </c>
      <c r="AQ20" s="8">
        <v>0.68</v>
      </c>
      <c r="AR20" s="8">
        <v>0.56000000000000005</v>
      </c>
      <c r="AS20" s="8">
        <v>0.53</v>
      </c>
      <c r="AT20" s="8">
        <v>0.51</v>
      </c>
      <c r="AU20" s="8">
        <v>0.53</v>
      </c>
      <c r="AV20" s="8">
        <v>0.47</v>
      </c>
      <c r="AW20" s="8">
        <v>0.37</v>
      </c>
      <c r="AX20" s="8">
        <v>0.26</v>
      </c>
      <c r="AY20" s="8">
        <v>0.06</v>
      </c>
      <c r="AZ20" s="8">
        <v>-0.20</v>
      </c>
      <c r="BA20" s="8">
        <v>-0.65</v>
      </c>
      <c r="BB20" s="8">
        <v>-0.94</v>
      </c>
      <c r="BC20" s="8">
        <v>-1.21</v>
      </c>
      <c r="BD20" s="8">
        <v>-1.48</v>
      </c>
      <c r="BE20" s="8">
        <v>-1.65</v>
      </c>
      <c r="BF20" s="8">
        <v>-1.77</v>
      </c>
      <c r="BG20" s="8">
        <v>-1.71</v>
      </c>
      <c r="BH20" s="8">
        <v>-1.78</v>
      </c>
      <c r="BI20" s="8">
        <v>-1.88</v>
      </c>
      <c r="BJ20" s="8">
        <v>-2.0699999999999998</v>
      </c>
      <c r="BK20" s="8">
        <v>-2.15</v>
      </c>
      <c r="BL20" s="8">
        <v>-2.2000000000000002</v>
      </c>
      <c r="BM20" s="8">
        <v>-2.14</v>
      </c>
      <c r="BN20" s="8">
        <v>-2.1800000000000002</v>
      </c>
      <c r="BO20" s="8">
        <v>-2.2599999999999998</v>
      </c>
      <c r="BP20" s="8">
        <v>-2.46</v>
      </c>
      <c r="BQ20" s="8">
        <v>-2.5099999999999998</v>
      </c>
      <c r="BR20" s="8">
        <v>-2.5099999999999998</v>
      </c>
      <c r="BS20" s="8">
        <v>-2.41</v>
      </c>
      <c r="BT20" s="8">
        <v>-2.33</v>
      </c>
      <c r="BU20" s="8">
        <v>-2.2200000000000002</v>
      </c>
      <c r="BV20" s="8">
        <v>-2.02</v>
      </c>
      <c r="BW20" s="8">
        <v>-1.91</v>
      </c>
      <c r="BX20" s="8">
        <v>-1.82</v>
      </c>
      <c r="BY20" s="8">
        <v>-1.77</v>
      </c>
      <c r="BZ20" s="8">
        <v>-1.71</v>
      </c>
      <c r="CA20" s="8">
        <v>-1.66</v>
      </c>
      <c r="CB20" s="8">
        <v>-1.65</v>
      </c>
      <c r="CC20" s="8">
        <v>-1.59</v>
      </c>
      <c r="CD20" s="8">
        <v>-1.51</v>
      </c>
      <c r="CE20" s="8">
        <v>-1.45</v>
      </c>
      <c r="CF20" s="8">
        <v>-1.29</v>
      </c>
      <c r="CG20" s="8">
        <v>-1.08</v>
      </c>
      <c r="CH20" s="8">
        <v>-0.66</v>
      </c>
      <c r="CI20" s="8">
        <v>-0.46</v>
      </c>
      <c r="CJ20" s="8">
        <v>-0.32</v>
      </c>
      <c r="CK20" s="8">
        <v>-0.36</v>
      </c>
      <c r="CL20" s="8">
        <v>-0.26</v>
      </c>
      <c r="CM20" s="8">
        <v>-0.14000000000000001</v>
      </c>
      <c r="CN20" s="8">
        <v>0.15</v>
      </c>
      <c r="CO20" s="8">
        <v>0.21</v>
      </c>
      <c r="CP20" s="8">
        <v>0.19</v>
      </c>
      <c r="CQ20" s="8">
        <v>-0.03</v>
      </c>
      <c r="CR20" s="8">
        <v>-0.14000000000000001</v>
      </c>
      <c r="CS20" s="8">
        <v>-0.26</v>
      </c>
      <c r="CT20" s="8">
        <v>-0.35</v>
      </c>
      <c r="CU20" s="8">
        <v>-0.49</v>
      </c>
      <c r="CV20" s="8">
        <v>-0.66</v>
      </c>
      <c r="CW20" s="8">
        <v>-1.01</v>
      </c>
      <c r="CX20" s="8">
        <v>-1.1200000000000001</v>
      </c>
      <c r="CY20" s="8">
        <v>-1.1299999999999999</v>
      </c>
      <c r="CZ20" s="8">
        <v>-0.94</v>
      </c>
      <c r="DA20" s="8">
        <v>-0.84</v>
      </c>
      <c r="DB20" s="8">
        <v>-0.72</v>
      </c>
      <c r="DC20" s="8">
        <v>-0.64</v>
      </c>
      <c r="DD20" s="8">
        <v>-0.46</v>
      </c>
      <c r="DE20" s="8">
        <v>-0.22</v>
      </c>
      <c r="DF20" s="8">
        <v>0.02</v>
      </c>
      <c r="DG20" s="8">
        <v>0.41</v>
      </c>
      <c r="DH20" s="8">
        <v>0.89</v>
      </c>
      <c r="DI20" s="8">
        <v>1.82</v>
      </c>
      <c r="DJ20" s="8">
        <v>2.2200000000000002</v>
      </c>
      <c r="DK20" s="8">
        <v>2.46</v>
      </c>
      <c r="DL20" s="8">
        <v>2.35</v>
      </c>
      <c r="DM20" s="8">
        <v>2.38</v>
      </c>
      <c r="DN20" s="8">
        <v>2.36</v>
      </c>
      <c r="DO20" s="8">
        <v>2.2400000000000002</v>
      </c>
      <c r="DP20" s="8">
        <v>2.21</v>
      </c>
      <c r="DQ20" s="8">
        <v>2.19</v>
      </c>
      <c r="DR20" s="8">
        <v>2.27</v>
      </c>
      <c r="DS20" s="8">
        <v>2.2400000000000002</v>
      </c>
      <c r="DT20" s="8">
        <v>2.1800000000000002</v>
      </c>
      <c r="DU20" s="8">
        <v>1.98</v>
      </c>
      <c r="DV20" s="8">
        <v>1.94</v>
      </c>
      <c r="DW20" s="8">
        <v>1.97</v>
      </c>
      <c r="DX20" s="8">
        <v>2.10</v>
      </c>
      <c r="DY20" s="8">
        <v>2.21</v>
      </c>
      <c r="DZ20" s="8">
        <v>2.33</v>
      </c>
      <c r="EA20" s="8">
        <v>2.50</v>
      </c>
      <c r="EB20" s="8">
        <v>2.66</v>
      </c>
      <c r="EC20" s="8">
        <v>2.82</v>
      </c>
      <c r="ED20" s="8">
        <v>3.07</v>
      </c>
      <c r="EE20" s="8">
        <v>3.21</v>
      </c>
      <c r="EF20" s="8">
        <v>3.31</v>
      </c>
      <c r="EG20" s="8">
        <v>3.31</v>
      </c>
      <c r="EH20" s="8">
        <v>3.38</v>
      </c>
      <c r="EI20" s="8">
        <v>3.46</v>
      </c>
      <c r="EJ20" s="8">
        <v>3.55</v>
      </c>
      <c r="EK20" s="8">
        <v>3.64</v>
      </c>
      <c r="EL20" s="8">
        <v>3.72</v>
      </c>
      <c r="EM20" s="8">
        <v>4.3899999999999997</v>
      </c>
      <c r="EN20" s="8">
        <v>4.03</v>
      </c>
      <c r="EO20" s="8">
        <v>3.23</v>
      </c>
      <c r="EP20" s="8">
        <v>2.21</v>
      </c>
      <c r="EQ20" s="8">
        <v>0.36</v>
      </c>
      <c r="ER20" s="8">
        <v>-2.10</v>
      </c>
      <c r="ES20" s="8">
        <v>-8.41</v>
      </c>
      <c r="ET20" s="8">
        <v>-9.67</v>
      </c>
      <c r="EU20" s="8">
        <v>-9.1199999999999992</v>
      </c>
      <c r="EV20" s="8">
        <v>-3.41</v>
      </c>
      <c r="EW20" s="8">
        <v>-1.76</v>
      </c>
      <c r="EX20" s="8">
        <v>-0.82</v>
      </c>
      <c r="EY20" s="8">
        <v>-1.34</v>
      </c>
      <c r="EZ20" s="8">
        <v>-1.26</v>
      </c>
      <c r="FA20" s="8">
        <v>-1.33</v>
      </c>
      <c r="FB20" s="8">
        <v>-2.0099999999999998</v>
      </c>
      <c r="FC20" s="8">
        <v>-2.04</v>
      </c>
      <c r="FD20" s="8">
        <v>-1.87</v>
      </c>
      <c r="FE20" s="8">
        <v>-1.32</v>
      </c>
      <c r="FF20" s="8">
        <v>-0.92</v>
      </c>
      <c r="FG20" s="8">
        <v>-0.46</v>
      </c>
      <c r="FH20" s="8">
        <v>0.26</v>
      </c>
      <c r="FI20" s="8">
        <v>0.64</v>
      </c>
      <c r="FJ20" s="8">
        <v>0.89</v>
      </c>
      <c r="FK20" s="8">
        <v>0.94</v>
      </c>
      <c r="FL20" s="8">
        <v>1</v>
      </c>
      <c r="FM20" s="8">
        <v>1</v>
      </c>
      <c r="FN20" s="8">
        <v>0.80</v>
      </c>
      <c r="FO20" s="8">
        <v>0.78</v>
      </c>
      <c r="FP20" s="8">
        <v>0.78</v>
      </c>
      <c r="FQ20" s="8">
        <v>0.94</v>
      </c>
      <c r="FR20" s="8">
        <v>0.93</v>
      </c>
      <c r="FS20" s="8">
        <v>0.86</v>
      </c>
      <c r="FT20" s="8">
        <v>0.62</v>
      </c>
      <c r="FU20" s="8">
        <v>0.53</v>
      </c>
      <c r="FV20" s="8">
        <v>0.47</v>
      </c>
      <c r="FW20" s="8">
        <v>0.51</v>
      </c>
      <c r="FX20" s="8">
        <v>0.46</v>
      </c>
      <c r="FY20" s="8">
        <v>0.39</v>
      </c>
      <c r="FZ20" s="8">
        <v>0.34</v>
      </c>
      <c r="GA20" s="8">
        <v>0.19</v>
      </c>
      <c r="GB20" s="8">
        <v>-0.02</v>
      </c>
      <c r="GC20" s="8">
        <v>-0.37</v>
      </c>
      <c r="GD20" s="8">
        <v>-0.64</v>
      </c>
      <c r="GE20" s="8">
        <v>-0.90</v>
      </c>
      <c r="GF20" s="8">
        <v>-1.18</v>
      </c>
      <c r="GG20" s="8">
        <v>-1.42</v>
      </c>
      <c r="GH20" s="8">
        <v>-1.64</v>
      </c>
      <c r="GI20" s="8">
        <v>-1.88</v>
      </c>
      <c r="GJ20" s="8">
        <v>-2.0299999999999998</v>
      </c>
      <c r="GK20" s="8">
        <v>-2.14</v>
      </c>
      <c r="GL20" s="8">
        <v>-2.15</v>
      </c>
      <c r="GM20" s="8">
        <v>-2.19</v>
      </c>
      <c r="GN20" s="8">
        <v>-2.21</v>
      </c>
      <c r="GO20" s="8">
        <v>-2.19</v>
      </c>
      <c r="GP20" s="8">
        <v>-2.1800000000000002</v>
      </c>
      <c r="GQ20" s="8">
        <v>-2.16</v>
      </c>
      <c r="GR20" s="8">
        <v>-2.11</v>
      </c>
      <c r="GS20" s="8">
        <v>-2.09</v>
      </c>
      <c r="GT20" s="8">
        <v>-2.08</v>
      </c>
      <c r="GU20" s="8"/>
      <c r="GV20" s="8"/>
      <c r="GW20" s="8"/>
      <c r="GX20" s="8"/>
      <c r="GY20" s="8"/>
      <c r="GZ20" s="8"/>
    </row>
    <row r="21" spans="1:208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 codeName="List10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71">
    <tabColor theme="7" tint="0.399980008602142"/>
  </sheetPr>
  <dimension ref="A1:Y6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  <col min="22" max="25" width="7.33333333333333" style="253"/>
  </cols>
  <sheetData>
    <row r="1" spans="1:8" ht="13.5" customHeight="1">
      <c r="A1" s="174" t="s">
        <v>1155</v>
      </c>
      <c r="H1" s="2" t="s">
        <v>31</v>
      </c>
    </row>
    <row r="2" ht="13.5" customHeight="1">
      <c r="A2" s="175" t="s">
        <v>43</v>
      </c>
    </row>
    <row r="3" ht="13.5" customHeight="1">
      <c r="A3" s="175" t="s">
        <v>170</v>
      </c>
    </row>
    <row r="18" spans="2:25" ht="13.5" customHeight="1">
      <c r="B18" s="185" t="s">
        <v>487</v>
      </c>
      <c r="C18" s="185" t="s">
        <v>488</v>
      </c>
      <c r="D18" s="185" t="s">
        <v>489</v>
      </c>
      <c r="E18" s="185" t="s">
        <v>490</v>
      </c>
      <c r="F18" s="185" t="s">
        <v>491</v>
      </c>
      <c r="G18" s="185" t="s">
        <v>488</v>
      </c>
      <c r="H18" s="185" t="s">
        <v>489</v>
      </c>
      <c r="I18" s="185" t="s">
        <v>490</v>
      </c>
      <c r="J18" s="185" t="s">
        <v>492</v>
      </c>
      <c r="K18" s="185" t="s">
        <v>488</v>
      </c>
      <c r="L18" s="185" t="s">
        <v>489</v>
      </c>
      <c r="M18" s="185" t="s">
        <v>490</v>
      </c>
      <c r="N18" s="185" t="s">
        <v>493</v>
      </c>
      <c r="O18" s="185" t="s">
        <v>488</v>
      </c>
      <c r="P18" s="185" t="s">
        <v>489</v>
      </c>
      <c r="Q18" s="185" t="s">
        <v>490</v>
      </c>
      <c r="R18" s="185" t="s">
        <v>494</v>
      </c>
      <c r="S18" s="185" t="s">
        <v>488</v>
      </c>
      <c r="T18" s="185" t="s">
        <v>489</v>
      </c>
      <c r="U18" s="185" t="s">
        <v>490</v>
      </c>
      <c r="V18" s="185" t="s">
        <v>495</v>
      </c>
      <c r="W18" s="185" t="s">
        <v>488</v>
      </c>
      <c r="X18" s="185" t="s">
        <v>489</v>
      </c>
      <c r="Y18" s="185" t="s">
        <v>490</v>
      </c>
    </row>
    <row r="19" spans="1:25" ht="13.5" customHeight="1">
      <c r="A19" s="174" t="s">
        <v>505</v>
      </c>
      <c r="B19" s="186">
        <v>5.49</v>
      </c>
      <c r="C19" s="186">
        <v>0.86</v>
      </c>
      <c r="D19" s="186">
        <v>5.42</v>
      </c>
      <c r="E19" s="186">
        <v>6.71</v>
      </c>
      <c r="F19" s="186">
        <v>3</v>
      </c>
      <c r="G19" s="186">
        <v>11.17</v>
      </c>
      <c r="H19" s="186">
        <v>5.34</v>
      </c>
      <c r="I19" s="186">
        <v>3.86</v>
      </c>
      <c r="J19" s="186">
        <v>5.27</v>
      </c>
      <c r="K19" s="186">
        <v>2.4700000000000002</v>
      </c>
      <c r="L19" s="186">
        <v>3.93</v>
      </c>
      <c r="M19" s="186">
        <v>5.61</v>
      </c>
      <c r="N19" s="186">
        <v>8.93</v>
      </c>
      <c r="O19" s="186">
        <v>8.3800000000000008</v>
      </c>
      <c r="P19" s="186">
        <v>7.75</v>
      </c>
      <c r="Q19" s="186">
        <v>7.06</v>
      </c>
      <c r="R19" s="186">
        <v>7.25</v>
      </c>
      <c r="S19" s="186">
        <v>6.53</v>
      </c>
      <c r="T19" s="186">
        <v>7.01</v>
      </c>
      <c r="U19" s="186">
        <v>7.41</v>
      </c>
      <c r="V19" s="186">
        <v>6.67</v>
      </c>
      <c r="W19" s="186">
        <v>6.83</v>
      </c>
      <c r="X19" s="186">
        <v>6.27</v>
      </c>
      <c r="Y19" s="186">
        <v>6.19</v>
      </c>
    </row>
    <row r="20" spans="1:25" ht="13.5" customHeight="1">
      <c r="A20" s="174" t="s">
        <v>506</v>
      </c>
      <c r="B20" s="186">
        <v>1.79</v>
      </c>
      <c r="C20" s="186">
        <v>-2.21</v>
      </c>
      <c r="D20" s="186">
        <v>2.04</v>
      </c>
      <c r="E20" s="186">
        <v>4.04</v>
      </c>
      <c r="F20" s="186">
        <v>0.82</v>
      </c>
      <c r="G20" s="186">
        <v>8.07</v>
      </c>
      <c r="H20" s="186">
        <v>1.20</v>
      </c>
      <c r="I20" s="186">
        <v>-2.17</v>
      </c>
      <c r="J20" s="186">
        <v>-5.39</v>
      </c>
      <c r="K20" s="186">
        <v>-11.50</v>
      </c>
      <c r="L20" s="186">
        <v>-11.63</v>
      </c>
      <c r="M20" s="186">
        <v>-8.74</v>
      </c>
      <c r="N20" s="186">
        <v>-6.40</v>
      </c>
      <c r="O20" s="186">
        <v>-2.48</v>
      </c>
      <c r="P20" s="186">
        <v>-0.22</v>
      </c>
      <c r="Q20" s="186">
        <v>-0.46</v>
      </c>
      <c r="R20" s="186">
        <v>5.1100000000000003</v>
      </c>
      <c r="S20" s="186">
        <v>3.93</v>
      </c>
      <c r="T20" s="186">
        <v>4.54</v>
      </c>
      <c r="U20" s="186">
        <v>4.4400000000000004</v>
      </c>
      <c r="V20" s="186">
        <v>4.16</v>
      </c>
      <c r="W20" s="186">
        <v>4.50</v>
      </c>
      <c r="X20" s="186">
        <v>3.94</v>
      </c>
      <c r="Y20" s="186">
        <v>3.74</v>
      </c>
    </row>
    <row r="21" spans="3:21" ht="13.5" customHeight="1">
      <c r="C21" s="253"/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  <c r="P21" s="253"/>
      <c r="Q21" s="253"/>
      <c r="R21" s="253"/>
      <c r="S21" s="253"/>
      <c r="T21" s="253"/>
      <c r="U21" s="253"/>
    </row>
    <row r="22" spans="3:21" ht="13.5" customHeight="1"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  <c r="P22" s="253"/>
      <c r="Q22" s="253"/>
      <c r="R22" s="253"/>
      <c r="S22" s="253"/>
      <c r="T22" s="253"/>
      <c r="U22" s="253"/>
    </row>
    <row r="23" spans="3:21" ht="13.5" customHeight="1">
      <c r="C23" s="253"/>
      <c r="D23" s="253"/>
      <c r="E23" s="253"/>
      <c r="F23" s="253"/>
      <c r="G23" s="253"/>
      <c r="H23" s="253"/>
      <c r="I23" s="253"/>
      <c r="J23" s="253"/>
      <c r="K23" s="253"/>
      <c r="L23" s="253"/>
      <c r="M23" s="253"/>
      <c r="N23" s="253"/>
      <c r="O23" s="253"/>
      <c r="P23" s="253"/>
      <c r="Q23" s="253"/>
      <c r="R23" s="253"/>
      <c r="S23" s="253"/>
      <c r="T23" s="253"/>
      <c r="U23" s="253"/>
    </row>
    <row r="24" spans="3:21" ht="13.5" customHeight="1"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  <c r="P24" s="253"/>
      <c r="Q24" s="253"/>
      <c r="R24" s="253"/>
      <c r="S24" s="253"/>
      <c r="T24" s="253"/>
      <c r="U24" s="253"/>
    </row>
    <row r="25" spans="3:21" ht="13.5" customHeight="1">
      <c r="C25" s="253"/>
      <c r="D25" s="253"/>
      <c r="E25" s="253"/>
      <c r="F25" s="253"/>
      <c r="G25" s="253"/>
      <c r="H25" s="253"/>
      <c r="I25" s="253"/>
      <c r="J25" s="253"/>
      <c r="K25" s="253"/>
      <c r="L25" s="253"/>
      <c r="M25" s="253"/>
      <c r="N25" s="253"/>
      <c r="O25" s="253"/>
      <c r="P25" s="253"/>
      <c r="Q25" s="253"/>
      <c r="R25" s="253"/>
      <c r="S25" s="253"/>
      <c r="T25" s="253"/>
      <c r="U25" s="253"/>
    </row>
    <row r="26" spans="3:21" ht="13.5" customHeight="1">
      <c r="C26" s="253"/>
      <c r="D26" s="253"/>
      <c r="E26" s="253"/>
      <c r="F26" s="253"/>
      <c r="G26" s="253"/>
      <c r="H26" s="253"/>
      <c r="I26" s="253"/>
      <c r="J26" s="253"/>
      <c r="K26" s="253"/>
      <c r="L26" s="253"/>
      <c r="M26" s="253"/>
      <c r="N26" s="253"/>
      <c r="O26" s="253"/>
      <c r="P26" s="253"/>
      <c r="Q26" s="253"/>
      <c r="R26" s="253"/>
      <c r="S26" s="253"/>
      <c r="T26" s="253"/>
      <c r="U26" s="253"/>
    </row>
    <row r="27" spans="3:21" ht="13.5" customHeight="1">
      <c r="C27" s="253"/>
      <c r="D27" s="253"/>
      <c r="E27" s="253"/>
      <c r="F27" s="253"/>
      <c r="G27" s="253"/>
      <c r="H27" s="253"/>
      <c r="I27" s="253"/>
      <c r="J27" s="253"/>
      <c r="K27" s="253"/>
      <c r="L27" s="253"/>
      <c r="M27" s="253"/>
      <c r="N27" s="253"/>
      <c r="O27" s="253"/>
      <c r="P27" s="253"/>
      <c r="Q27" s="253"/>
      <c r="R27" s="253"/>
      <c r="S27" s="253"/>
      <c r="T27" s="253"/>
      <c r="U27" s="253"/>
    </row>
    <row r="28" spans="3:21" ht="13.5" customHeight="1">
      <c r="C28" s="253"/>
      <c r="D28" s="253"/>
      <c r="E28" s="253"/>
      <c r="F28" s="253"/>
      <c r="G28" s="253"/>
      <c r="H28" s="253"/>
      <c r="I28" s="253"/>
      <c r="J28" s="253"/>
      <c r="K28" s="253"/>
      <c r="L28" s="253"/>
      <c r="M28" s="253"/>
      <c r="N28" s="253"/>
      <c r="O28" s="253"/>
      <c r="P28" s="253"/>
      <c r="Q28" s="253"/>
      <c r="R28" s="253"/>
      <c r="S28" s="253"/>
      <c r="T28" s="253"/>
      <c r="U28" s="253"/>
    </row>
    <row r="29" spans="3:21" ht="13.5" customHeight="1">
      <c r="C29" s="253"/>
      <c r="D29" s="253"/>
      <c r="E29" s="253"/>
      <c r="F29" s="253"/>
      <c r="G29" s="253"/>
      <c r="H29" s="253"/>
      <c r="I29" s="253"/>
      <c r="J29" s="253"/>
      <c r="K29" s="253"/>
      <c r="L29" s="253"/>
      <c r="M29" s="253"/>
      <c r="N29" s="253"/>
      <c r="O29" s="253"/>
      <c r="P29" s="253"/>
      <c r="Q29" s="253"/>
      <c r="R29" s="253"/>
      <c r="S29" s="253"/>
      <c r="T29" s="253"/>
      <c r="U29" s="253"/>
    </row>
    <row r="30" spans="3:21" ht="13.5" customHeight="1">
      <c r="C30" s="253"/>
      <c r="D30" s="253"/>
      <c r="E30" s="253"/>
      <c r="F30" s="253"/>
      <c r="G30" s="253"/>
      <c r="H30" s="253"/>
      <c r="I30" s="253"/>
      <c r="J30" s="253"/>
      <c r="K30" s="253"/>
      <c r="L30" s="253"/>
      <c r="M30" s="253"/>
      <c r="N30" s="253"/>
      <c r="O30" s="253"/>
      <c r="P30" s="253"/>
      <c r="Q30" s="253"/>
      <c r="R30" s="253"/>
      <c r="S30" s="253"/>
      <c r="T30" s="253"/>
      <c r="U30" s="253"/>
    </row>
    <row r="31" spans="3:21" ht="13.5" customHeight="1">
      <c r="C31" s="253"/>
      <c r="D31" s="253"/>
      <c r="E31" s="253"/>
      <c r="F31" s="253"/>
      <c r="G31" s="253"/>
      <c r="H31" s="253"/>
      <c r="I31" s="253"/>
      <c r="J31" s="253"/>
      <c r="K31" s="253"/>
      <c r="L31" s="253"/>
      <c r="M31" s="253"/>
      <c r="N31" s="253"/>
      <c r="O31" s="253"/>
      <c r="P31" s="253"/>
      <c r="Q31" s="253"/>
      <c r="R31" s="253"/>
      <c r="S31" s="253"/>
      <c r="T31" s="253"/>
      <c r="U31" s="253"/>
    </row>
    <row r="32" spans="3:21" ht="13.5" customHeight="1">
      <c r="C32" s="253"/>
      <c r="D32" s="253"/>
      <c r="E32" s="253"/>
      <c r="F32" s="253"/>
      <c r="G32" s="253"/>
      <c r="H32" s="253"/>
      <c r="I32" s="253"/>
      <c r="J32" s="253"/>
      <c r="K32" s="253"/>
      <c r="L32" s="253"/>
      <c r="M32" s="253"/>
      <c r="N32" s="253"/>
      <c r="O32" s="253"/>
      <c r="P32" s="253"/>
      <c r="Q32" s="253"/>
      <c r="R32" s="253"/>
      <c r="S32" s="253"/>
      <c r="T32" s="253"/>
      <c r="U32" s="253"/>
    </row>
    <row r="33" spans="3:21" ht="13.5" customHeight="1">
      <c r="C33" s="253"/>
      <c r="D33" s="253"/>
      <c r="E33" s="253"/>
      <c r="F33" s="253"/>
      <c r="G33" s="253"/>
      <c r="H33" s="253"/>
      <c r="I33" s="253"/>
      <c r="J33" s="253"/>
      <c r="K33" s="253"/>
      <c r="L33" s="253"/>
      <c r="M33" s="253"/>
      <c r="N33" s="253"/>
      <c r="O33" s="253"/>
      <c r="P33" s="253"/>
      <c r="Q33" s="253"/>
      <c r="R33" s="253"/>
      <c r="S33" s="253"/>
      <c r="T33" s="253"/>
      <c r="U33" s="253"/>
    </row>
    <row r="34" spans="3:21" ht="13.5" customHeight="1">
      <c r="C34" s="253"/>
      <c r="D34" s="253"/>
      <c r="E34" s="253"/>
      <c r="F34" s="253"/>
      <c r="G34" s="253"/>
      <c r="H34" s="253"/>
      <c r="I34" s="253"/>
      <c r="J34" s="253"/>
      <c r="K34" s="253"/>
      <c r="L34" s="253"/>
      <c r="M34" s="253"/>
      <c r="N34" s="253"/>
      <c r="O34" s="253"/>
      <c r="P34" s="253"/>
      <c r="Q34" s="253"/>
      <c r="R34" s="253"/>
      <c r="S34" s="253"/>
      <c r="T34" s="253"/>
      <c r="U34" s="253"/>
    </row>
    <row r="35" spans="3:21" ht="13.5" customHeight="1">
      <c r="C35" s="253"/>
      <c r="D35" s="253"/>
      <c r="E35" s="253"/>
      <c r="F35" s="253"/>
      <c r="G35" s="253"/>
      <c r="H35" s="253"/>
      <c r="I35" s="253"/>
      <c r="J35" s="253"/>
      <c r="K35" s="253"/>
      <c r="L35" s="253"/>
      <c r="M35" s="253"/>
      <c r="N35" s="253"/>
      <c r="O35" s="253"/>
      <c r="P35" s="253"/>
      <c r="Q35" s="253"/>
      <c r="R35" s="253"/>
      <c r="S35" s="253"/>
      <c r="T35" s="253"/>
      <c r="U35" s="253"/>
    </row>
    <row r="36" spans="3:21" ht="13.5" customHeight="1">
      <c r="C36" s="253"/>
      <c r="D36" s="253"/>
      <c r="E36" s="253"/>
      <c r="F36" s="253"/>
      <c r="G36" s="253"/>
      <c r="H36" s="253"/>
      <c r="I36" s="253"/>
      <c r="J36" s="253"/>
      <c r="K36" s="253"/>
      <c r="L36" s="253"/>
      <c r="M36" s="253"/>
      <c r="N36" s="253"/>
      <c r="O36" s="253"/>
      <c r="P36" s="253"/>
      <c r="Q36" s="253"/>
      <c r="R36" s="253"/>
      <c r="S36" s="253"/>
      <c r="T36" s="253"/>
      <c r="U36" s="253"/>
    </row>
    <row r="37" spans="3:21" ht="13.5" customHeight="1">
      <c r="C37" s="253"/>
      <c r="D37" s="253"/>
      <c r="E37" s="253"/>
      <c r="F37" s="253"/>
      <c r="G37" s="253"/>
      <c r="H37" s="253"/>
      <c r="I37" s="253"/>
      <c r="J37" s="253"/>
      <c r="K37" s="253"/>
      <c r="L37" s="253"/>
      <c r="M37" s="253"/>
      <c r="N37" s="253"/>
      <c r="O37" s="253"/>
      <c r="P37" s="253"/>
      <c r="Q37" s="253"/>
      <c r="R37" s="253"/>
      <c r="S37" s="253"/>
      <c r="T37" s="253"/>
      <c r="U37" s="253"/>
    </row>
    <row r="38" spans="3:21" ht="13.5" customHeight="1">
      <c r="C38" s="253"/>
      <c r="D38" s="253"/>
      <c r="E38" s="253"/>
      <c r="F38" s="253"/>
      <c r="G38" s="253"/>
      <c r="H38" s="253"/>
      <c r="I38" s="253"/>
      <c r="J38" s="253"/>
      <c r="K38" s="253"/>
      <c r="L38" s="253"/>
      <c r="M38" s="253"/>
      <c r="N38" s="253"/>
      <c r="O38" s="253"/>
      <c r="P38" s="253"/>
      <c r="Q38" s="253"/>
      <c r="R38" s="253"/>
      <c r="S38" s="253"/>
      <c r="T38" s="253"/>
      <c r="U38" s="253"/>
    </row>
    <row r="39" spans="3:21" ht="13.5" customHeight="1">
      <c r="C39" s="253"/>
      <c r="D39" s="253"/>
      <c r="E39" s="253"/>
      <c r="F39" s="253"/>
      <c r="G39" s="253"/>
      <c r="H39" s="253"/>
      <c r="I39" s="253"/>
      <c r="J39" s="253"/>
      <c r="K39" s="253"/>
      <c r="L39" s="253"/>
      <c r="M39" s="253"/>
      <c r="N39" s="253"/>
      <c r="O39" s="253"/>
      <c r="P39" s="253"/>
      <c r="Q39" s="253"/>
      <c r="R39" s="253"/>
      <c r="S39" s="253"/>
      <c r="T39" s="253"/>
      <c r="U39" s="253"/>
    </row>
    <row r="40" spans="3:21" ht="13.5" customHeight="1">
      <c r="C40" s="253"/>
      <c r="D40" s="253"/>
      <c r="E40" s="253"/>
      <c r="F40" s="253"/>
      <c r="G40" s="253"/>
      <c r="H40" s="253"/>
      <c r="I40" s="253"/>
      <c r="J40" s="253"/>
      <c r="K40" s="253"/>
      <c r="L40" s="253"/>
      <c r="M40" s="253"/>
      <c r="N40" s="253"/>
      <c r="O40" s="253"/>
      <c r="P40" s="253"/>
      <c r="Q40" s="253"/>
      <c r="R40" s="253"/>
      <c r="S40" s="253"/>
      <c r="T40" s="253"/>
      <c r="U40" s="253"/>
    </row>
    <row r="41" spans="3:21" ht="13.5" customHeight="1">
      <c r="C41" s="253"/>
      <c r="D41" s="253"/>
      <c r="E41" s="253"/>
      <c r="F41" s="253"/>
      <c r="G41" s="253"/>
      <c r="H41" s="253"/>
      <c r="I41" s="253"/>
      <c r="J41" s="253"/>
      <c r="K41" s="253"/>
      <c r="L41" s="253"/>
      <c r="M41" s="253"/>
      <c r="N41" s="253"/>
      <c r="O41" s="253"/>
      <c r="P41" s="253"/>
      <c r="Q41" s="253"/>
      <c r="R41" s="253"/>
      <c r="S41" s="253"/>
      <c r="T41" s="253"/>
      <c r="U41" s="253"/>
    </row>
    <row r="42" spans="3:21" ht="13.5" customHeight="1">
      <c r="C42" s="253"/>
      <c r="D42" s="253"/>
      <c r="E42" s="253"/>
      <c r="F42" s="253"/>
      <c r="G42" s="253"/>
      <c r="H42" s="253"/>
      <c r="I42" s="253"/>
      <c r="J42" s="253"/>
      <c r="K42" s="253"/>
      <c r="L42" s="253"/>
      <c r="M42" s="253"/>
      <c r="N42" s="253"/>
      <c r="O42" s="253"/>
      <c r="P42" s="253"/>
      <c r="Q42" s="253"/>
      <c r="R42" s="253"/>
      <c r="S42" s="253"/>
      <c r="T42" s="253"/>
      <c r="U42" s="253"/>
    </row>
    <row r="43" spans="3:21" ht="13.5" customHeight="1">
      <c r="C43" s="253"/>
      <c r="D43" s="253"/>
      <c r="E43" s="253"/>
      <c r="F43" s="253"/>
      <c r="G43" s="253"/>
      <c r="H43" s="253"/>
      <c r="I43" s="253"/>
      <c r="J43" s="253"/>
      <c r="K43" s="253"/>
      <c r="L43" s="253"/>
      <c r="M43" s="253"/>
      <c r="N43" s="253"/>
      <c r="O43" s="253"/>
      <c r="P43" s="253"/>
      <c r="Q43" s="253"/>
      <c r="R43" s="253"/>
      <c r="S43" s="253"/>
      <c r="T43" s="253"/>
      <c r="U43" s="253"/>
    </row>
    <row r="44" spans="3:21" ht="13.5" customHeight="1">
      <c r="C44" s="253"/>
      <c r="D44" s="253"/>
      <c r="E44" s="253"/>
      <c r="F44" s="253"/>
      <c r="G44" s="253"/>
      <c r="H44" s="253"/>
      <c r="I44" s="253"/>
      <c r="J44" s="253"/>
      <c r="K44" s="253"/>
      <c r="L44" s="253"/>
      <c r="M44" s="253"/>
      <c r="N44" s="253"/>
      <c r="O44" s="253"/>
      <c r="P44" s="253"/>
      <c r="Q44" s="253"/>
      <c r="R44" s="253"/>
      <c r="S44" s="253"/>
      <c r="T44" s="253"/>
      <c r="U44" s="253"/>
    </row>
    <row r="45" spans="3:21" ht="13.5" customHeight="1">
      <c r="C45" s="253"/>
      <c r="D45" s="253"/>
      <c r="E45" s="253"/>
      <c r="F45" s="253"/>
      <c r="G45" s="253"/>
      <c r="H45" s="253"/>
      <c r="I45" s="253"/>
      <c r="J45" s="253"/>
      <c r="K45" s="253"/>
      <c r="L45" s="253"/>
      <c r="M45" s="253"/>
      <c r="N45" s="253"/>
      <c r="O45" s="253"/>
      <c r="P45" s="253"/>
      <c r="Q45" s="253"/>
      <c r="R45" s="253"/>
      <c r="S45" s="253"/>
      <c r="T45" s="253"/>
      <c r="U45" s="253"/>
    </row>
    <row r="46" spans="3:21" ht="13.5" customHeight="1">
      <c r="C46" s="253"/>
      <c r="D46" s="253"/>
      <c r="E46" s="253"/>
      <c r="F46" s="253"/>
      <c r="G46" s="253"/>
      <c r="H46" s="253"/>
      <c r="I46" s="253"/>
      <c r="J46" s="253"/>
      <c r="K46" s="253"/>
      <c r="L46" s="253"/>
      <c r="M46" s="253"/>
      <c r="N46" s="253"/>
      <c r="O46" s="253"/>
      <c r="P46" s="253"/>
      <c r="Q46" s="253"/>
      <c r="R46" s="253"/>
      <c r="S46" s="253"/>
      <c r="T46" s="253"/>
      <c r="U46" s="253"/>
    </row>
    <row r="47" spans="3:21" ht="13.5" customHeight="1">
      <c r="C47" s="253"/>
      <c r="D47" s="253"/>
      <c r="E47" s="253"/>
      <c r="F47" s="253"/>
      <c r="G47" s="253"/>
      <c r="H47" s="253"/>
      <c r="I47" s="253"/>
      <c r="J47" s="253"/>
      <c r="K47" s="253"/>
      <c r="L47" s="253"/>
      <c r="M47" s="253"/>
      <c r="N47" s="253"/>
      <c r="O47" s="253"/>
      <c r="P47" s="253"/>
      <c r="Q47" s="253"/>
      <c r="R47" s="253"/>
      <c r="S47" s="253"/>
      <c r="T47" s="253"/>
      <c r="U47" s="253"/>
    </row>
    <row r="48" spans="3:21" ht="13.5" customHeight="1">
      <c r="C48" s="253"/>
      <c r="D48" s="253"/>
      <c r="E48" s="253"/>
      <c r="F48" s="253"/>
      <c r="G48" s="253"/>
      <c r="H48" s="253"/>
      <c r="I48" s="253"/>
      <c r="J48" s="253"/>
      <c r="K48" s="253"/>
      <c r="L48" s="253"/>
      <c r="M48" s="253"/>
      <c r="N48" s="253"/>
      <c r="O48" s="253"/>
      <c r="P48" s="253"/>
      <c r="Q48" s="253"/>
      <c r="R48" s="253"/>
      <c r="S48" s="253"/>
      <c r="T48" s="253"/>
      <c r="U48" s="253"/>
    </row>
    <row r="49" spans="3:21" ht="13.5" customHeight="1">
      <c r="C49" s="253"/>
      <c r="D49" s="253"/>
      <c r="E49" s="253"/>
      <c r="F49" s="253"/>
      <c r="G49" s="253"/>
      <c r="H49" s="253"/>
      <c r="I49" s="253"/>
      <c r="J49" s="253"/>
      <c r="K49" s="253"/>
      <c r="L49" s="253"/>
      <c r="M49" s="253"/>
      <c r="N49" s="253"/>
      <c r="O49" s="253"/>
      <c r="P49" s="253"/>
      <c r="Q49" s="253"/>
      <c r="R49" s="253"/>
      <c r="S49" s="253"/>
      <c r="T49" s="253"/>
      <c r="U49" s="253"/>
    </row>
    <row r="50" spans="3:21" ht="13.5" customHeight="1">
      <c r="C50" s="253"/>
      <c r="D50" s="253"/>
      <c r="E50" s="253"/>
      <c r="F50" s="253"/>
      <c r="G50" s="253"/>
      <c r="H50" s="253"/>
      <c r="I50" s="253"/>
      <c r="J50" s="253"/>
      <c r="K50" s="253"/>
      <c r="L50" s="253"/>
      <c r="M50" s="253"/>
      <c r="N50" s="253"/>
      <c r="O50" s="253"/>
      <c r="P50" s="253"/>
      <c r="Q50" s="253"/>
      <c r="R50" s="253"/>
      <c r="S50" s="253"/>
      <c r="T50" s="253"/>
      <c r="U50" s="253"/>
    </row>
    <row r="51" spans="3:21" ht="13.5" customHeight="1">
      <c r="C51" s="253"/>
      <c r="D51" s="253"/>
      <c r="E51" s="253"/>
      <c r="F51" s="253"/>
      <c r="G51" s="253"/>
      <c r="H51" s="253"/>
      <c r="I51" s="253"/>
      <c r="J51" s="253"/>
      <c r="K51" s="253"/>
      <c r="L51" s="253"/>
      <c r="M51" s="253"/>
      <c r="N51" s="253"/>
      <c r="O51" s="253"/>
      <c r="P51" s="253"/>
      <c r="Q51" s="253"/>
      <c r="R51" s="253"/>
      <c r="S51" s="253"/>
      <c r="T51" s="253"/>
      <c r="U51" s="253"/>
    </row>
    <row r="52" spans="3:21" ht="13.5" customHeight="1">
      <c r="C52" s="253"/>
      <c r="D52" s="253"/>
      <c r="E52" s="253"/>
      <c r="F52" s="253"/>
      <c r="G52" s="253"/>
      <c r="H52" s="253"/>
      <c r="I52" s="253"/>
      <c r="J52" s="253"/>
      <c r="K52" s="253"/>
      <c r="L52" s="253"/>
      <c r="M52" s="253"/>
      <c r="N52" s="253"/>
      <c r="O52" s="253"/>
      <c r="P52" s="253"/>
      <c r="Q52" s="253"/>
      <c r="R52" s="253"/>
      <c r="S52" s="253"/>
      <c r="T52" s="253"/>
      <c r="U52" s="253"/>
    </row>
    <row r="53" spans="3:21" ht="13.5" customHeight="1">
      <c r="C53" s="253"/>
      <c r="D53" s="253"/>
      <c r="E53" s="253"/>
      <c r="F53" s="253"/>
      <c r="G53" s="253"/>
      <c r="H53" s="253"/>
      <c r="I53" s="253"/>
      <c r="J53" s="253"/>
      <c r="K53" s="253"/>
      <c r="L53" s="253"/>
      <c r="M53" s="253"/>
      <c r="N53" s="253"/>
      <c r="O53" s="253"/>
      <c r="P53" s="253"/>
      <c r="Q53" s="253"/>
      <c r="R53" s="253"/>
      <c r="S53" s="253"/>
      <c r="T53" s="253"/>
      <c r="U53" s="253"/>
    </row>
    <row r="54" spans="3:21" ht="13.5" customHeight="1">
      <c r="C54" s="253"/>
      <c r="D54" s="253"/>
      <c r="E54" s="253"/>
      <c r="F54" s="253"/>
      <c r="G54" s="253"/>
      <c r="H54" s="253"/>
      <c r="I54" s="253"/>
      <c r="J54" s="253"/>
      <c r="K54" s="253"/>
      <c r="L54" s="253"/>
      <c r="M54" s="253"/>
      <c r="N54" s="253"/>
      <c r="O54" s="253"/>
      <c r="P54" s="253"/>
      <c r="Q54" s="253"/>
      <c r="R54" s="253"/>
      <c r="S54" s="253"/>
      <c r="T54" s="253"/>
      <c r="U54" s="253"/>
    </row>
    <row r="55" spans="3:21" ht="13.5" customHeight="1">
      <c r="C55" s="253"/>
      <c r="D55" s="253"/>
      <c r="E55" s="253"/>
      <c r="F55" s="253"/>
      <c r="G55" s="253"/>
      <c r="H55" s="253"/>
      <c r="I55" s="253"/>
      <c r="J55" s="253"/>
      <c r="K55" s="253"/>
      <c r="L55" s="253"/>
      <c r="M55" s="253"/>
      <c r="N55" s="253"/>
      <c r="O55" s="253"/>
      <c r="P55" s="253"/>
      <c r="Q55" s="253"/>
      <c r="R55" s="253"/>
      <c r="S55" s="253"/>
      <c r="T55" s="253"/>
      <c r="U55" s="253"/>
    </row>
    <row r="56" spans="3:21" ht="13.5" customHeight="1">
      <c r="C56" s="253"/>
      <c r="D56" s="253"/>
      <c r="E56" s="253"/>
      <c r="F56" s="253"/>
      <c r="G56" s="253"/>
      <c r="H56" s="253"/>
      <c r="I56" s="253"/>
      <c r="J56" s="253"/>
      <c r="K56" s="253"/>
      <c r="L56" s="253"/>
      <c r="M56" s="253"/>
      <c r="N56" s="253"/>
      <c r="O56" s="253"/>
      <c r="P56" s="253"/>
      <c r="Q56" s="253"/>
      <c r="R56" s="253"/>
      <c r="S56" s="253"/>
      <c r="T56" s="253"/>
      <c r="U56" s="253"/>
    </row>
    <row r="57" spans="3:21" ht="13.5" customHeight="1">
      <c r="C57" s="253"/>
      <c r="D57" s="253"/>
      <c r="E57" s="253"/>
      <c r="F57" s="253"/>
      <c r="G57" s="253"/>
      <c r="H57" s="253"/>
      <c r="I57" s="253"/>
      <c r="J57" s="253"/>
      <c r="K57" s="253"/>
      <c r="L57" s="253"/>
      <c r="M57" s="253"/>
      <c r="N57" s="253"/>
      <c r="O57" s="253"/>
      <c r="P57" s="253"/>
      <c r="Q57" s="253"/>
      <c r="R57" s="253"/>
      <c r="S57" s="253"/>
      <c r="T57" s="253"/>
      <c r="U57" s="253"/>
    </row>
    <row r="58" spans="3:21" ht="13.5" customHeight="1">
      <c r="C58" s="253"/>
      <c r="D58" s="253"/>
      <c r="E58" s="253"/>
      <c r="F58" s="253"/>
      <c r="G58" s="253"/>
      <c r="H58" s="253"/>
      <c r="I58" s="253"/>
      <c r="J58" s="253"/>
      <c r="K58" s="253"/>
      <c r="L58" s="253"/>
      <c r="M58" s="253"/>
      <c r="N58" s="253"/>
      <c r="O58" s="253"/>
      <c r="P58" s="253"/>
      <c r="Q58" s="253"/>
      <c r="R58" s="253"/>
      <c r="S58" s="253"/>
      <c r="T58" s="253"/>
      <c r="U58" s="253"/>
    </row>
    <row r="59" spans="3:21" ht="13.5" customHeight="1">
      <c r="C59" s="253"/>
      <c r="D59" s="253"/>
      <c r="E59" s="253"/>
      <c r="F59" s="253"/>
      <c r="G59" s="253"/>
      <c r="H59" s="253"/>
      <c r="I59" s="253"/>
      <c r="J59" s="253"/>
      <c r="K59" s="253"/>
      <c r="L59" s="253"/>
      <c r="M59" s="253"/>
      <c r="N59" s="253"/>
      <c r="O59" s="253"/>
      <c r="P59" s="253"/>
      <c r="Q59" s="253"/>
      <c r="R59" s="253"/>
      <c r="S59" s="253"/>
      <c r="T59" s="253"/>
      <c r="U59" s="253"/>
    </row>
    <row r="60" spans="3:21" ht="13.5" customHeight="1">
      <c r="C60" s="253"/>
      <c r="D60" s="253"/>
      <c r="E60" s="253"/>
      <c r="F60" s="253"/>
      <c r="G60" s="253"/>
      <c r="H60" s="253"/>
      <c r="I60" s="253"/>
      <c r="J60" s="253"/>
      <c r="K60" s="253"/>
      <c r="L60" s="253"/>
      <c r="M60" s="253"/>
      <c r="N60" s="253"/>
      <c r="O60" s="253"/>
      <c r="P60" s="253"/>
      <c r="Q60" s="253"/>
      <c r="R60" s="253"/>
      <c r="S60" s="253"/>
      <c r="T60" s="253"/>
      <c r="U60" s="253"/>
    </row>
    <row r="61" spans="3:21" ht="13.5" customHeight="1">
      <c r="C61" s="253"/>
      <c r="D61" s="253"/>
      <c r="E61" s="253"/>
      <c r="F61" s="253"/>
      <c r="G61" s="253"/>
      <c r="H61" s="253"/>
      <c r="I61" s="253"/>
      <c r="J61" s="253"/>
      <c r="K61" s="253"/>
      <c r="L61" s="253"/>
      <c r="M61" s="253"/>
      <c r="N61" s="253"/>
      <c r="O61" s="253"/>
      <c r="P61" s="253"/>
      <c r="Q61" s="253"/>
      <c r="R61" s="253"/>
      <c r="S61" s="253"/>
      <c r="T61" s="253"/>
      <c r="U61" s="25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 codeName="List145">
    <tabColor theme="7" tint="0.399980008602142"/>
  </sheetPr>
  <dimension ref="A1:BE27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3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91" t="s">
        <v>221</v>
      </c>
      <c r="H1" s="2" t="s">
        <v>31</v>
      </c>
    </row>
    <row r="2" ht="13.5" customHeight="1">
      <c r="A2" s="175" t="s">
        <v>222</v>
      </c>
    </row>
    <row r="3" ht="13.5" customHeight="1">
      <c r="A3" s="175" t="s">
        <v>108</v>
      </c>
    </row>
    <row r="18" spans="2:57" ht="13.5" customHeight="1">
      <c r="B18" s="11" t="s">
        <v>525</v>
      </c>
      <c r="C18" s="11" t="s">
        <v>488</v>
      </c>
      <c r="D18" s="11" t="s">
        <v>489</v>
      </c>
      <c r="E18" s="11" t="s">
        <v>490</v>
      </c>
      <c r="F18" s="11" t="s">
        <v>487</v>
      </c>
      <c r="G18" s="11" t="s">
        <v>488</v>
      </c>
      <c r="H18" s="11" t="s">
        <v>489</v>
      </c>
      <c r="I18" s="11" t="s">
        <v>490</v>
      </c>
      <c r="J18" s="11" t="s">
        <v>491</v>
      </c>
      <c r="K18" s="11" t="s">
        <v>488</v>
      </c>
      <c r="L18" s="11" t="s">
        <v>489</v>
      </c>
      <c r="M18" s="11" t="s">
        <v>490</v>
      </c>
      <c r="N18" s="11" t="s">
        <v>492</v>
      </c>
      <c r="O18" s="11" t="s">
        <v>488</v>
      </c>
      <c r="P18" s="11" t="s">
        <v>489</v>
      </c>
      <c r="Q18" s="11" t="s">
        <v>490</v>
      </c>
      <c r="R18" s="11" t="s">
        <v>493</v>
      </c>
      <c r="S18" s="11" t="s">
        <v>488</v>
      </c>
      <c r="T18" s="11" t="s">
        <v>489</v>
      </c>
      <c r="U18" s="11" t="s">
        <v>490</v>
      </c>
      <c r="V18" s="11" t="s">
        <v>494</v>
      </c>
      <c r="W18" s="11" t="s">
        <v>488</v>
      </c>
      <c r="X18" s="11" t="s">
        <v>489</v>
      </c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4" t="s">
        <v>483</v>
      </c>
      <c r="B19" s="8">
        <v>1.31</v>
      </c>
      <c r="C19" s="8">
        <v>0.50</v>
      </c>
      <c r="D19" s="8">
        <v>0.73</v>
      </c>
      <c r="E19" s="8">
        <v>0.74</v>
      </c>
      <c r="F19" s="8">
        <v>-3.47</v>
      </c>
      <c r="G19" s="8">
        <v>-8.74</v>
      </c>
      <c r="H19" s="8">
        <v>7.38</v>
      </c>
      <c r="I19" s="8">
        <v>1.02</v>
      </c>
      <c r="J19" s="8">
        <v>-0.23</v>
      </c>
      <c r="K19" s="8">
        <v>1.40</v>
      </c>
      <c r="L19" s="8">
        <v>1.73</v>
      </c>
      <c r="M19" s="8">
        <v>0.95</v>
      </c>
      <c r="N19" s="8">
        <v>0.68</v>
      </c>
      <c r="O19" s="8">
        <v>0.24</v>
      </c>
      <c r="P19" s="8">
        <v>0.17</v>
      </c>
      <c r="Q19" s="8">
        <v>-0.14000000000000001</v>
      </c>
      <c r="R19" s="8">
        <v>0.03</v>
      </c>
      <c r="S19" s="8">
        <v>0.15</v>
      </c>
      <c r="T19" s="8">
        <v>-0.38</v>
      </c>
      <c r="U19" s="8">
        <v>0.30</v>
      </c>
      <c r="V19" s="8">
        <v>0.42</v>
      </c>
      <c r="W19" s="8">
        <v>0.16</v>
      </c>
      <c r="X19" s="8">
        <v>0.53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</row>
    <row r="20" spans="1:57" ht="13.5" customHeight="1">
      <c r="A20" s="174" t="s">
        <v>1078</v>
      </c>
      <c r="B20" s="8">
        <v>0.38</v>
      </c>
      <c r="C20" s="8">
        <v>0.22</v>
      </c>
      <c r="D20" s="8">
        <v>0.28999999999999998</v>
      </c>
      <c r="E20" s="8">
        <v>-0.30</v>
      </c>
      <c r="F20" s="8">
        <v>-1.23</v>
      </c>
      <c r="G20" s="8">
        <v>-4.3099999999999996</v>
      </c>
      <c r="H20" s="8">
        <v>4.22</v>
      </c>
      <c r="I20" s="8">
        <v>0.37</v>
      </c>
      <c r="J20" s="8">
        <v>-0.30</v>
      </c>
      <c r="K20" s="8">
        <v>-0.28999999999999998</v>
      </c>
      <c r="L20" s="8">
        <v>-0.15</v>
      </c>
      <c r="M20" s="8">
        <v>-0.10</v>
      </c>
      <c r="N20" s="8">
        <v>0.73</v>
      </c>
      <c r="O20" s="8">
        <v>0.61</v>
      </c>
      <c r="P20" s="8">
        <v>0.25</v>
      </c>
      <c r="Q20" s="8">
        <v>-0.04</v>
      </c>
      <c r="R20" s="8">
        <v>-0.40</v>
      </c>
      <c r="S20" s="8">
        <v>-0.21</v>
      </c>
      <c r="T20" s="8">
        <v>-0.19</v>
      </c>
      <c r="U20" s="8">
        <v>0.31</v>
      </c>
      <c r="V20" s="8">
        <v>-0.56000000000000005</v>
      </c>
      <c r="W20" s="8">
        <v>-0.18</v>
      </c>
      <c r="X20" s="8">
        <v>0.36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4" t="s">
        <v>1079</v>
      </c>
      <c r="B21" s="8">
        <v>0.66</v>
      </c>
      <c r="C21" s="8">
        <v>0.44</v>
      </c>
      <c r="D21" s="8">
        <v>0.34</v>
      </c>
      <c r="E21" s="8">
        <v>0.88</v>
      </c>
      <c r="F21" s="8">
        <v>-1.54</v>
      </c>
      <c r="G21" s="8">
        <v>-3.58</v>
      </c>
      <c r="H21" s="8">
        <v>2.92</v>
      </c>
      <c r="I21" s="8">
        <v>0.44</v>
      </c>
      <c r="J21" s="8">
        <v>0.37</v>
      </c>
      <c r="K21" s="8">
        <v>1.44</v>
      </c>
      <c r="L21" s="8">
        <v>1.67</v>
      </c>
      <c r="M21" s="8">
        <v>0.79</v>
      </c>
      <c r="N21" s="8">
        <v>-0.17</v>
      </c>
      <c r="O21" s="8">
        <v>0.08</v>
      </c>
      <c r="P21" s="8">
        <v>0</v>
      </c>
      <c r="Q21" s="8">
        <v>0.36</v>
      </c>
      <c r="R21" s="8">
        <v>0.69</v>
      </c>
      <c r="S21" s="8">
        <v>0.12</v>
      </c>
      <c r="T21" s="8">
        <v>0.02</v>
      </c>
      <c r="U21" s="8">
        <v>-0.28999999999999998</v>
      </c>
      <c r="V21" s="8">
        <v>0.51</v>
      </c>
      <c r="W21" s="8">
        <v>0.43</v>
      </c>
      <c r="X21" s="8">
        <v>0.32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4" t="s">
        <v>1080</v>
      </c>
      <c r="B22" s="8">
        <v>-0.04</v>
      </c>
      <c r="C22" s="8">
        <v>-0.02</v>
      </c>
      <c r="D22" s="8">
        <v>-0.01</v>
      </c>
      <c r="E22" s="8">
        <v>-0.02</v>
      </c>
      <c r="F22" s="8">
        <v>-0.21</v>
      </c>
      <c r="G22" s="8">
        <v>-0.19</v>
      </c>
      <c r="H22" s="8">
        <v>0.01</v>
      </c>
      <c r="I22" s="8">
        <v>-0.01</v>
      </c>
      <c r="J22" s="8">
        <v>-0.12</v>
      </c>
      <c r="K22" s="8">
        <v>0.05</v>
      </c>
      <c r="L22" s="8">
        <v>0.03</v>
      </c>
      <c r="M22" s="8">
        <v>-0.05</v>
      </c>
      <c r="N22" s="8">
        <v>-0.11</v>
      </c>
      <c r="O22" s="8">
        <v>-0.12</v>
      </c>
      <c r="P22" s="8">
        <v>-0.11</v>
      </c>
      <c r="Q22" s="8">
        <v>-0.01</v>
      </c>
      <c r="R22" s="8">
        <v>0.070000000000000007</v>
      </c>
      <c r="S22" s="8">
        <v>-0.09</v>
      </c>
      <c r="T22" s="8">
        <v>-0.04</v>
      </c>
      <c r="U22" s="8">
        <v>-0.06</v>
      </c>
      <c r="V22" s="8">
        <v>0.03</v>
      </c>
      <c r="W22" s="8">
        <v>0.02</v>
      </c>
      <c r="X22" s="8">
        <v>0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4" t="s">
        <v>1081</v>
      </c>
      <c r="B23" s="8">
        <v>0.31</v>
      </c>
      <c r="C23" s="8">
        <v>-0.16</v>
      </c>
      <c r="D23" s="8">
        <v>0.070000000000000007</v>
      </c>
      <c r="E23" s="8">
        <v>0.13</v>
      </c>
      <c r="F23" s="8">
        <v>-0.49</v>
      </c>
      <c r="G23" s="8">
        <v>-0.69</v>
      </c>
      <c r="H23" s="8">
        <v>0.19</v>
      </c>
      <c r="I23" s="8">
        <v>0.20</v>
      </c>
      <c r="J23" s="8">
        <v>0.09</v>
      </c>
      <c r="K23" s="8">
        <v>0.25</v>
      </c>
      <c r="L23" s="8">
        <v>0.16</v>
      </c>
      <c r="M23" s="8">
        <v>0.28000000000000003</v>
      </c>
      <c r="N23" s="8">
        <v>0.24</v>
      </c>
      <c r="O23" s="8">
        <v>-0.34</v>
      </c>
      <c r="P23" s="8">
        <v>0.03</v>
      </c>
      <c r="Q23" s="8">
        <v>-0.44</v>
      </c>
      <c r="R23" s="8">
        <v>-0.32</v>
      </c>
      <c r="S23" s="8">
        <v>0.34</v>
      </c>
      <c r="T23" s="8">
        <v>-0.17</v>
      </c>
      <c r="U23" s="8">
        <v>0.35</v>
      </c>
      <c r="V23" s="8">
        <v>0.42</v>
      </c>
      <c r="W23" s="8">
        <v>-0.04</v>
      </c>
      <c r="X23" s="8">
        <v>-0.17</v>
      </c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4" t="s">
        <v>1082</v>
      </c>
      <c r="B24" s="8">
        <v>-0.01</v>
      </c>
      <c r="C24" s="8">
        <v>0.02</v>
      </c>
      <c r="D24" s="8">
        <v>0.05</v>
      </c>
      <c r="E24" s="8">
        <v>0.06</v>
      </c>
      <c r="F24" s="8">
        <v>0.01</v>
      </c>
      <c r="G24" s="8">
        <v>0.03</v>
      </c>
      <c r="H24" s="8">
        <v>0.04</v>
      </c>
      <c r="I24" s="8">
        <v>0.02</v>
      </c>
      <c r="J24" s="8">
        <v>-0.28000000000000003</v>
      </c>
      <c r="K24" s="8">
        <v>-0.05</v>
      </c>
      <c r="L24" s="8">
        <v>0.02</v>
      </c>
      <c r="M24" s="8">
        <v>0.04</v>
      </c>
      <c r="N24" s="8">
        <v>-0.02</v>
      </c>
      <c r="O24" s="8">
        <v>0.02</v>
      </c>
      <c r="P24" s="8">
        <v>-0.01</v>
      </c>
      <c r="Q24" s="8">
        <v>-0.02</v>
      </c>
      <c r="R24" s="8">
        <v>0</v>
      </c>
      <c r="S24" s="8">
        <v>0</v>
      </c>
      <c r="T24" s="8">
        <v>-0.01</v>
      </c>
      <c r="U24" s="8">
        <v>-0.01</v>
      </c>
      <c r="V24" s="8">
        <v>0.02</v>
      </c>
      <c r="W24" s="8">
        <v>-0.070000000000000007</v>
      </c>
      <c r="X24" s="8">
        <v>0.02</v>
      </c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  <row r="26" spans="1:57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</row>
    <row r="27" spans="1:57" ht="13.5" customHeight="1">
      <c r="A27" s="174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 codeName="List147">
    <tabColor theme="7" tint="0.399980008602142"/>
  </sheetPr>
  <dimension ref="A1:AS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91" t="s">
        <v>223</v>
      </c>
      <c r="H1" s="2" t="s">
        <v>31</v>
      </c>
    </row>
    <row r="2" ht="13.5" customHeight="1">
      <c r="A2" s="175" t="s">
        <v>224</v>
      </c>
    </row>
    <row r="3" ht="13.5" customHeight="1">
      <c r="A3" s="175" t="s">
        <v>170</v>
      </c>
    </row>
    <row r="18" spans="2:45" ht="13.5" customHeight="1">
      <c r="B18" s="11" t="s">
        <v>487</v>
      </c>
      <c r="C18" s="11" t="s">
        <v>488</v>
      </c>
      <c r="D18" s="11" t="s">
        <v>489</v>
      </c>
      <c r="E18" s="11" t="s">
        <v>490</v>
      </c>
      <c r="F18" s="11" t="s">
        <v>491</v>
      </c>
      <c r="G18" s="11" t="s">
        <v>488</v>
      </c>
      <c r="H18" s="11" t="s">
        <v>489</v>
      </c>
      <c r="I18" s="11" t="s">
        <v>490</v>
      </c>
      <c r="J18" s="11" t="s">
        <v>492</v>
      </c>
      <c r="K18" s="11" t="s">
        <v>488</v>
      </c>
      <c r="L18" s="11" t="s">
        <v>489</v>
      </c>
      <c r="M18" s="11" t="s">
        <v>490</v>
      </c>
      <c r="N18" s="11" t="s">
        <v>493</v>
      </c>
      <c r="O18" s="11" t="s">
        <v>488</v>
      </c>
      <c r="P18" s="11" t="s">
        <v>489</v>
      </c>
      <c r="Q18" s="11" t="s">
        <v>490</v>
      </c>
      <c r="R18" s="11" t="s">
        <v>494</v>
      </c>
      <c r="S18" s="11" t="s">
        <v>488</v>
      </c>
      <c r="T18" s="11" t="s">
        <v>489</v>
      </c>
      <c r="U18" s="11" t="s">
        <v>490</v>
      </c>
      <c r="V18" s="11" t="s">
        <v>495</v>
      </c>
      <c r="W18" s="11" t="s">
        <v>488</v>
      </c>
      <c r="X18" s="11" t="s">
        <v>489</v>
      </c>
      <c r="Y18" s="11" t="s">
        <v>490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4" t="s">
        <v>483</v>
      </c>
      <c r="B19" s="8">
        <v>-1.30</v>
      </c>
      <c r="C19" s="8">
        <v>-10.41</v>
      </c>
      <c r="D19" s="8">
        <v>-4.8099999999999996</v>
      </c>
      <c r="E19" s="8">
        <v>-4.4400000000000004</v>
      </c>
      <c r="F19" s="8">
        <v>-1.63</v>
      </c>
      <c r="G19" s="8">
        <v>10.16</v>
      </c>
      <c r="H19" s="8">
        <v>3.65</v>
      </c>
      <c r="I19" s="8">
        <v>4.08</v>
      </c>
      <c r="J19" s="8">
        <v>5.14</v>
      </c>
      <c r="K19" s="8">
        <v>3.75</v>
      </c>
      <c r="L19" s="8">
        <v>2.0499999999999998</v>
      </c>
      <c r="M19" s="8">
        <v>0.74</v>
      </c>
      <c r="N19" s="8">
        <v>0.59</v>
      </c>
      <c r="O19" s="8">
        <v>-0.21</v>
      </c>
      <c r="P19" s="8">
        <v>-0.61</v>
      </c>
      <c r="Q19" s="8">
        <v>0.070000000000000007</v>
      </c>
      <c r="R19" s="8">
        <v>0.01</v>
      </c>
      <c r="S19" s="8">
        <v>0.79</v>
      </c>
      <c r="T19" s="8">
        <v>2.09</v>
      </c>
      <c r="U19" s="8">
        <v>1.45</v>
      </c>
      <c r="V19" s="8">
        <v>1.66</v>
      </c>
      <c r="W19" s="8">
        <v>2.02</v>
      </c>
      <c r="X19" s="8">
        <v>2.73</v>
      </c>
      <c r="Y19" s="8">
        <v>2.58</v>
      </c>
      <c r="Z19" s="184"/>
      <c r="AA19" s="184"/>
      <c r="AB19" s="184"/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  <c r="AS19" s="184"/>
    </row>
    <row r="20" spans="1:45" ht="13.5" customHeight="1">
      <c r="A20" s="174" t="s">
        <v>1083</v>
      </c>
      <c r="B20" s="8">
        <v>0.23</v>
      </c>
      <c r="C20" s="8">
        <v>-4.28</v>
      </c>
      <c r="D20" s="8">
        <v>-2.0699999999999998</v>
      </c>
      <c r="E20" s="8">
        <v>-2.92</v>
      </c>
      <c r="F20" s="8">
        <v>-2.93</v>
      </c>
      <c r="G20" s="8">
        <v>4.9000000000000004</v>
      </c>
      <c r="H20" s="8">
        <v>3.06</v>
      </c>
      <c r="I20" s="8">
        <v>4</v>
      </c>
      <c r="J20" s="8">
        <v>4.20</v>
      </c>
      <c r="K20" s="8">
        <v>0.97</v>
      </c>
      <c r="L20" s="8">
        <v>-1.30</v>
      </c>
      <c r="M20" s="8">
        <v>-2.10</v>
      </c>
      <c r="N20" s="8">
        <v>-1.43</v>
      </c>
      <c r="O20" s="8">
        <v>-1</v>
      </c>
      <c r="P20" s="8">
        <v>-0.83</v>
      </c>
      <c r="Q20" s="8">
        <v>0.49</v>
      </c>
      <c r="R20" s="8">
        <v>1.33</v>
      </c>
      <c r="S20" s="8">
        <v>1.39</v>
      </c>
      <c r="T20" s="8">
        <v>1.93</v>
      </c>
      <c r="U20" s="8">
        <v>1.75</v>
      </c>
      <c r="V20" s="8">
        <v>1.67</v>
      </c>
      <c r="W20" s="8">
        <v>1.89</v>
      </c>
      <c r="X20" s="8">
        <v>2.23</v>
      </c>
      <c r="Y20" s="8">
        <v>2.0299999999999998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4" t="s">
        <v>482</v>
      </c>
      <c r="B21" s="8">
        <v>-0.89</v>
      </c>
      <c r="C21" s="8">
        <v>-0.74</v>
      </c>
      <c r="D21" s="8">
        <v>-3.54</v>
      </c>
      <c r="E21" s="8">
        <v>-4.37</v>
      </c>
      <c r="F21" s="8">
        <v>1.92</v>
      </c>
      <c r="G21" s="8">
        <v>4.1500000000000004</v>
      </c>
      <c r="H21" s="8">
        <v>6.97</v>
      </c>
      <c r="I21" s="8">
        <v>5.05</v>
      </c>
      <c r="J21" s="8">
        <v>3.24</v>
      </c>
      <c r="K21" s="8">
        <v>4.05</v>
      </c>
      <c r="L21" s="8">
        <v>1.51</v>
      </c>
      <c r="M21" s="8">
        <v>2.70</v>
      </c>
      <c r="N21" s="8">
        <v>-0.54</v>
      </c>
      <c r="O21" s="8">
        <v>-1.94</v>
      </c>
      <c r="P21" s="8">
        <v>-0.88</v>
      </c>
      <c r="Q21" s="8">
        <v>-4.50</v>
      </c>
      <c r="R21" s="8">
        <v>-2.85</v>
      </c>
      <c r="S21" s="8">
        <v>-1.92</v>
      </c>
      <c r="T21" s="8">
        <v>-0.73</v>
      </c>
      <c r="U21" s="8">
        <v>0.74</v>
      </c>
      <c r="V21" s="8">
        <v>1.1200000000000001</v>
      </c>
      <c r="W21" s="8">
        <v>1.74</v>
      </c>
      <c r="X21" s="8">
        <v>1.47</v>
      </c>
      <c r="Y21" s="8">
        <v>2.11</v>
      </c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</row>
    <row r="22" spans="1:45" ht="13.5" customHeight="1">
      <c r="A22" s="174" t="s">
        <v>484</v>
      </c>
      <c r="B22" s="8">
        <v>-0.64</v>
      </c>
      <c r="C22" s="8">
        <v>-5.40</v>
      </c>
      <c r="D22" s="8">
        <v>0.80</v>
      </c>
      <c r="E22" s="8">
        <v>2.85</v>
      </c>
      <c r="F22" s="8">
        <v>-0.61</v>
      </c>
      <c r="G22" s="8">
        <v>1.1100000000000001</v>
      </c>
      <c r="H22" s="8">
        <v>-6.38</v>
      </c>
      <c r="I22" s="8">
        <v>-4.97</v>
      </c>
      <c r="J22" s="8">
        <v>-2.31</v>
      </c>
      <c r="K22" s="8">
        <v>-1.27</v>
      </c>
      <c r="L22" s="8">
        <v>1.84</v>
      </c>
      <c r="M22" s="8">
        <v>0.15</v>
      </c>
      <c r="N22" s="8">
        <v>2.5499999999999998</v>
      </c>
      <c r="O22" s="8">
        <v>2.73</v>
      </c>
      <c r="P22" s="8">
        <v>1.0900000000000001</v>
      </c>
      <c r="Q22" s="8">
        <v>4.08</v>
      </c>
      <c r="R22" s="8">
        <v>1.54</v>
      </c>
      <c r="S22" s="8">
        <v>1.31</v>
      </c>
      <c r="T22" s="8">
        <v>0.89</v>
      </c>
      <c r="U22" s="8">
        <v>-1.03</v>
      </c>
      <c r="V22" s="8">
        <v>-1.1399999999999999</v>
      </c>
      <c r="W22" s="8">
        <v>-1.61</v>
      </c>
      <c r="X22" s="8">
        <v>-0.97</v>
      </c>
      <c r="Y22" s="8">
        <v>-1.56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 codeName="List201">
    <tabColor theme="7" tint="0.399980008602142"/>
  </sheetPr>
  <dimension ref="A1:AS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91" t="s">
        <v>225</v>
      </c>
      <c r="H1" s="2" t="s">
        <v>31</v>
      </c>
    </row>
    <row r="2" ht="13.5" customHeight="1">
      <c r="A2" s="175" t="s">
        <v>226</v>
      </c>
    </row>
    <row r="3" ht="13.5" customHeight="1">
      <c r="A3" s="175" t="s">
        <v>170</v>
      </c>
    </row>
    <row r="18" spans="2:45" ht="13.5" customHeight="1">
      <c r="B18" s="11" t="s">
        <v>470</v>
      </c>
      <c r="C18" s="11" t="s">
        <v>471</v>
      </c>
      <c r="D18" s="11" t="s">
        <v>472</v>
      </c>
      <c r="E18" s="11" t="s">
        <v>473</v>
      </c>
      <c r="F18" s="11" t="s">
        <v>474</v>
      </c>
      <c r="G18" s="11" t="s">
        <v>475</v>
      </c>
      <c r="H18" s="11" t="s">
        <v>476</v>
      </c>
      <c r="I18" s="11" t="s">
        <v>477</v>
      </c>
      <c r="J18" s="11" t="s">
        <v>478</v>
      </c>
      <c r="K18" s="11">
        <v>2024</v>
      </c>
      <c r="L18" s="11" t="s">
        <v>480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4" t="s">
        <v>483</v>
      </c>
      <c r="B19" s="8">
        <v>4.96</v>
      </c>
      <c r="C19" s="8">
        <v>2.58</v>
      </c>
      <c r="D19" s="8">
        <v>5.17</v>
      </c>
      <c r="E19" s="8">
        <v>2.83</v>
      </c>
      <c r="F19" s="8">
        <v>3.57</v>
      </c>
      <c r="G19" s="8">
        <v>-5.30</v>
      </c>
      <c r="H19" s="8">
        <v>4.03</v>
      </c>
      <c r="I19" s="8">
        <v>2.85</v>
      </c>
      <c r="J19" s="8">
        <v>-0.06</v>
      </c>
      <c r="K19" s="8">
        <v>1.1000000000000001</v>
      </c>
      <c r="L19" s="8">
        <v>2.2599999999999998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</row>
    <row r="20" spans="1:45" ht="13.5" customHeight="1">
      <c r="A20" s="174" t="s">
        <v>908</v>
      </c>
      <c r="B20" s="8">
        <v>4.83</v>
      </c>
      <c r="C20" s="8">
        <v>0.19</v>
      </c>
      <c r="D20" s="8">
        <v>3.68</v>
      </c>
      <c r="E20" s="8">
        <v>1.22</v>
      </c>
      <c r="F20" s="8">
        <v>3.74</v>
      </c>
      <c r="G20" s="8">
        <v>3.19</v>
      </c>
      <c r="H20" s="8">
        <v>0.09</v>
      </c>
      <c r="I20" s="8">
        <v>-1.53</v>
      </c>
      <c r="J20" s="8">
        <v>-0.78</v>
      </c>
      <c r="K20" s="8">
        <v>1.55</v>
      </c>
      <c r="L20" s="8">
        <v>3.08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4" t="s">
        <v>1084</v>
      </c>
      <c r="B21" s="8">
        <v>-1.29</v>
      </c>
      <c r="C21" s="8">
        <v>1.35</v>
      </c>
      <c r="D21" s="8">
        <v>0.14000000000000001</v>
      </c>
      <c r="E21" s="8">
        <v>0.45</v>
      </c>
      <c r="F21" s="8">
        <v>-0.02</v>
      </c>
      <c r="G21" s="8">
        <v>-6.21</v>
      </c>
      <c r="H21" s="8">
        <v>2.93</v>
      </c>
      <c r="I21" s="8">
        <v>3.35</v>
      </c>
      <c r="J21" s="8">
        <v>-0.30</v>
      </c>
      <c r="K21" s="8">
        <v>-0.78</v>
      </c>
      <c r="L21" s="8">
        <v>-1.01</v>
      </c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</row>
    <row r="22" spans="1:45" ht="13.5" customHeight="1">
      <c r="A22" s="174" t="s">
        <v>1085</v>
      </c>
      <c r="B22" s="8">
        <v>2.14</v>
      </c>
      <c r="C22" s="8">
        <v>1.87</v>
      </c>
      <c r="D22" s="8">
        <v>2.21</v>
      </c>
      <c r="E22" s="8">
        <v>1.79</v>
      </c>
      <c r="F22" s="8">
        <v>0.34</v>
      </c>
      <c r="G22" s="8">
        <v>-1.50</v>
      </c>
      <c r="H22" s="8">
        <v>3.90</v>
      </c>
      <c r="I22" s="8">
        <v>-0.99</v>
      </c>
      <c r="J22" s="8">
        <v>0.19</v>
      </c>
      <c r="K22" s="8">
        <v>0.10</v>
      </c>
      <c r="L22" s="8">
        <v>0.44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4" t="s">
        <v>1086</v>
      </c>
      <c r="B23" s="8">
        <v>-0.72</v>
      </c>
      <c r="C23" s="8">
        <v>-0.83</v>
      </c>
      <c r="D23" s="8">
        <v>-0.85</v>
      </c>
      <c r="E23" s="8">
        <v>-0.63</v>
      </c>
      <c r="F23" s="8">
        <v>-0.49</v>
      </c>
      <c r="G23" s="8">
        <v>-0.78</v>
      </c>
      <c r="H23" s="8">
        <v>-2.89</v>
      </c>
      <c r="I23" s="8">
        <v>2.02</v>
      </c>
      <c r="J23" s="8">
        <v>0.84</v>
      </c>
      <c r="K23" s="8">
        <v>0.24</v>
      </c>
      <c r="L23" s="8">
        <v>-0.25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ignoredErrors>
    <ignoredError sqref="B18:L18" numberStoredAsText="1"/>
  </ignoredErrors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sheetPr codeName="List149">
    <tabColor theme="7" tint="0.399980008602142"/>
  </sheetPr>
  <dimension ref="A1:BY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91" t="s">
        <v>124</v>
      </c>
      <c r="H1" s="2" t="s">
        <v>31</v>
      </c>
    </row>
    <row r="2" ht="13.5" customHeight="1">
      <c r="A2" s="175" t="s">
        <v>227</v>
      </c>
    </row>
    <row r="3" ht="13.5" customHeight="1">
      <c r="A3" s="175" t="s">
        <v>108</v>
      </c>
    </row>
    <row r="18" spans="2:77" ht="13.5" customHeight="1">
      <c r="B18" s="11" t="s">
        <v>525</v>
      </c>
      <c r="C18" s="11" t="s">
        <v>488</v>
      </c>
      <c r="D18" s="11" t="s">
        <v>489</v>
      </c>
      <c r="E18" s="11" t="s">
        <v>490</v>
      </c>
      <c r="F18" s="11" t="s">
        <v>487</v>
      </c>
      <c r="G18" s="11" t="s">
        <v>488</v>
      </c>
      <c r="H18" s="11" t="s">
        <v>489</v>
      </c>
      <c r="I18" s="11" t="s">
        <v>490</v>
      </c>
      <c r="J18" s="11" t="s">
        <v>491</v>
      </c>
      <c r="K18" s="11" t="s">
        <v>488</v>
      </c>
      <c r="L18" s="11" t="s">
        <v>489</v>
      </c>
      <c r="M18" s="11" t="s">
        <v>490</v>
      </c>
      <c r="N18" s="11" t="s">
        <v>492</v>
      </c>
      <c r="O18" s="11" t="s">
        <v>488</v>
      </c>
      <c r="P18" s="11" t="s">
        <v>489</v>
      </c>
      <c r="Q18" s="11" t="s">
        <v>490</v>
      </c>
      <c r="R18" s="11" t="s">
        <v>493</v>
      </c>
      <c r="S18" s="11" t="s">
        <v>488</v>
      </c>
      <c r="T18" s="11" t="s">
        <v>489</v>
      </c>
      <c r="U18" s="11" t="s">
        <v>490</v>
      </c>
      <c r="V18" s="11" t="s">
        <v>494</v>
      </c>
      <c r="W18" s="11" t="s">
        <v>488</v>
      </c>
      <c r="X18" s="11" t="s">
        <v>489</v>
      </c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</row>
    <row r="19" spans="1:77" ht="13.5" customHeight="1">
      <c r="A19" s="174" t="s">
        <v>1087</v>
      </c>
      <c r="B19" s="8">
        <v>0.24</v>
      </c>
      <c r="C19" s="8">
        <v>0.17</v>
      </c>
      <c r="D19" s="8">
        <v>0.17</v>
      </c>
      <c r="E19" s="8">
        <v>0.05</v>
      </c>
      <c r="F19" s="8">
        <v>0.14000000000000001</v>
      </c>
      <c r="G19" s="8">
        <v>-0.97</v>
      </c>
      <c r="H19" s="8">
        <v>0.070000000000000007</v>
      </c>
      <c r="I19" s="8">
        <v>-0.51</v>
      </c>
      <c r="J19" s="8">
        <v>-0.84</v>
      </c>
      <c r="K19" s="8">
        <v>1.62</v>
      </c>
      <c r="L19" s="8">
        <v>0.16</v>
      </c>
      <c r="M19" s="8">
        <v>1</v>
      </c>
      <c r="N19" s="8">
        <v>1.30</v>
      </c>
      <c r="O19" s="8">
        <v>-0.53</v>
      </c>
      <c r="P19" s="8">
        <v>-1.05</v>
      </c>
      <c r="Q19" s="8">
        <v>-1.20</v>
      </c>
      <c r="R19" s="8">
        <v>-0.30</v>
      </c>
      <c r="S19" s="8">
        <v>-0.24</v>
      </c>
      <c r="T19" s="8">
        <v>0.04</v>
      </c>
      <c r="U19" s="8">
        <v>0.04</v>
      </c>
      <c r="V19" s="8">
        <v>-0.42</v>
      </c>
      <c r="W19" s="8">
        <v>-0.05</v>
      </c>
      <c r="X19" s="8">
        <v>0.13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</row>
    <row r="20" spans="1:77" ht="13.5" customHeight="1">
      <c r="A20" s="174" t="s">
        <v>331</v>
      </c>
      <c r="B20" s="8">
        <v>2.69</v>
      </c>
      <c r="C20" s="8">
        <v>3.04</v>
      </c>
      <c r="D20" s="8">
        <v>3.15</v>
      </c>
      <c r="E20" s="8">
        <v>2.72</v>
      </c>
      <c r="F20" s="8">
        <v>-2.08</v>
      </c>
      <c r="G20" s="8">
        <v>-12.08</v>
      </c>
      <c r="H20" s="8">
        <v>-7.13</v>
      </c>
      <c r="I20" s="8">
        <v>-11.79</v>
      </c>
      <c r="J20" s="8">
        <v>-8.15</v>
      </c>
      <c r="K20" s="8">
        <v>10.41</v>
      </c>
      <c r="L20" s="8">
        <v>4.55</v>
      </c>
      <c r="M20" s="8">
        <v>8.86</v>
      </c>
      <c r="N20" s="8">
        <v>8.2100000000000009</v>
      </c>
      <c r="O20" s="8">
        <v>0.36</v>
      </c>
      <c r="P20" s="8">
        <v>-2.91</v>
      </c>
      <c r="Q20" s="8">
        <v>-3.88</v>
      </c>
      <c r="R20" s="8">
        <v>-3.08</v>
      </c>
      <c r="S20" s="8">
        <v>-2.61</v>
      </c>
      <c r="T20" s="8">
        <v>-2.16</v>
      </c>
      <c r="U20" s="8">
        <v>-0.11</v>
      </c>
      <c r="V20" s="8">
        <v>1.45</v>
      </c>
      <c r="W20" s="8">
        <v>1.99</v>
      </c>
      <c r="X20" s="8">
        <v>2.66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</row>
    <row r="21" spans="1:77" ht="13.5" customHeight="1">
      <c r="A21" s="174" t="s">
        <v>1088</v>
      </c>
      <c r="B21" s="8">
        <v>0.62</v>
      </c>
      <c r="C21" s="8">
        <v>0.52</v>
      </c>
      <c r="D21" s="8">
        <v>0.54</v>
      </c>
      <c r="E21" s="8">
        <v>0.43</v>
      </c>
      <c r="F21" s="8">
        <v>-0.05</v>
      </c>
      <c r="G21" s="8">
        <v>-1.04</v>
      </c>
      <c r="H21" s="8">
        <v>0.12</v>
      </c>
      <c r="I21" s="8">
        <v>-1.54</v>
      </c>
      <c r="J21" s="8">
        <v>-2.21</v>
      </c>
      <c r="K21" s="8">
        <v>1.43</v>
      </c>
      <c r="L21" s="8">
        <v>0.57999999999999996</v>
      </c>
      <c r="M21" s="8">
        <v>2.42</v>
      </c>
      <c r="N21" s="8">
        <v>2.2200000000000002</v>
      </c>
      <c r="O21" s="8">
        <v>0.05</v>
      </c>
      <c r="P21" s="8">
        <v>-0.53</v>
      </c>
      <c r="Q21" s="8">
        <v>-0.67</v>
      </c>
      <c r="R21" s="8">
        <v>-0.86</v>
      </c>
      <c r="S21" s="8">
        <v>-0.69</v>
      </c>
      <c r="T21" s="8">
        <v>-0.67</v>
      </c>
      <c r="U21" s="8">
        <v>-0.11</v>
      </c>
      <c r="V21" s="8">
        <v>-0.10</v>
      </c>
      <c r="W21" s="8">
        <v>0.03</v>
      </c>
      <c r="X21" s="8">
        <v>0.16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</row>
    <row r="22" spans="1:77" ht="13.5" customHeight="1">
      <c r="A22" s="174" t="s">
        <v>1089</v>
      </c>
      <c r="B22" s="8">
        <v>0.13</v>
      </c>
      <c r="C22" s="8">
        <v>0.65</v>
      </c>
      <c r="D22" s="8">
        <v>0.81</v>
      </c>
      <c r="E22" s="8">
        <v>0.61</v>
      </c>
      <c r="F22" s="8">
        <v>-0.06</v>
      </c>
      <c r="G22" s="8">
        <v>-0.52</v>
      </c>
      <c r="H22" s="8">
        <v>-0.01</v>
      </c>
      <c r="I22" s="8">
        <v>-1.47</v>
      </c>
      <c r="J22" s="8">
        <v>0.44</v>
      </c>
      <c r="K22" s="8">
        <v>1.73</v>
      </c>
      <c r="L22" s="8">
        <v>0.57999999999999996</v>
      </c>
      <c r="M22" s="8">
        <v>0.33</v>
      </c>
      <c r="N22" s="8">
        <v>-1.19</v>
      </c>
      <c r="O22" s="8">
        <v>-2.2000000000000002</v>
      </c>
      <c r="P22" s="8">
        <v>-2.2200000000000002</v>
      </c>
      <c r="Q22" s="8">
        <v>-3.01</v>
      </c>
      <c r="R22" s="8">
        <v>-2.98</v>
      </c>
      <c r="S22" s="8">
        <v>-2.48</v>
      </c>
      <c r="T22" s="8">
        <v>-2.57</v>
      </c>
      <c r="U22" s="8">
        <v>-1.18</v>
      </c>
      <c r="V22" s="8">
        <v>1.91</v>
      </c>
      <c r="W22" s="8">
        <v>0.89</v>
      </c>
      <c r="X22" s="8">
        <v>1.87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</row>
    <row r="23" spans="1:77" ht="13.5" customHeight="1">
      <c r="A23" s="174" t="s">
        <v>1008</v>
      </c>
      <c r="B23" s="8">
        <v>1.70</v>
      </c>
      <c r="C23" s="8">
        <v>1.70</v>
      </c>
      <c r="D23" s="8">
        <v>1.63</v>
      </c>
      <c r="E23" s="8">
        <v>1.63</v>
      </c>
      <c r="F23" s="8">
        <v>-2.12</v>
      </c>
      <c r="G23" s="8">
        <v>-9.5500000000000007</v>
      </c>
      <c r="H23" s="8">
        <v>-7.31</v>
      </c>
      <c r="I23" s="8">
        <v>-8.2799999999999994</v>
      </c>
      <c r="J23" s="8">
        <v>-5.53</v>
      </c>
      <c r="K23" s="8">
        <v>5.62</v>
      </c>
      <c r="L23" s="8">
        <v>3.23</v>
      </c>
      <c r="M23" s="8">
        <v>5.0999999999999996</v>
      </c>
      <c r="N23" s="8">
        <v>5.89</v>
      </c>
      <c r="O23" s="8">
        <v>3.04</v>
      </c>
      <c r="P23" s="8">
        <v>0.89</v>
      </c>
      <c r="Q23" s="8">
        <v>1.01</v>
      </c>
      <c r="R23" s="8">
        <v>1.07</v>
      </c>
      <c r="S23" s="8">
        <v>0.80</v>
      </c>
      <c r="T23" s="8">
        <v>1.05</v>
      </c>
      <c r="U23" s="8">
        <v>1.1599999999999999</v>
      </c>
      <c r="V23" s="8">
        <v>0.06</v>
      </c>
      <c r="W23" s="8">
        <v>1.1200000000000001</v>
      </c>
      <c r="X23" s="8">
        <v>0.50</v>
      </c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</row>
    <row r="24" spans="1:7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</row>
    <row r="25" spans="1:7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</row>
    <row r="26" spans="1:77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sheetPr codeName="List151">
    <tabColor theme="7" tint="0.399980008602142"/>
  </sheetPr>
  <dimension ref="A1:BI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91" t="s">
        <v>228</v>
      </c>
      <c r="H1" s="2" t="s">
        <v>31</v>
      </c>
    </row>
    <row r="2" ht="13.5" customHeight="1">
      <c r="A2" s="175" t="s">
        <v>229</v>
      </c>
    </row>
    <row r="3" ht="13.5" customHeight="1">
      <c r="A3" s="175" t="s">
        <v>170</v>
      </c>
    </row>
    <row r="18" spans="2:61" ht="13.5" customHeight="1">
      <c r="B18" s="11">
        <v>2015</v>
      </c>
      <c r="C18" s="11">
        <v>2016</v>
      </c>
      <c r="D18" s="11">
        <v>2017</v>
      </c>
      <c r="E18" s="11">
        <v>2018</v>
      </c>
      <c r="F18" s="11">
        <v>2019</v>
      </c>
      <c r="G18" s="11">
        <v>2020</v>
      </c>
      <c r="H18" s="11">
        <v>2021</v>
      </c>
      <c r="I18" s="11">
        <v>2022</v>
      </c>
      <c r="J18" s="11">
        <v>2023</v>
      </c>
      <c r="K18" s="11">
        <v>2024</v>
      </c>
      <c r="L18" s="11">
        <v>2025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4" t="s">
        <v>1090</v>
      </c>
      <c r="B19" s="8">
        <v>4.6900000000000004</v>
      </c>
      <c r="C19" s="8">
        <v>6.40</v>
      </c>
      <c r="D19" s="8">
        <v>10.32</v>
      </c>
      <c r="E19" s="8">
        <v>11.25</v>
      </c>
      <c r="F19" s="8">
        <v>8.86</v>
      </c>
      <c r="G19" s="8">
        <v>3.41</v>
      </c>
      <c r="H19" s="8">
        <v>10.51</v>
      </c>
      <c r="I19" s="8">
        <v>12.58</v>
      </c>
      <c r="J19" s="8">
        <v>8.89</v>
      </c>
      <c r="K19" s="8">
        <v>6.81</v>
      </c>
      <c r="L19" s="8">
        <v>7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</row>
    <row r="20" spans="1:61" ht="13.5" customHeight="1">
      <c r="A20" s="174" t="s">
        <v>953</v>
      </c>
      <c r="B20" s="8">
        <v>0.81</v>
      </c>
      <c r="C20" s="8">
        <v>0.83</v>
      </c>
      <c r="D20" s="8">
        <v>0.96</v>
      </c>
      <c r="E20" s="8">
        <v>1.43</v>
      </c>
      <c r="F20" s="8">
        <v>2.0099999999999998</v>
      </c>
      <c r="G20" s="8">
        <v>5.31</v>
      </c>
      <c r="H20" s="8">
        <v>1.59</v>
      </c>
      <c r="I20" s="8">
        <v>2.54</v>
      </c>
      <c r="J20" s="8">
        <v>4.34</v>
      </c>
      <c r="K20" s="8">
        <v>1.75</v>
      </c>
      <c r="L20" s="8">
        <v>0.93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4" t="s">
        <v>529</v>
      </c>
      <c r="B21" s="8">
        <v>-0.32</v>
      </c>
      <c r="C21" s="8">
        <v>0.14000000000000001</v>
      </c>
      <c r="D21" s="8">
        <v>0.95</v>
      </c>
      <c r="E21" s="8">
        <v>-0.26</v>
      </c>
      <c r="F21" s="8">
        <v>-0.30</v>
      </c>
      <c r="G21" s="8">
        <v>-1.18</v>
      </c>
      <c r="H21" s="8">
        <v>1.60</v>
      </c>
      <c r="I21" s="8">
        <v>3.59</v>
      </c>
      <c r="J21" s="8">
        <v>-0.09</v>
      </c>
      <c r="K21" s="8">
        <v>0.35</v>
      </c>
      <c r="L21" s="8">
        <v>0.21</v>
      </c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  <c r="AT21" s="184"/>
      <c r="AU21" s="184"/>
      <c r="AV21" s="184"/>
      <c r="AW21" s="184"/>
      <c r="AX21" s="184"/>
      <c r="AY21" s="184"/>
      <c r="AZ21" s="184"/>
      <c r="BA21" s="184"/>
      <c r="BB21" s="184"/>
      <c r="BC21" s="184"/>
      <c r="BD21" s="184"/>
      <c r="BE21" s="184"/>
      <c r="BF21" s="184"/>
      <c r="BG21" s="184"/>
      <c r="BH21" s="184"/>
      <c r="BI21" s="184"/>
    </row>
    <row r="22" spans="1:61" ht="13.5" customHeight="1">
      <c r="A22" s="174" t="s">
        <v>1091</v>
      </c>
      <c r="B22" s="8">
        <v>-1.74</v>
      </c>
      <c r="C22" s="8">
        <v>-2.88</v>
      </c>
      <c r="D22" s="8">
        <v>-3.56</v>
      </c>
      <c r="E22" s="8">
        <v>-4.30</v>
      </c>
      <c r="F22" s="8">
        <v>-3.34</v>
      </c>
      <c r="G22" s="8">
        <v>-2.54</v>
      </c>
      <c r="H22" s="8">
        <v>-1.68</v>
      </c>
      <c r="I22" s="8">
        <v>-1.87</v>
      </c>
      <c r="J22" s="8">
        <v>-4.29</v>
      </c>
      <c r="K22" s="8">
        <v>-4.26</v>
      </c>
      <c r="L22" s="8">
        <v>-2.65</v>
      </c>
      <c r="M22" s="286"/>
      <c r="N22" s="286"/>
      <c r="O22" s="286"/>
      <c r="P22" s="286"/>
      <c r="Q22" s="286"/>
      <c r="R22" s="286"/>
      <c r="S22" s="286"/>
      <c r="T22" s="286"/>
      <c r="U22" s="286"/>
      <c r="V22" s="286"/>
      <c r="W22" s="286"/>
      <c r="X22" s="286"/>
      <c r="Y22" s="286"/>
      <c r="Z22" s="286"/>
      <c r="AA22" s="286"/>
      <c r="AB22" s="286"/>
      <c r="AC22" s="286"/>
      <c r="AD22" s="286"/>
      <c r="AE22" s="286"/>
      <c r="AF22" s="286"/>
      <c r="AG22" s="286"/>
      <c r="AH22" s="286"/>
      <c r="AI22" s="286"/>
      <c r="AJ22" s="286"/>
      <c r="AK22" s="286"/>
      <c r="AL22" s="286"/>
      <c r="AM22" s="286"/>
      <c r="AN22" s="286"/>
      <c r="AO22" s="286"/>
      <c r="AP22" s="286"/>
      <c r="AQ22" s="286"/>
      <c r="AR22" s="286"/>
      <c r="AS22" s="286"/>
      <c r="AT22" s="286"/>
      <c r="AU22" s="286"/>
      <c r="AV22" s="286"/>
      <c r="AW22" s="286"/>
      <c r="AX22" s="286"/>
      <c r="AY22" s="286"/>
      <c r="AZ22" s="286"/>
      <c r="BA22" s="286"/>
      <c r="BB22" s="286"/>
      <c r="BC22" s="286"/>
      <c r="BD22" s="286"/>
      <c r="BE22" s="286"/>
      <c r="BF22" s="286"/>
      <c r="BG22" s="286"/>
      <c r="BH22" s="286"/>
      <c r="BI22" s="286"/>
    </row>
    <row r="23" spans="1:61" ht="13.5" customHeight="1">
      <c r="A23" s="174" t="s">
        <v>1043</v>
      </c>
      <c r="B23" s="8">
        <v>0.77</v>
      </c>
      <c r="C23" s="8">
        <v>0.11</v>
      </c>
      <c r="D23" s="8">
        <v>-1.1499999999999999</v>
      </c>
      <c r="E23" s="8">
        <v>-1.79</v>
      </c>
      <c r="F23" s="8">
        <v>-1.22</v>
      </c>
      <c r="G23" s="8">
        <v>-8.82</v>
      </c>
      <c r="H23" s="8">
        <v>-3.51</v>
      </c>
      <c r="I23" s="8">
        <v>-1.87</v>
      </c>
      <c r="J23" s="8">
        <v>-3.76</v>
      </c>
      <c r="K23" s="8">
        <v>0.20</v>
      </c>
      <c r="L23" s="8">
        <v>0.27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4" t="s">
        <v>331</v>
      </c>
      <c r="B24" s="8">
        <v>4.21</v>
      </c>
      <c r="C24" s="8">
        <v>4.6100000000000003</v>
      </c>
      <c r="D24" s="8">
        <v>7.52</v>
      </c>
      <c r="E24" s="8">
        <v>6.33</v>
      </c>
      <c r="F24" s="8">
        <v>6.01</v>
      </c>
      <c r="G24" s="8">
        <v>-3.82</v>
      </c>
      <c r="H24" s="8">
        <v>8.51</v>
      </c>
      <c r="I24" s="8">
        <v>14.97</v>
      </c>
      <c r="J24" s="8">
        <v>5.09</v>
      </c>
      <c r="K24" s="8">
        <v>4.8600000000000003</v>
      </c>
      <c r="L24" s="8">
        <v>5.76</v>
      </c>
      <c r="M24" s="286"/>
      <c r="N24" s="286"/>
      <c r="O24" s="286"/>
      <c r="P24" s="286"/>
      <c r="Q24" s="286"/>
      <c r="R24" s="286"/>
      <c r="S24" s="286"/>
      <c r="T24" s="286"/>
      <c r="U24" s="286"/>
      <c r="V24" s="286"/>
      <c r="W24" s="286"/>
      <c r="X24" s="286"/>
      <c r="Y24" s="286"/>
      <c r="Z24" s="286"/>
      <c r="AA24" s="286"/>
      <c r="AB24" s="286"/>
      <c r="AC24" s="286"/>
      <c r="AD24" s="286"/>
      <c r="AE24" s="286"/>
      <c r="AF24" s="286"/>
      <c r="AG24" s="286"/>
      <c r="AH24" s="286"/>
      <c r="AI24" s="286"/>
      <c r="AJ24" s="286"/>
      <c r="AK24" s="286"/>
      <c r="AL24" s="286"/>
      <c r="AM24" s="286"/>
      <c r="AN24" s="286"/>
      <c r="AO24" s="286"/>
      <c r="AP24" s="286"/>
      <c r="AQ24" s="286"/>
      <c r="AR24" s="286"/>
      <c r="AS24" s="286"/>
      <c r="AT24" s="286"/>
      <c r="AU24" s="286"/>
      <c r="AV24" s="286"/>
      <c r="AW24" s="286"/>
      <c r="AX24" s="286"/>
      <c r="AY24" s="286"/>
      <c r="AZ24" s="286"/>
      <c r="BA24" s="286"/>
      <c r="BB24" s="286"/>
      <c r="BC24" s="286"/>
      <c r="BD24" s="286"/>
      <c r="BE24" s="286"/>
      <c r="BF24" s="286"/>
      <c r="BG24" s="286"/>
      <c r="BH24" s="286"/>
      <c r="BI24" s="286"/>
    </row>
    <row r="25" spans="1:61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  <row r="26" spans="2:61" ht="13.5" customHeight="1">
      <c r="B26"/>
      <c r="C26" s="253"/>
      <c r="D26" s="253"/>
      <c r="E26" s="253"/>
      <c r="F26" s="253"/>
      <c r="G26" s="253"/>
      <c r="H26" s="253"/>
      <c r="I26" s="253"/>
      <c r="J26" s="253"/>
      <c r="K26" s="253"/>
      <c r="L26" s="253"/>
      <c r="M26" s="253"/>
      <c r="N26" s="253"/>
      <c r="O26" s="253"/>
      <c r="P26" s="253"/>
      <c r="Q26" s="253"/>
      <c r="R26" s="253"/>
      <c r="S26" s="253"/>
      <c r="T26" s="253"/>
      <c r="U26" s="253"/>
      <c r="V26" s="253"/>
      <c r="W26" s="253"/>
      <c r="X26" s="253"/>
      <c r="Y26" s="253"/>
      <c r="Z26" s="253"/>
      <c r="AA26" s="253"/>
      <c r="AB26" s="253"/>
      <c r="AC26" s="253"/>
      <c r="AD26" s="253"/>
      <c r="AE26" s="253"/>
      <c r="AF26" s="253"/>
      <c r="AG26" s="253"/>
      <c r="AH26" s="253"/>
      <c r="AI26" s="253"/>
      <c r="AJ26" s="253"/>
      <c r="AK26" s="253"/>
      <c r="AL26" s="253"/>
      <c r="AM26" s="253"/>
      <c r="AN26" s="253"/>
      <c r="AO26" s="253"/>
      <c r="AP26" s="253"/>
      <c r="AQ26" s="253"/>
      <c r="AR26" s="253"/>
      <c r="AS26" s="253"/>
      <c r="AT26" s="253"/>
      <c r="AU26" s="253"/>
      <c r="AV26" s="253"/>
      <c r="AW26" s="253"/>
      <c r="AX26" s="253"/>
      <c r="AY26" s="253"/>
      <c r="AZ26" s="253"/>
      <c r="BA26" s="253"/>
      <c r="BB26" s="253"/>
      <c r="BC26" s="253"/>
      <c r="BD26" s="253"/>
      <c r="BE26" s="253"/>
      <c r="BF26" s="253"/>
      <c r="BG26" s="253"/>
      <c r="BH26" s="253"/>
      <c r="BI26" s="253"/>
    </row>
    <row r="27" spans="2:61" ht="13.5" customHeight="1">
      <c r="B27"/>
      <c r="C27" s="253"/>
      <c r="D27" s="253"/>
      <c r="E27" s="253"/>
      <c r="F27" s="253"/>
      <c r="G27" s="253"/>
      <c r="H27" s="253"/>
      <c r="I27" s="253"/>
      <c r="J27" s="253"/>
      <c r="K27" s="253"/>
      <c r="L27" s="253"/>
      <c r="M27" s="253"/>
      <c r="N27" s="253"/>
      <c r="O27" s="253"/>
      <c r="P27" s="253"/>
      <c r="Q27" s="253"/>
      <c r="R27" s="253"/>
      <c r="S27" s="253"/>
      <c r="T27" s="253"/>
      <c r="U27" s="253"/>
      <c r="V27" s="253"/>
      <c r="W27" s="253"/>
      <c r="X27" s="253"/>
      <c r="Y27" s="253"/>
      <c r="Z27" s="253"/>
      <c r="AA27" s="253"/>
      <c r="AB27" s="253"/>
      <c r="AC27" s="253"/>
      <c r="AD27" s="253"/>
      <c r="AE27" s="253"/>
      <c r="AF27" s="253"/>
      <c r="AG27" s="253"/>
      <c r="AH27" s="253"/>
      <c r="AI27" s="253"/>
      <c r="AJ27" s="253"/>
      <c r="AK27" s="253"/>
      <c r="AL27" s="253"/>
      <c r="AM27" s="253"/>
      <c r="AN27" s="253"/>
      <c r="AO27" s="253"/>
      <c r="AP27" s="253"/>
      <c r="AQ27" s="253"/>
      <c r="AR27" s="253"/>
      <c r="AS27" s="253"/>
      <c r="AT27" s="253"/>
      <c r="AU27" s="253"/>
      <c r="AV27" s="253"/>
      <c r="AW27" s="253"/>
      <c r="AX27" s="253"/>
      <c r="AY27" s="253"/>
      <c r="AZ27" s="253"/>
      <c r="BA27" s="253"/>
      <c r="BB27" s="253"/>
      <c r="BC27" s="253"/>
      <c r="BD27" s="253"/>
      <c r="BE27" s="253"/>
      <c r="BF27" s="253"/>
      <c r="BG27" s="253"/>
      <c r="BH27" s="253"/>
      <c r="BI27" s="253"/>
    </row>
    <row r="28" spans="2:61" ht="13.5" customHeight="1">
      <c r="B28" s="253"/>
      <c r="C28" s="253"/>
      <c r="D28" s="253"/>
      <c r="E28" s="253"/>
      <c r="F28" s="253"/>
      <c r="G28" s="253"/>
      <c r="H28" s="253"/>
      <c r="I28" s="253"/>
      <c r="J28" s="253"/>
      <c r="K28" s="253"/>
      <c r="L28" s="253"/>
      <c r="M28" s="253"/>
      <c r="N28" s="253"/>
      <c r="O28" s="253"/>
      <c r="P28" s="253"/>
      <c r="Q28" s="253"/>
      <c r="R28" s="253"/>
      <c r="S28" s="253"/>
      <c r="T28" s="253"/>
      <c r="U28" s="253"/>
      <c r="V28" s="253"/>
      <c r="W28" s="253"/>
      <c r="X28" s="253"/>
      <c r="Y28" s="253"/>
      <c r="Z28" s="253"/>
      <c r="AA28" s="253"/>
      <c r="AB28" s="253"/>
      <c r="AC28" s="253"/>
      <c r="AD28" s="253"/>
      <c r="AE28" s="253"/>
      <c r="AF28" s="253"/>
      <c r="AG28" s="253"/>
      <c r="AH28" s="253"/>
      <c r="AI28" s="253"/>
      <c r="AJ28" s="253"/>
      <c r="AK28" s="253"/>
      <c r="AL28" s="253"/>
      <c r="AM28" s="253"/>
      <c r="AN28" s="253"/>
      <c r="AO28" s="253"/>
      <c r="AP28" s="253"/>
      <c r="AQ28" s="253"/>
      <c r="AR28" s="253"/>
      <c r="AS28" s="253"/>
      <c r="AT28" s="253"/>
      <c r="AU28" s="253"/>
      <c r="AV28" s="253"/>
      <c r="AW28" s="253"/>
      <c r="AX28" s="253"/>
      <c r="AY28" s="253"/>
      <c r="AZ28" s="253"/>
      <c r="BA28" s="253"/>
      <c r="BB28" s="253"/>
      <c r="BC28" s="253"/>
      <c r="BD28" s="253"/>
      <c r="BE28" s="253"/>
      <c r="BF28" s="253"/>
      <c r="BG28" s="253"/>
      <c r="BH28" s="253"/>
      <c r="BI28" s="253"/>
    </row>
    <row r="29" spans="2:61" ht="13.5" customHeight="1">
      <c r="B29" s="253"/>
      <c r="C29" s="253"/>
      <c r="D29" s="253"/>
      <c r="E29" s="253"/>
      <c r="F29" s="253"/>
      <c r="G29" s="253"/>
      <c r="H29" s="253"/>
      <c r="I29" s="253"/>
      <c r="J29" s="253"/>
      <c r="K29" s="253"/>
      <c r="L29" s="253"/>
      <c r="M29" s="253"/>
      <c r="N29" s="253"/>
      <c r="O29" s="253"/>
      <c r="P29" s="253"/>
      <c r="Q29" s="253"/>
      <c r="R29" s="253"/>
      <c r="S29" s="253"/>
      <c r="T29" s="253"/>
      <c r="U29" s="253"/>
      <c r="V29" s="253"/>
      <c r="W29" s="253"/>
      <c r="X29" s="253"/>
      <c r="Y29" s="253"/>
      <c r="Z29" s="253"/>
      <c r="AA29" s="253"/>
      <c r="AB29" s="253"/>
      <c r="AC29" s="253"/>
      <c r="AD29" s="253"/>
      <c r="AE29" s="253"/>
      <c r="AF29" s="253"/>
      <c r="AG29" s="253"/>
      <c r="AH29" s="253"/>
      <c r="AI29" s="253"/>
      <c r="AJ29" s="253"/>
      <c r="AK29" s="253"/>
      <c r="AL29" s="253"/>
      <c r="AM29" s="253"/>
      <c r="AN29" s="253"/>
      <c r="AO29" s="253"/>
      <c r="AP29" s="253"/>
      <c r="AQ29" s="253"/>
      <c r="AR29" s="253"/>
      <c r="AS29" s="253"/>
      <c r="AT29" s="253"/>
      <c r="AU29" s="253"/>
      <c r="AV29" s="253"/>
      <c r="AW29" s="253"/>
      <c r="AX29" s="253"/>
      <c r="AY29" s="253"/>
      <c r="AZ29" s="253"/>
      <c r="BA29" s="253"/>
      <c r="BB29" s="253"/>
      <c r="BC29" s="253"/>
      <c r="BD29" s="253"/>
      <c r="BE29" s="253"/>
      <c r="BF29" s="253"/>
      <c r="BG29" s="253"/>
      <c r="BH29" s="253"/>
      <c r="BI29" s="25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sheetPr codeName="List153">
    <tabColor theme="7" tint="0.399980008602142"/>
  </sheetPr>
  <dimension ref="A1:AW27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8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91" t="s">
        <v>230</v>
      </c>
      <c r="H1" s="2" t="s">
        <v>31</v>
      </c>
    </row>
    <row r="2" ht="13.5" customHeight="1">
      <c r="A2" s="175" t="s">
        <v>231</v>
      </c>
    </row>
    <row r="3" ht="13.5" customHeight="1">
      <c r="A3" s="175" t="s">
        <v>108</v>
      </c>
    </row>
    <row r="5" spans="2:49" ht="13.5" customHeight="1">
      <c r="B5" s="292"/>
      <c r="C5" s="292"/>
      <c r="D5" s="292"/>
      <c r="E5" s="292"/>
      <c r="F5" s="292"/>
      <c r="G5" s="292"/>
      <c r="H5" s="292"/>
      <c r="I5" s="292"/>
      <c r="J5" s="292"/>
      <c r="K5" s="292"/>
      <c r="L5" s="292"/>
      <c r="M5" s="292"/>
      <c r="N5" s="292"/>
      <c r="O5" s="292"/>
      <c r="P5" s="292"/>
      <c r="Q5" s="292"/>
      <c r="R5" s="292"/>
      <c r="S5" s="292"/>
      <c r="T5" s="292"/>
      <c r="U5" s="292"/>
      <c r="V5" s="292"/>
      <c r="W5" s="292"/>
      <c r="X5" s="292"/>
      <c r="Y5" s="292"/>
      <c r="Z5" s="292"/>
      <c r="AA5" s="292"/>
      <c r="AB5" s="292"/>
      <c r="AC5" s="292"/>
      <c r="AD5" s="292"/>
      <c r="AE5" s="292"/>
      <c r="AF5" s="292"/>
      <c r="AG5" s="292"/>
      <c r="AH5" s="292"/>
      <c r="AI5" s="292"/>
      <c r="AJ5" s="292"/>
      <c r="AK5" s="292"/>
      <c r="AL5" s="292"/>
      <c r="AM5" s="292"/>
      <c r="AN5" s="292"/>
      <c r="AO5" s="292"/>
      <c r="AP5" s="292"/>
      <c r="AQ5" s="292"/>
      <c r="AR5" s="292"/>
      <c r="AS5" s="292"/>
      <c r="AT5" s="292"/>
      <c r="AU5" s="292"/>
      <c r="AV5" s="292"/>
      <c r="AW5" s="292"/>
    </row>
    <row r="18" spans="2:45" ht="13.5" customHeight="1">
      <c r="B18" s="11" t="s">
        <v>525</v>
      </c>
      <c r="C18" s="11" t="s">
        <v>488</v>
      </c>
      <c r="D18" s="11" t="s">
        <v>489</v>
      </c>
      <c r="E18" s="11" t="s">
        <v>490</v>
      </c>
      <c r="F18" s="11" t="s">
        <v>487</v>
      </c>
      <c r="G18" s="11" t="s">
        <v>488</v>
      </c>
      <c r="H18" s="11" t="s">
        <v>489</v>
      </c>
      <c r="I18" s="11" t="s">
        <v>490</v>
      </c>
      <c r="J18" s="11" t="s">
        <v>491</v>
      </c>
      <c r="K18" s="11" t="s">
        <v>488</v>
      </c>
      <c r="L18" s="11" t="s">
        <v>489</v>
      </c>
      <c r="M18" s="11" t="s">
        <v>490</v>
      </c>
      <c r="N18" s="11" t="s">
        <v>492</v>
      </c>
      <c r="O18" s="11" t="s">
        <v>488</v>
      </c>
      <c r="P18" s="11" t="s">
        <v>489</v>
      </c>
      <c r="Q18" s="11" t="s">
        <v>490</v>
      </c>
      <c r="R18" s="11" t="s">
        <v>493</v>
      </c>
      <c r="S18" s="11" t="s">
        <v>488</v>
      </c>
      <c r="T18" s="11" t="s">
        <v>489</v>
      </c>
      <c r="U18" s="11" t="s">
        <v>490</v>
      </c>
      <c r="V18" s="11" t="s">
        <v>494</v>
      </c>
      <c r="W18" s="11" t="s">
        <v>488</v>
      </c>
      <c r="X18" s="11" t="s">
        <v>489</v>
      </c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4" t="s">
        <v>1092</v>
      </c>
      <c r="B19" s="8">
        <v>0.070000000000000007</v>
      </c>
      <c r="C19" s="8">
        <v>0.36</v>
      </c>
      <c r="D19" s="8">
        <v>0.45</v>
      </c>
      <c r="E19" s="8">
        <v>1.65</v>
      </c>
      <c r="F19" s="8">
        <v>3.18</v>
      </c>
      <c r="G19" s="8">
        <v>1.32</v>
      </c>
      <c r="H19" s="8">
        <v>-0.99</v>
      </c>
      <c r="I19" s="8">
        <v>0.70</v>
      </c>
      <c r="J19" s="8">
        <v>-0.62</v>
      </c>
      <c r="K19" s="8">
        <v>1.79</v>
      </c>
      <c r="L19" s="8">
        <v>2.36</v>
      </c>
      <c r="M19" s="8">
        <v>1.1100000000000001</v>
      </c>
      <c r="N19" s="8">
        <v>3.82</v>
      </c>
      <c r="O19" s="8">
        <v>1.1399999999999999</v>
      </c>
      <c r="P19" s="8">
        <v>-1.69</v>
      </c>
      <c r="Q19" s="8">
        <v>0.32</v>
      </c>
      <c r="R19" s="8">
        <v>0.35</v>
      </c>
      <c r="S19" s="8">
        <v>0.070000000000000007</v>
      </c>
      <c r="T19" s="8">
        <v>1.1200000000000001</v>
      </c>
      <c r="U19" s="8">
        <v>0.81</v>
      </c>
      <c r="V19" s="8">
        <v>-1.62</v>
      </c>
      <c r="W19" s="8">
        <v>0.26</v>
      </c>
      <c r="X19" s="8">
        <v>0.08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</row>
    <row r="20" spans="1:45" ht="13.5" customHeight="1">
      <c r="A20" s="174" t="s">
        <v>1093</v>
      </c>
      <c r="B20" s="8">
        <v>1.23</v>
      </c>
      <c r="C20" s="8">
        <v>0.23</v>
      </c>
      <c r="D20" s="8">
        <v>0.18</v>
      </c>
      <c r="E20" s="8">
        <v>2.21</v>
      </c>
      <c r="F20" s="8">
        <v>0.33</v>
      </c>
      <c r="G20" s="8">
        <v>1.21</v>
      </c>
      <c r="H20" s="8">
        <v>-0.49</v>
      </c>
      <c r="I20" s="8">
        <v>-1.42</v>
      </c>
      <c r="J20" s="8">
        <v>-0.25</v>
      </c>
      <c r="K20" s="8">
        <v>0.13</v>
      </c>
      <c r="L20" s="8">
        <v>-0.09</v>
      </c>
      <c r="M20" s="8">
        <v>0.17</v>
      </c>
      <c r="N20" s="8">
        <v>-0.46</v>
      </c>
      <c r="O20" s="8">
        <v>0.23</v>
      </c>
      <c r="P20" s="8">
        <v>0.61</v>
      </c>
      <c r="Q20" s="8">
        <v>-1.21</v>
      </c>
      <c r="R20" s="8">
        <v>-0.11</v>
      </c>
      <c r="S20" s="8">
        <v>-0.36</v>
      </c>
      <c r="T20" s="8">
        <v>-0.23</v>
      </c>
      <c r="U20" s="8">
        <v>1.61</v>
      </c>
      <c r="V20" s="8">
        <v>-0.38</v>
      </c>
      <c r="W20" s="8">
        <v>0.04</v>
      </c>
      <c r="X20" s="8">
        <v>0.69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4" t="s">
        <v>1094</v>
      </c>
      <c r="B21" s="8">
        <v>0.54</v>
      </c>
      <c r="C21" s="8">
        <v>-0.27</v>
      </c>
      <c r="D21" s="8">
        <v>0.65</v>
      </c>
      <c r="E21" s="8">
        <v>-1.02</v>
      </c>
      <c r="F21" s="8">
        <v>-1.48</v>
      </c>
      <c r="G21" s="8">
        <v>-1.90</v>
      </c>
      <c r="H21" s="8">
        <v>-1.82</v>
      </c>
      <c r="I21" s="8">
        <v>-0.96</v>
      </c>
      <c r="J21" s="8">
        <v>0.38</v>
      </c>
      <c r="K21" s="8">
        <v>2.0699999999999998</v>
      </c>
      <c r="L21" s="8">
        <v>1.53</v>
      </c>
      <c r="M21" s="8">
        <v>1.89</v>
      </c>
      <c r="N21" s="8">
        <v>1.69</v>
      </c>
      <c r="O21" s="8">
        <v>1</v>
      </c>
      <c r="P21" s="8">
        <v>0.76</v>
      </c>
      <c r="Q21" s="8">
        <v>-0.69</v>
      </c>
      <c r="R21" s="8">
        <v>0.39</v>
      </c>
      <c r="S21" s="8">
        <v>1.35</v>
      </c>
      <c r="T21" s="8">
        <v>1.23</v>
      </c>
      <c r="U21" s="8">
        <v>1.60</v>
      </c>
      <c r="V21" s="8">
        <v>0.87</v>
      </c>
      <c r="W21" s="8">
        <v>-0.17</v>
      </c>
      <c r="X21" s="8">
        <v>2.2000000000000002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</row>
    <row r="22" spans="1:45" ht="13.5" customHeight="1">
      <c r="A22" s="174" t="s">
        <v>1095</v>
      </c>
      <c r="B22" s="8">
        <v>2.0299999999999998</v>
      </c>
      <c r="C22" s="8">
        <v>0.83</v>
      </c>
      <c r="D22" s="8">
        <v>1.43</v>
      </c>
      <c r="E22" s="8">
        <v>3.44</v>
      </c>
      <c r="F22" s="8">
        <v>-1.99</v>
      </c>
      <c r="G22" s="8">
        <v>-2.96</v>
      </c>
      <c r="H22" s="8">
        <v>-1</v>
      </c>
      <c r="I22" s="8">
        <v>-5.37</v>
      </c>
      <c r="J22" s="8">
        <v>0.83</v>
      </c>
      <c r="K22" s="8">
        <v>4.6500000000000004</v>
      </c>
      <c r="L22" s="8">
        <v>2.37</v>
      </c>
      <c r="M22" s="8">
        <v>2.37</v>
      </c>
      <c r="N22" s="8">
        <v>2.99</v>
      </c>
      <c r="O22" s="8">
        <v>3.65</v>
      </c>
      <c r="P22" s="8">
        <v>3.90</v>
      </c>
      <c r="Q22" s="8">
        <v>4.1500000000000004</v>
      </c>
      <c r="R22" s="8">
        <v>-0.13</v>
      </c>
      <c r="S22" s="8">
        <v>-0.05</v>
      </c>
      <c r="T22" s="8">
        <v>0.62</v>
      </c>
      <c r="U22" s="8">
        <v>0.32</v>
      </c>
      <c r="V22" s="8">
        <v>-1.56</v>
      </c>
      <c r="W22" s="8">
        <v>-1.70</v>
      </c>
      <c r="X22" s="8">
        <v>-3.47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4" t="s">
        <v>529</v>
      </c>
      <c r="B23" s="8">
        <v>3.75</v>
      </c>
      <c r="C23" s="8">
        <v>3.82</v>
      </c>
      <c r="D23" s="8">
        <v>4.5999999999999996</v>
      </c>
      <c r="E23" s="8">
        <v>3.39</v>
      </c>
      <c r="F23" s="8">
        <v>-0.66</v>
      </c>
      <c r="G23" s="8">
        <v>-0.26</v>
      </c>
      <c r="H23" s="8">
        <v>-3.08</v>
      </c>
      <c r="I23" s="8">
        <v>-0.28999999999999998</v>
      </c>
      <c r="J23" s="8">
        <v>1.37</v>
      </c>
      <c r="K23" s="8">
        <v>1.65</v>
      </c>
      <c r="L23" s="8">
        <v>1.89</v>
      </c>
      <c r="M23" s="8">
        <v>0.99</v>
      </c>
      <c r="N23" s="8">
        <v>1.70</v>
      </c>
      <c r="O23" s="8">
        <v>1.42</v>
      </c>
      <c r="P23" s="8">
        <v>1.19</v>
      </c>
      <c r="Q23" s="8">
        <v>1.58</v>
      </c>
      <c r="R23" s="8">
        <v>0</v>
      </c>
      <c r="S23" s="8">
        <v>0.53</v>
      </c>
      <c r="T23" s="8">
        <v>0.04</v>
      </c>
      <c r="U23" s="8">
        <v>0.44</v>
      </c>
      <c r="V23" s="8">
        <v>-0.22</v>
      </c>
      <c r="W23" s="8">
        <v>0.11</v>
      </c>
      <c r="X23" s="8">
        <v>0.53</v>
      </c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4" t="s">
        <v>1096</v>
      </c>
      <c r="B24" s="8">
        <v>7.63</v>
      </c>
      <c r="C24" s="8">
        <v>4.97</v>
      </c>
      <c r="D24" s="8">
        <v>7.31</v>
      </c>
      <c r="E24" s="8">
        <v>9.67</v>
      </c>
      <c r="F24" s="8">
        <v>-0.61</v>
      </c>
      <c r="G24" s="8">
        <v>-2.58</v>
      </c>
      <c r="H24" s="8">
        <v>-7.37</v>
      </c>
      <c r="I24" s="8">
        <v>-7.33</v>
      </c>
      <c r="J24" s="8">
        <v>1.72</v>
      </c>
      <c r="K24" s="8">
        <v>10.29</v>
      </c>
      <c r="L24" s="8">
        <v>8.06</v>
      </c>
      <c r="M24" s="8">
        <v>6.54</v>
      </c>
      <c r="N24" s="8">
        <v>9.74</v>
      </c>
      <c r="O24" s="8">
        <v>7.44</v>
      </c>
      <c r="P24" s="8">
        <v>4.78</v>
      </c>
      <c r="Q24" s="8">
        <v>4.1399999999999997</v>
      </c>
      <c r="R24" s="8">
        <v>0.50</v>
      </c>
      <c r="S24" s="8">
        <v>1.54</v>
      </c>
      <c r="T24" s="8">
        <v>2.77</v>
      </c>
      <c r="U24" s="8">
        <v>4.7699999999999996</v>
      </c>
      <c r="V24" s="8">
        <v>-2.92</v>
      </c>
      <c r="W24" s="8">
        <v>-1.46</v>
      </c>
      <c r="X24" s="8">
        <v>0.04</v>
      </c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  <row r="27" spans="1:45" ht="13.5" customHeight="1">
      <c r="A27" s="174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sheetPr codeName="List155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6" style="173" customWidth="1"/>
    <col min="2" max="2" width="7.33333333333333" style="173" customWidth="1"/>
    <col min="3" max="16384" width="7.33333333333333" style="173"/>
  </cols>
  <sheetData>
    <row r="1" spans="1:8" ht="13.5" customHeight="1">
      <c r="A1" s="291" t="s">
        <v>232</v>
      </c>
      <c r="H1" s="2" t="s">
        <v>31</v>
      </c>
    </row>
    <row r="2" ht="13.5" customHeight="1">
      <c r="A2" s="175" t="s">
        <v>231</v>
      </c>
    </row>
    <row r="3" ht="13.5" customHeight="1">
      <c r="A3" s="175" t="s">
        <v>108</v>
      </c>
    </row>
    <row r="18" spans="2:97" ht="13.5" customHeight="1">
      <c r="B18" s="11" t="s">
        <v>525</v>
      </c>
      <c r="C18" s="11" t="s">
        <v>488</v>
      </c>
      <c r="D18" s="11" t="s">
        <v>489</v>
      </c>
      <c r="E18" s="11" t="s">
        <v>490</v>
      </c>
      <c r="F18" s="11" t="s">
        <v>487</v>
      </c>
      <c r="G18" s="11" t="s">
        <v>488</v>
      </c>
      <c r="H18" s="11" t="s">
        <v>489</v>
      </c>
      <c r="I18" s="11" t="s">
        <v>490</v>
      </c>
      <c r="J18" s="11" t="s">
        <v>491</v>
      </c>
      <c r="K18" s="11" t="s">
        <v>488</v>
      </c>
      <c r="L18" s="11" t="s">
        <v>489</v>
      </c>
      <c r="M18" s="11" t="s">
        <v>490</v>
      </c>
      <c r="N18" s="11" t="s">
        <v>492</v>
      </c>
      <c r="O18" s="11" t="s">
        <v>488</v>
      </c>
      <c r="P18" s="11" t="s">
        <v>489</v>
      </c>
      <c r="Q18" s="11" t="s">
        <v>490</v>
      </c>
      <c r="R18" s="11" t="s">
        <v>493</v>
      </c>
      <c r="S18" s="11" t="s">
        <v>488</v>
      </c>
      <c r="T18" s="11" t="s">
        <v>489</v>
      </c>
      <c r="U18" s="11" t="s">
        <v>490</v>
      </c>
      <c r="V18" s="11" t="s">
        <v>494</v>
      </c>
      <c r="W18" s="11" t="s">
        <v>488</v>
      </c>
      <c r="X18" s="11" t="s">
        <v>489</v>
      </c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1096</v>
      </c>
      <c r="B19" s="8">
        <v>7.63</v>
      </c>
      <c r="C19" s="8">
        <v>4.97</v>
      </c>
      <c r="D19" s="8">
        <v>7.31</v>
      </c>
      <c r="E19" s="8">
        <v>9.67</v>
      </c>
      <c r="F19" s="8">
        <v>-0.61</v>
      </c>
      <c r="G19" s="8">
        <v>-2.58</v>
      </c>
      <c r="H19" s="8">
        <v>-7.37</v>
      </c>
      <c r="I19" s="8">
        <v>-7.33</v>
      </c>
      <c r="J19" s="8">
        <v>1.72</v>
      </c>
      <c r="K19" s="8">
        <v>10.29</v>
      </c>
      <c r="L19" s="8">
        <v>8.06</v>
      </c>
      <c r="M19" s="8">
        <v>6.54</v>
      </c>
      <c r="N19" s="8">
        <v>9.74</v>
      </c>
      <c r="O19" s="8">
        <v>7.44</v>
      </c>
      <c r="P19" s="8">
        <v>4.78</v>
      </c>
      <c r="Q19" s="8">
        <v>4.1399999999999997</v>
      </c>
      <c r="R19" s="8">
        <v>0.50</v>
      </c>
      <c r="S19" s="8">
        <v>1.54</v>
      </c>
      <c r="T19" s="8">
        <v>2.77</v>
      </c>
      <c r="U19" s="8">
        <v>4.7699999999999996</v>
      </c>
      <c r="V19" s="8">
        <v>-2.92</v>
      </c>
      <c r="W19" s="8">
        <v>-1.46</v>
      </c>
      <c r="X19" s="8">
        <v>0.04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1097</v>
      </c>
      <c r="B20" s="8">
        <v>2.21</v>
      </c>
      <c r="C20" s="8">
        <v>1.57</v>
      </c>
      <c r="D20" s="8">
        <v>0.41</v>
      </c>
      <c r="E20" s="8">
        <v>1.59</v>
      </c>
      <c r="F20" s="8">
        <v>1.70</v>
      </c>
      <c r="G20" s="8">
        <v>1.22</v>
      </c>
      <c r="H20" s="8">
        <v>0.39</v>
      </c>
      <c r="I20" s="8">
        <v>1.06</v>
      </c>
      <c r="J20" s="8">
        <v>-0.14000000000000001</v>
      </c>
      <c r="K20" s="8">
        <v>0.08</v>
      </c>
      <c r="L20" s="8">
        <v>0.76</v>
      </c>
      <c r="M20" s="8">
        <v>-0.89</v>
      </c>
      <c r="N20" s="8">
        <v>-0.51</v>
      </c>
      <c r="O20" s="8">
        <v>0.24</v>
      </c>
      <c r="P20" s="8">
        <v>0.71</v>
      </c>
      <c r="Q20" s="8">
        <v>-0.33</v>
      </c>
      <c r="R20" s="8">
        <v>1.0900000000000001</v>
      </c>
      <c r="S20" s="8">
        <v>2.36</v>
      </c>
      <c r="T20" s="8">
        <v>1.57</v>
      </c>
      <c r="U20" s="8">
        <v>2.2999999999999998</v>
      </c>
      <c r="V20" s="8">
        <v>-0.62</v>
      </c>
      <c r="W20" s="8">
        <v>-0.54</v>
      </c>
      <c r="X20" s="8">
        <v>0.26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1098</v>
      </c>
      <c r="B21" s="8">
        <v>3.27</v>
      </c>
      <c r="C21" s="8">
        <v>1.77</v>
      </c>
      <c r="D21" s="8">
        <v>5.18</v>
      </c>
      <c r="E21" s="8">
        <v>6.49</v>
      </c>
      <c r="F21" s="8">
        <v>-2.66</v>
      </c>
      <c r="G21" s="8">
        <v>-3.64</v>
      </c>
      <c r="H21" s="8">
        <v>-5.50</v>
      </c>
      <c r="I21" s="8">
        <v>-9.4700000000000006</v>
      </c>
      <c r="J21" s="8">
        <v>3.05</v>
      </c>
      <c r="K21" s="8">
        <v>7.49</v>
      </c>
      <c r="L21" s="8">
        <v>4.4800000000000004</v>
      </c>
      <c r="M21" s="8">
        <v>6.17</v>
      </c>
      <c r="N21" s="8">
        <v>4.4400000000000004</v>
      </c>
      <c r="O21" s="8">
        <v>5.30</v>
      </c>
      <c r="P21" s="8">
        <v>5.21</v>
      </c>
      <c r="Q21" s="8">
        <v>3.21</v>
      </c>
      <c r="R21" s="8">
        <v>-0.46</v>
      </c>
      <c r="S21" s="8">
        <v>-0.50</v>
      </c>
      <c r="T21" s="8">
        <v>0.84</v>
      </c>
      <c r="U21" s="8">
        <v>2.5299999999999998</v>
      </c>
      <c r="V21" s="8">
        <v>-0.73</v>
      </c>
      <c r="W21" s="8">
        <v>-1.32</v>
      </c>
      <c r="X21" s="8">
        <v>-0.93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601</v>
      </c>
      <c r="B22" s="8">
        <v>2.15</v>
      </c>
      <c r="C22" s="8">
        <v>1.64</v>
      </c>
      <c r="D22" s="8">
        <v>1.72</v>
      </c>
      <c r="E22" s="8">
        <v>1.59</v>
      </c>
      <c r="F22" s="8">
        <v>0.35</v>
      </c>
      <c r="G22" s="8">
        <v>-0.15</v>
      </c>
      <c r="H22" s="8">
        <v>-2.2599999999999998</v>
      </c>
      <c r="I22" s="8">
        <v>1.08</v>
      </c>
      <c r="J22" s="8">
        <v>-1.19</v>
      </c>
      <c r="K22" s="8">
        <v>2.72</v>
      </c>
      <c r="L22" s="8">
        <v>2.81</v>
      </c>
      <c r="M22" s="8">
        <v>1.25</v>
      </c>
      <c r="N22" s="8">
        <v>5.80</v>
      </c>
      <c r="O22" s="8">
        <v>1.90</v>
      </c>
      <c r="P22" s="8">
        <v>-1.1399999999999999</v>
      </c>
      <c r="Q22" s="8">
        <v>1.26</v>
      </c>
      <c r="R22" s="8">
        <v>-0.13</v>
      </c>
      <c r="S22" s="8">
        <v>-0.32</v>
      </c>
      <c r="T22" s="8">
        <v>0.36</v>
      </c>
      <c r="U22" s="8">
        <v>-0.06</v>
      </c>
      <c r="V22" s="8">
        <v>-1.57</v>
      </c>
      <c r="W22" s="8">
        <v>0.40</v>
      </c>
      <c r="X22" s="8">
        <v>0.70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sheetPr codeName="List157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291" t="s">
        <v>402</v>
      </c>
      <c r="H1" s="2" t="s">
        <v>31</v>
      </c>
    </row>
    <row r="2" ht="13.5" customHeight="1">
      <c r="A2" s="175" t="s">
        <v>233</v>
      </c>
    </row>
    <row r="3" ht="13.5" customHeight="1">
      <c r="A3" s="175" t="s">
        <v>108</v>
      </c>
    </row>
    <row r="18" spans="2:97" ht="13.5" customHeight="1">
      <c r="B18" s="11" t="s">
        <v>525</v>
      </c>
      <c r="C18" s="11" t="s">
        <v>488</v>
      </c>
      <c r="D18" s="11" t="s">
        <v>489</v>
      </c>
      <c r="E18" s="11" t="s">
        <v>490</v>
      </c>
      <c r="F18" s="11" t="s">
        <v>487</v>
      </c>
      <c r="G18" s="11" t="s">
        <v>488</v>
      </c>
      <c r="H18" s="11" t="s">
        <v>489</v>
      </c>
      <c r="I18" s="11" t="s">
        <v>490</v>
      </c>
      <c r="J18" s="11" t="s">
        <v>491</v>
      </c>
      <c r="K18" s="11" t="s">
        <v>488</v>
      </c>
      <c r="L18" s="11" t="s">
        <v>489</v>
      </c>
      <c r="M18" s="11" t="s">
        <v>490</v>
      </c>
      <c r="N18" s="11" t="s">
        <v>492</v>
      </c>
      <c r="O18" s="11" t="s">
        <v>488</v>
      </c>
      <c r="P18" s="11" t="s">
        <v>489</v>
      </c>
      <c r="Q18" s="11" t="s">
        <v>490</v>
      </c>
      <c r="R18" s="11" t="s">
        <v>493</v>
      </c>
      <c r="S18" s="11" t="s">
        <v>488</v>
      </c>
      <c r="T18" s="11" t="s">
        <v>489</v>
      </c>
      <c r="U18" s="11" t="s">
        <v>490</v>
      </c>
      <c r="V18" s="11" t="s">
        <v>494</v>
      </c>
      <c r="W18" s="11" t="s">
        <v>488</v>
      </c>
      <c r="X18" s="11" t="s">
        <v>489</v>
      </c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1099</v>
      </c>
      <c r="B19" s="8">
        <v>1.44</v>
      </c>
      <c r="C19" s="8">
        <v>0.04</v>
      </c>
      <c r="D19" s="8">
        <v>0.45</v>
      </c>
      <c r="E19" s="8">
        <v>-0.82</v>
      </c>
      <c r="F19" s="8">
        <v>0.56000000000000005</v>
      </c>
      <c r="G19" s="8">
        <v>1.67</v>
      </c>
      <c r="H19" s="8">
        <v>0.28000000000000003</v>
      </c>
      <c r="I19" s="8">
        <v>-0.80</v>
      </c>
      <c r="J19" s="8">
        <v>-0.86</v>
      </c>
      <c r="K19" s="8">
        <v>-0.34</v>
      </c>
      <c r="L19" s="8">
        <v>0.74</v>
      </c>
      <c r="M19" s="8">
        <v>0.74</v>
      </c>
      <c r="N19" s="8">
        <v>-0.54</v>
      </c>
      <c r="O19" s="8">
        <v>-0.42</v>
      </c>
      <c r="P19" s="8">
        <v>1.21</v>
      </c>
      <c r="Q19" s="8">
        <v>1.91</v>
      </c>
      <c r="R19" s="8">
        <v>0.30</v>
      </c>
      <c r="S19" s="8">
        <v>0.48</v>
      </c>
      <c r="T19" s="8">
        <v>-1.69</v>
      </c>
      <c r="U19" s="8">
        <v>0.92</v>
      </c>
      <c r="V19" s="8">
        <v>0.16</v>
      </c>
      <c r="W19" s="8">
        <v>0.53</v>
      </c>
      <c r="X19" s="8">
        <v>0.43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1100</v>
      </c>
      <c r="B20" s="8">
        <v>1.43</v>
      </c>
      <c r="C20" s="8">
        <v>2.2599999999999998</v>
      </c>
      <c r="D20" s="8">
        <v>0.65</v>
      </c>
      <c r="E20" s="8">
        <v>3.05</v>
      </c>
      <c r="F20" s="8">
        <v>1.83</v>
      </c>
      <c r="G20" s="8">
        <v>0.10</v>
      </c>
      <c r="H20" s="8">
        <v>0.60</v>
      </c>
      <c r="I20" s="8">
        <v>2.2999999999999998</v>
      </c>
      <c r="J20" s="8">
        <v>1.26</v>
      </c>
      <c r="K20" s="8">
        <v>0.94</v>
      </c>
      <c r="L20" s="8">
        <v>0.90</v>
      </c>
      <c r="M20" s="8">
        <v>-0.56000000000000005</v>
      </c>
      <c r="N20" s="8">
        <v>1.70</v>
      </c>
      <c r="O20" s="8">
        <v>2.5499999999999998</v>
      </c>
      <c r="P20" s="8">
        <v>1.62</v>
      </c>
      <c r="Q20" s="8">
        <v>-0.32</v>
      </c>
      <c r="R20" s="8">
        <v>1.99</v>
      </c>
      <c r="S20" s="8">
        <v>2.71</v>
      </c>
      <c r="T20" s="8">
        <v>3.80</v>
      </c>
      <c r="U20" s="8">
        <v>1.75</v>
      </c>
      <c r="V20" s="8">
        <v>-0.49</v>
      </c>
      <c r="W20" s="8">
        <v>-0.66</v>
      </c>
      <c r="X20" s="8">
        <v>0.23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1101</v>
      </c>
      <c r="B21" s="8">
        <v>0.94</v>
      </c>
      <c r="C21" s="8">
        <v>0.21</v>
      </c>
      <c r="D21" s="8">
        <v>-0.55000000000000004</v>
      </c>
      <c r="E21" s="8">
        <v>-1.70</v>
      </c>
      <c r="F21" s="8">
        <v>0.26</v>
      </c>
      <c r="G21" s="8">
        <v>0.39</v>
      </c>
      <c r="H21" s="8">
        <v>1.1000000000000001</v>
      </c>
      <c r="I21" s="8">
        <v>0.18</v>
      </c>
      <c r="J21" s="8">
        <v>0.11</v>
      </c>
      <c r="K21" s="8">
        <v>-0.16</v>
      </c>
      <c r="L21" s="8">
        <v>-0.95</v>
      </c>
      <c r="M21" s="8">
        <v>0.15</v>
      </c>
      <c r="N21" s="8">
        <v>-0.60</v>
      </c>
      <c r="O21" s="8">
        <v>1.17</v>
      </c>
      <c r="P21" s="8">
        <v>1.1299999999999999</v>
      </c>
      <c r="Q21" s="8">
        <v>1.76</v>
      </c>
      <c r="R21" s="8">
        <v>4.41</v>
      </c>
      <c r="S21" s="8">
        <v>2.42</v>
      </c>
      <c r="T21" s="8">
        <v>2.73</v>
      </c>
      <c r="U21" s="8">
        <v>2.94</v>
      </c>
      <c r="V21" s="8">
        <v>-0.070000000000000007</v>
      </c>
      <c r="W21" s="8">
        <v>0.19</v>
      </c>
      <c r="X21" s="8">
        <v>-0.31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1102</v>
      </c>
      <c r="B22" s="8">
        <v>7.74</v>
      </c>
      <c r="C22" s="8">
        <v>6.86</v>
      </c>
      <c r="D22" s="8">
        <v>10.90</v>
      </c>
      <c r="E22" s="8">
        <v>12.95</v>
      </c>
      <c r="F22" s="8">
        <v>0.48</v>
      </c>
      <c r="G22" s="8">
        <v>-1.71</v>
      </c>
      <c r="H22" s="8">
        <v>-6.66</v>
      </c>
      <c r="I22" s="8">
        <v>-6.69</v>
      </c>
      <c r="J22" s="8">
        <v>4.18</v>
      </c>
      <c r="K22" s="8">
        <v>12.95</v>
      </c>
      <c r="L22" s="8">
        <v>12.32</v>
      </c>
      <c r="M22" s="8">
        <v>12.46</v>
      </c>
      <c r="N22" s="8">
        <v>19.56</v>
      </c>
      <c r="O22" s="8">
        <v>16.170000000000002</v>
      </c>
      <c r="P22" s="8">
        <v>12.83</v>
      </c>
      <c r="Q22" s="8">
        <v>12.78</v>
      </c>
      <c r="R22" s="8">
        <v>0.85</v>
      </c>
      <c r="S22" s="8">
        <v>0.57999999999999996</v>
      </c>
      <c r="T22" s="8">
        <v>0.85</v>
      </c>
      <c r="U22" s="8">
        <v>1.28</v>
      </c>
      <c r="V22" s="8">
        <v>-0.76</v>
      </c>
      <c r="W22" s="8">
        <v>0.83</v>
      </c>
      <c r="X22" s="8">
        <v>1.82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 t="s">
        <v>1096</v>
      </c>
      <c r="B23" s="8">
        <v>11.54</v>
      </c>
      <c r="C23" s="8">
        <v>9.36</v>
      </c>
      <c r="D23" s="8">
        <v>11.44</v>
      </c>
      <c r="E23" s="8">
        <v>13.47</v>
      </c>
      <c r="F23" s="8">
        <v>3.13</v>
      </c>
      <c r="G23" s="8">
        <v>0.45</v>
      </c>
      <c r="H23" s="8">
        <v>-4.68</v>
      </c>
      <c r="I23" s="8">
        <v>-5.01</v>
      </c>
      <c r="J23" s="8">
        <v>4.6900000000000004</v>
      </c>
      <c r="K23" s="8">
        <v>13.39</v>
      </c>
      <c r="L23" s="8">
        <v>13.01</v>
      </c>
      <c r="M23" s="8">
        <v>12.79</v>
      </c>
      <c r="N23" s="8">
        <v>20.12</v>
      </c>
      <c r="O23" s="8">
        <v>19.47</v>
      </c>
      <c r="P23" s="8">
        <v>16.78</v>
      </c>
      <c r="Q23" s="8">
        <v>16.13</v>
      </c>
      <c r="R23" s="8">
        <v>7.54</v>
      </c>
      <c r="S23" s="8">
        <v>6.19</v>
      </c>
      <c r="T23" s="8">
        <v>5.70</v>
      </c>
      <c r="U23" s="8">
        <v>6.89</v>
      </c>
      <c r="V23" s="8">
        <v>-1.1499999999999999</v>
      </c>
      <c r="W23" s="8">
        <v>0.89</v>
      </c>
      <c r="X23" s="8">
        <v>2.17</v>
      </c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sheetPr codeName="List47">
    <tabColor theme="6" tint="0.399980008602142"/>
  </sheetPr>
  <dimension ref="A1:N80"/>
  <sheetViews>
    <sheetView showGridLines="0" workbookViewId="0" topLeftCell="A1">
      <selection pane="topLeft" activeCell="I3" sqref="I3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122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5" width="0" style="64" hidden="1" customWidth="1"/>
    <col min="26" max="49" width="0" style="64" hidden="1" customWidth="1"/>
    <col min="50" max="16384" width="0" style="64" hidden="1"/>
  </cols>
  <sheetData>
    <row r="1" spans="1:14" ht="12.75" customHeight="1">
      <c r="A1" s="2" t="s">
        <v>31</v>
      </c>
      <c r="B1" s="2" t="s">
        <v>30</v>
      </c>
      <c r="C1" s="125"/>
      <c r="D1" s="150"/>
      <c r="E1"/>
      <c r="F1"/>
      <c r="G1"/>
      <c r="H1"/>
      <c r="I1" s="151"/>
      <c r="J1"/>
      <c r="K1" s="151"/>
      <c r="L1" s="151"/>
      <c r="M1" s="151"/>
      <c r="N1" s="151"/>
    </row>
    <row r="2" spans="1:14" ht="12.75" customHeight="1">
      <c r="A2" s="68"/>
      <c r="B2" s="68"/>
      <c r="C2" s="125"/>
      <c r="D2" s="150"/>
      <c r="E2" s="151"/>
      <c r="F2" s="151"/>
      <c r="G2" s="151"/>
      <c r="H2" s="151"/>
      <c r="I2" s="151"/>
      <c r="J2" s="151"/>
      <c r="K2" s="151"/>
      <c r="L2" s="151"/>
      <c r="M2" s="151"/>
      <c r="N2" s="151"/>
    </row>
    <row r="3" spans="1:14" ht="12.75" customHeight="1">
      <c r="A3" s="21" t="s">
        <v>77</v>
      </c>
      <c r="B3" s="21" t="s">
        <v>96</v>
      </c>
      <c r="C3" s="125"/>
      <c r="D3" s="150"/>
      <c r="E3"/>
      <c r="F3"/>
      <c r="G3"/>
      <c r="H3"/>
      <c r="I3" s="151"/>
      <c r="J3" s="151"/>
      <c r="K3" s="151"/>
      <c r="L3" s="151"/>
      <c r="M3" s="151"/>
      <c r="N3" s="151"/>
    </row>
    <row r="4" spans="1:14" ht="12.75" customHeight="1">
      <c r="A4" s="61" t="s">
        <v>273</v>
      </c>
      <c r="B4" s="61" t="s">
        <v>274</v>
      </c>
      <c r="C4" s="125"/>
      <c r="D4" s="150"/>
      <c r="E4" s="151"/>
      <c r="F4" s="151"/>
      <c r="G4" s="151"/>
      <c r="H4" s="151"/>
      <c r="I4" s="151"/>
      <c r="J4" s="151"/>
      <c r="K4" s="151"/>
      <c r="L4" s="151"/>
      <c r="M4" s="151"/>
      <c r="N4" s="151"/>
    </row>
    <row r="5" spans="1:14" ht="12.75" customHeight="1">
      <c r="A5" s="61" t="s">
        <v>170</v>
      </c>
      <c r="B5" s="61" t="s">
        <v>178</v>
      </c>
      <c r="C5" s="125"/>
      <c r="D5" s="150"/>
      <c r="E5" s="151"/>
      <c r="F5" s="151"/>
      <c r="G5" s="151"/>
      <c r="H5" s="151"/>
      <c r="I5" s="151"/>
      <c r="J5" s="151"/>
      <c r="K5" s="151"/>
      <c r="L5" s="151"/>
      <c r="M5" s="151"/>
      <c r="N5" s="151"/>
    </row>
    <row r="6" spans="2:14" ht="12.75" customHeight="1">
      <c r="B6" s="150"/>
      <c r="C6" s="125"/>
      <c r="D6" s="150"/>
      <c r="E6" s="151"/>
      <c r="F6" s="151"/>
      <c r="G6" s="151"/>
      <c r="H6" s="151"/>
      <c r="I6" s="151"/>
      <c r="J6" s="151"/>
      <c r="K6" s="151"/>
      <c r="L6" s="151"/>
      <c r="M6" s="151"/>
      <c r="N6" s="151"/>
    </row>
    <row r="7" spans="1:14" ht="1.5" customHeight="1" thickBot="1">
      <c r="A7" s="225"/>
      <c r="B7" s="226"/>
      <c r="C7" s="227"/>
      <c r="D7" s="226"/>
      <c r="E7" s="228"/>
      <c r="F7" s="228"/>
      <c r="G7" s="228"/>
      <c r="H7" s="228"/>
      <c r="I7" s="228"/>
      <c r="J7" s="228"/>
      <c r="K7" s="228"/>
      <c r="L7" s="228"/>
      <c r="M7" s="228"/>
      <c r="N7" s="228"/>
    </row>
    <row r="8" spans="1:14" ht="12.75" customHeight="1">
      <c r="A8" s="269"/>
      <c r="B8" s="269"/>
      <c r="C8" s="757"/>
      <c r="D8" s="757"/>
      <c r="E8" s="261" t="s">
        <v>473</v>
      </c>
      <c r="F8" s="261" t="s">
        <v>474</v>
      </c>
      <c r="G8" s="261" t="s">
        <v>475</v>
      </c>
      <c r="H8" s="261" t="s">
        <v>476</v>
      </c>
      <c r="I8" s="261" t="s">
        <v>477</v>
      </c>
      <c r="J8" s="261" t="s">
        <v>478</v>
      </c>
      <c r="K8" s="329" t="s">
        <v>479</v>
      </c>
      <c r="L8" s="329" t="s">
        <v>480</v>
      </c>
      <c r="M8" s="329" t="s">
        <v>799</v>
      </c>
      <c r="N8" s="329" t="s">
        <v>800</v>
      </c>
    </row>
    <row r="9" spans="1:14" ht="12.75" customHeight="1">
      <c r="A9" s="778"/>
      <c r="B9" s="778"/>
      <c r="C9" s="240"/>
      <c r="D9" s="240"/>
      <c r="E9" s="779"/>
      <c r="F9" s="779"/>
      <c r="G9" s="779"/>
      <c r="H9" s="779"/>
      <c r="I9" s="716"/>
      <c r="J9" s="716"/>
      <c r="K9" s="717" t="s">
        <v>642</v>
      </c>
      <c r="L9" s="717" t="s">
        <v>518</v>
      </c>
      <c r="M9" s="717" t="s">
        <v>733</v>
      </c>
      <c r="N9" s="717" t="s">
        <v>733</v>
      </c>
    </row>
    <row r="10" spans="1:14" ht="12.75" customHeight="1" hidden="1">
      <c r="A10" s="778"/>
      <c r="B10" s="778"/>
      <c r="C10" s="240"/>
      <c r="D10" s="240"/>
      <c r="E10" s="779"/>
      <c r="F10" s="779"/>
      <c r="G10" s="779"/>
      <c r="H10" s="779"/>
      <c r="I10" s="716"/>
      <c r="J10" s="716"/>
      <c r="K10" s="717" t="s">
        <v>667</v>
      </c>
      <c r="L10" s="717" t="s">
        <v>524</v>
      </c>
      <c r="M10" s="717" t="s">
        <v>734</v>
      </c>
      <c r="N10" s="717" t="s">
        <v>734</v>
      </c>
    </row>
    <row r="11" spans="1:14" ht="12.75" customHeight="1">
      <c r="A11" s="799" t="s">
        <v>801</v>
      </c>
      <c r="B11" s="721" t="s">
        <v>328</v>
      </c>
      <c r="C11" s="427" t="s">
        <v>802</v>
      </c>
      <c r="D11" s="427" t="s">
        <v>803</v>
      </c>
      <c r="E11" s="428">
        <v>5943</v>
      </c>
      <c r="F11" s="428">
        <v>6155</v>
      </c>
      <c r="G11" s="428">
        <v>5828</v>
      </c>
      <c r="H11" s="428">
        <v>6063</v>
      </c>
      <c r="I11" s="428">
        <v>6236</v>
      </c>
      <c r="J11" s="428">
        <v>6232</v>
      </c>
      <c r="K11" s="330">
        <v>6301</v>
      </c>
      <c r="L11" s="330">
        <v>6444</v>
      </c>
      <c r="M11" s="330">
        <v>6606</v>
      </c>
      <c r="N11" s="330">
        <v>6775</v>
      </c>
    </row>
    <row r="12" spans="1:14" s="253" customFormat="1" ht="12.75" customHeight="1">
      <c r="A12" s="780" t="s">
        <v>662</v>
      </c>
      <c r="B12" s="780" t="s">
        <v>662</v>
      </c>
      <c r="C12" s="429" t="s">
        <v>345</v>
      </c>
      <c r="D12" s="429" t="s">
        <v>346</v>
      </c>
      <c r="E12" s="781">
        <v>2.80</v>
      </c>
      <c r="F12" s="781">
        <v>3.60</v>
      </c>
      <c r="G12" s="781">
        <v>-5.30</v>
      </c>
      <c r="H12" s="781">
        <v>4</v>
      </c>
      <c r="I12" s="781">
        <v>2.80</v>
      </c>
      <c r="J12" s="781">
        <v>-0.10</v>
      </c>
      <c r="K12" s="782">
        <v>1.1000000000000001</v>
      </c>
      <c r="L12" s="782">
        <v>2.2999999999999998</v>
      </c>
      <c r="M12" s="782">
        <v>2.50</v>
      </c>
      <c r="N12" s="782">
        <v>2.60</v>
      </c>
    </row>
    <row r="13" spans="1:14" ht="12.75" customHeight="1">
      <c r="A13" s="780" t="s">
        <v>662</v>
      </c>
      <c r="B13" s="780" t="s">
        <v>662</v>
      </c>
      <c r="C13" s="429" t="s">
        <v>804</v>
      </c>
      <c r="D13" s="429" t="s">
        <v>805</v>
      </c>
      <c r="E13" s="781">
        <v>2.80</v>
      </c>
      <c r="F13" s="781">
        <v>3.50</v>
      </c>
      <c r="G13" s="781">
        <v>-5.30</v>
      </c>
      <c r="H13" s="781">
        <v>4</v>
      </c>
      <c r="I13" s="781">
        <v>2.90</v>
      </c>
      <c r="J13" s="781">
        <v>0.10</v>
      </c>
      <c r="K13" s="782">
        <v>1</v>
      </c>
      <c r="L13" s="782">
        <v>2.2999999999999998</v>
      </c>
      <c r="M13" s="782">
        <v>2.60</v>
      </c>
      <c r="N13" s="782">
        <v>2.40</v>
      </c>
    </row>
    <row r="14" spans="1:14" ht="12.75" customHeight="1">
      <c r="A14" s="721" t="s">
        <v>838</v>
      </c>
      <c r="B14" s="721" t="s">
        <v>839</v>
      </c>
      <c r="C14" s="427" t="s">
        <v>802</v>
      </c>
      <c r="D14" s="427" t="s">
        <v>803</v>
      </c>
      <c r="E14" s="428">
        <v>2846</v>
      </c>
      <c r="F14" s="428">
        <v>2933</v>
      </c>
      <c r="G14" s="428">
        <v>2745</v>
      </c>
      <c r="H14" s="428">
        <v>2859</v>
      </c>
      <c r="I14" s="428">
        <v>2874</v>
      </c>
      <c r="J14" s="428">
        <v>2795</v>
      </c>
      <c r="K14" s="330">
        <v>2845</v>
      </c>
      <c r="L14" s="330">
        <v>2941</v>
      </c>
      <c r="M14" s="330">
        <v>3030</v>
      </c>
      <c r="N14" s="330">
        <v>3104</v>
      </c>
    </row>
    <row r="15" spans="1:14" ht="12.75" customHeight="1">
      <c r="A15" s="780" t="s">
        <v>662</v>
      </c>
      <c r="B15" s="780" t="s">
        <v>662</v>
      </c>
      <c r="C15" s="429" t="s">
        <v>345</v>
      </c>
      <c r="D15" s="429" t="s">
        <v>346</v>
      </c>
      <c r="E15" s="781">
        <v>3.50</v>
      </c>
      <c r="F15" s="781">
        <v>3.10</v>
      </c>
      <c r="G15" s="781">
        <v>-6.40</v>
      </c>
      <c r="H15" s="781">
        <v>4.20</v>
      </c>
      <c r="I15" s="781">
        <v>0.50</v>
      </c>
      <c r="J15" s="781">
        <v>-2.80</v>
      </c>
      <c r="K15" s="782">
        <v>1.80</v>
      </c>
      <c r="L15" s="782">
        <v>3.40</v>
      </c>
      <c r="M15" s="782">
        <v>3</v>
      </c>
      <c r="N15" s="782">
        <v>2.50</v>
      </c>
    </row>
    <row r="16" spans="1:14" ht="12.75" customHeight="1">
      <c r="A16" s="725" t="s">
        <v>806</v>
      </c>
      <c r="B16" s="725" t="s">
        <v>807</v>
      </c>
      <c r="C16" s="430" t="s">
        <v>802</v>
      </c>
      <c r="D16" s="430" t="s">
        <v>803</v>
      </c>
      <c r="E16" s="783">
        <v>1169</v>
      </c>
      <c r="F16" s="783">
        <v>1200</v>
      </c>
      <c r="G16" s="783">
        <v>1250</v>
      </c>
      <c r="H16" s="783">
        <v>1268</v>
      </c>
      <c r="I16" s="783">
        <v>1273</v>
      </c>
      <c r="J16" s="783">
        <v>1316</v>
      </c>
      <c r="K16" s="784">
        <v>1366</v>
      </c>
      <c r="L16" s="784">
        <v>1391</v>
      </c>
      <c r="M16" s="784">
        <v>1408</v>
      </c>
      <c r="N16" s="784">
        <v>1434</v>
      </c>
    </row>
    <row r="17" spans="1:14" ht="12.75" customHeight="1">
      <c r="A17" s="780" t="s">
        <v>662</v>
      </c>
      <c r="B17" s="780" t="s">
        <v>662</v>
      </c>
      <c r="C17" s="429" t="s">
        <v>345</v>
      </c>
      <c r="D17" s="429" t="s">
        <v>346</v>
      </c>
      <c r="E17" s="781">
        <v>3.50</v>
      </c>
      <c r="F17" s="781">
        <v>2.60</v>
      </c>
      <c r="G17" s="781">
        <v>4.0999999999999996</v>
      </c>
      <c r="H17" s="781">
        <v>1.50</v>
      </c>
      <c r="I17" s="781">
        <v>0.40</v>
      </c>
      <c r="J17" s="781">
        <v>3.40</v>
      </c>
      <c r="K17" s="782">
        <v>3.80</v>
      </c>
      <c r="L17" s="782">
        <v>1.80</v>
      </c>
      <c r="M17" s="782">
        <v>1.20</v>
      </c>
      <c r="N17" s="782">
        <v>1.80</v>
      </c>
    </row>
    <row r="18" spans="1:14" ht="12.75" customHeight="1">
      <c r="A18" s="721" t="s">
        <v>482</v>
      </c>
      <c r="B18" s="721" t="s">
        <v>486</v>
      </c>
      <c r="C18" s="427" t="s">
        <v>802</v>
      </c>
      <c r="D18" s="427" t="s">
        <v>803</v>
      </c>
      <c r="E18" s="428">
        <v>1503</v>
      </c>
      <c r="F18" s="428">
        <v>1589</v>
      </c>
      <c r="G18" s="428">
        <v>1441</v>
      </c>
      <c r="H18" s="428">
        <v>1708</v>
      </c>
      <c r="I18" s="428">
        <v>1881</v>
      </c>
      <c r="J18" s="428">
        <v>1760</v>
      </c>
      <c r="K18" s="330">
        <v>1688</v>
      </c>
      <c r="L18" s="330">
        <v>1792</v>
      </c>
      <c r="M18" s="330">
        <v>1871</v>
      </c>
      <c r="N18" s="330">
        <v>1939</v>
      </c>
    </row>
    <row r="19" spans="1:14" ht="12.75" customHeight="1">
      <c r="A19" s="780" t="s">
        <v>662</v>
      </c>
      <c r="B19" s="780" t="s">
        <v>662</v>
      </c>
      <c r="C19" s="429" t="s">
        <v>345</v>
      </c>
      <c r="D19" s="429" t="s">
        <v>346</v>
      </c>
      <c r="E19" s="781">
        <v>6.40</v>
      </c>
      <c r="F19" s="781">
        <v>5.70</v>
      </c>
      <c r="G19" s="781">
        <v>-9.3000000000000007</v>
      </c>
      <c r="H19" s="781">
        <v>18.50</v>
      </c>
      <c r="I19" s="781">
        <v>10.199999999999999</v>
      </c>
      <c r="J19" s="781">
        <v>-6.40</v>
      </c>
      <c r="K19" s="782">
        <v>-4.0999999999999996</v>
      </c>
      <c r="L19" s="782">
        <v>6.20</v>
      </c>
      <c r="M19" s="782">
        <v>4.4000000000000004</v>
      </c>
      <c r="N19" s="782">
        <v>3.60</v>
      </c>
    </row>
    <row r="20" spans="1:14" ht="12.75" customHeight="1">
      <c r="A20" s="785" t="s">
        <v>808</v>
      </c>
      <c r="B20" s="785" t="s">
        <v>336</v>
      </c>
      <c r="C20" s="430" t="s">
        <v>802</v>
      </c>
      <c r="D20" s="430" t="s">
        <v>803</v>
      </c>
      <c r="E20" s="786">
        <v>1454</v>
      </c>
      <c r="F20" s="786">
        <v>1563</v>
      </c>
      <c r="G20" s="786">
        <v>1488</v>
      </c>
      <c r="H20" s="786">
        <v>1589</v>
      </c>
      <c r="I20" s="786">
        <v>1689</v>
      </c>
      <c r="J20" s="786">
        <v>1732</v>
      </c>
      <c r="K20" s="787">
        <v>1730</v>
      </c>
      <c r="L20" s="787">
        <v>1778</v>
      </c>
      <c r="M20" s="787">
        <v>1837</v>
      </c>
      <c r="N20" s="787">
        <v>1894</v>
      </c>
    </row>
    <row r="21" spans="1:14" ht="12.75" customHeight="1">
      <c r="A21" s="780" t="s">
        <v>662</v>
      </c>
      <c r="B21" s="780" t="s">
        <v>662</v>
      </c>
      <c r="C21" s="429" t="s">
        <v>345</v>
      </c>
      <c r="D21" s="429" t="s">
        <v>346</v>
      </c>
      <c r="E21" s="781">
        <v>8.90</v>
      </c>
      <c r="F21" s="781">
        <v>7.50</v>
      </c>
      <c r="G21" s="781">
        <v>-4.80</v>
      </c>
      <c r="H21" s="781">
        <v>6.70</v>
      </c>
      <c r="I21" s="781">
        <v>6.30</v>
      </c>
      <c r="J21" s="781">
        <v>2.50</v>
      </c>
      <c r="K21" s="782">
        <v>-0.10</v>
      </c>
      <c r="L21" s="782">
        <v>2.80</v>
      </c>
      <c r="M21" s="782">
        <v>3.30</v>
      </c>
      <c r="N21" s="782">
        <v>3.10</v>
      </c>
    </row>
    <row r="22" spans="1:14" ht="12.75" customHeight="1">
      <c r="A22" s="788" t="s">
        <v>809</v>
      </c>
      <c r="B22" s="788" t="s">
        <v>810</v>
      </c>
      <c r="C22" s="430" t="s">
        <v>802</v>
      </c>
      <c r="D22" s="430" t="s">
        <v>803</v>
      </c>
      <c r="E22" s="789">
        <v>49</v>
      </c>
      <c r="F22" s="789">
        <v>26</v>
      </c>
      <c r="G22" s="789">
        <v>-47</v>
      </c>
      <c r="H22" s="789">
        <v>119</v>
      </c>
      <c r="I22" s="789">
        <v>192</v>
      </c>
      <c r="J22" s="789">
        <v>29</v>
      </c>
      <c r="K22" s="790">
        <v>-43</v>
      </c>
      <c r="L22" s="790">
        <v>14</v>
      </c>
      <c r="M22" s="790">
        <v>35</v>
      </c>
      <c r="N22" s="790">
        <v>45</v>
      </c>
    </row>
    <row r="23" spans="1:14" ht="12.75" customHeight="1">
      <c r="A23" s="721" t="s">
        <v>811</v>
      </c>
      <c r="B23" s="721" t="s">
        <v>812</v>
      </c>
      <c r="C23" s="427" t="s">
        <v>802</v>
      </c>
      <c r="D23" s="427" t="s">
        <v>803</v>
      </c>
      <c r="E23" s="428">
        <v>4261</v>
      </c>
      <c r="F23" s="428">
        <v>4317</v>
      </c>
      <c r="G23" s="428">
        <v>3949</v>
      </c>
      <c r="H23" s="428">
        <v>4271</v>
      </c>
      <c r="I23" s="428">
        <v>4491</v>
      </c>
      <c r="J23" s="428">
        <v>4614</v>
      </c>
      <c r="K23" s="330">
        <v>4709</v>
      </c>
      <c r="L23" s="330">
        <v>4845</v>
      </c>
      <c r="M23" s="330">
        <v>5029</v>
      </c>
      <c r="N23" s="330">
        <v>5210</v>
      </c>
    </row>
    <row r="24" spans="1:14" ht="12.75" customHeight="1">
      <c r="A24" s="780" t="s">
        <v>662</v>
      </c>
      <c r="B24" s="780" t="s">
        <v>662</v>
      </c>
      <c r="C24" s="429" t="s">
        <v>345</v>
      </c>
      <c r="D24" s="429" t="s">
        <v>346</v>
      </c>
      <c r="E24" s="781">
        <v>3.50</v>
      </c>
      <c r="F24" s="781">
        <v>1.30</v>
      </c>
      <c r="G24" s="781">
        <v>-8.50</v>
      </c>
      <c r="H24" s="781">
        <v>8.1999999999999993</v>
      </c>
      <c r="I24" s="781">
        <v>5.0999999999999996</v>
      </c>
      <c r="J24" s="781">
        <v>2.70</v>
      </c>
      <c r="K24" s="782">
        <v>2.10</v>
      </c>
      <c r="L24" s="782">
        <v>2.90</v>
      </c>
      <c r="M24" s="782">
        <v>3.80</v>
      </c>
      <c r="N24" s="782">
        <v>3.60</v>
      </c>
    </row>
    <row r="25" spans="1:14" ht="12.75" customHeight="1">
      <c r="A25" s="725" t="s">
        <v>813</v>
      </c>
      <c r="B25" s="725" t="s">
        <v>814</v>
      </c>
      <c r="C25" s="430" t="s">
        <v>802</v>
      </c>
      <c r="D25" s="430" t="s">
        <v>803</v>
      </c>
      <c r="E25" s="783">
        <v>3835</v>
      </c>
      <c r="F25" s="783">
        <v>3884</v>
      </c>
      <c r="G25" s="783">
        <v>3556</v>
      </c>
      <c r="H25" s="783">
        <v>4043</v>
      </c>
      <c r="I25" s="783">
        <v>4284</v>
      </c>
      <c r="J25" s="783">
        <v>4245</v>
      </c>
      <c r="K25" s="784">
        <v>4296</v>
      </c>
      <c r="L25" s="784">
        <v>4523</v>
      </c>
      <c r="M25" s="784">
        <v>4733</v>
      </c>
      <c r="N25" s="784">
        <v>4915</v>
      </c>
    </row>
    <row r="26" spans="1:14" ht="12.75" customHeight="1">
      <c r="A26" s="780" t="s">
        <v>662</v>
      </c>
      <c r="B26" s="780" t="s">
        <v>662</v>
      </c>
      <c r="C26" s="429" t="s">
        <v>345</v>
      </c>
      <c r="D26" s="429" t="s">
        <v>346</v>
      </c>
      <c r="E26" s="781">
        <v>5.50</v>
      </c>
      <c r="F26" s="781">
        <v>1.30</v>
      </c>
      <c r="G26" s="781">
        <v>-8.40</v>
      </c>
      <c r="H26" s="781">
        <v>13.70</v>
      </c>
      <c r="I26" s="781">
        <v>5.90</v>
      </c>
      <c r="J26" s="781">
        <v>-0.90</v>
      </c>
      <c r="K26" s="782">
        <v>1.20</v>
      </c>
      <c r="L26" s="782">
        <v>5.30</v>
      </c>
      <c r="M26" s="782">
        <v>4.70</v>
      </c>
      <c r="N26" s="782">
        <v>3.80</v>
      </c>
    </row>
    <row r="27" spans="1:14" ht="12.75" customHeight="1">
      <c r="A27" s="721" t="s">
        <v>815</v>
      </c>
      <c r="B27" s="721" t="s">
        <v>816</v>
      </c>
      <c r="C27" s="427" t="s">
        <v>802</v>
      </c>
      <c r="D27" s="427" t="s">
        <v>803</v>
      </c>
      <c r="E27" s="428">
        <v>5520</v>
      </c>
      <c r="F27" s="428">
        <v>5724</v>
      </c>
      <c r="G27" s="428">
        <v>5435</v>
      </c>
      <c r="H27" s="428">
        <v>5835</v>
      </c>
      <c r="I27" s="428">
        <v>6028</v>
      </c>
      <c r="J27" s="428">
        <v>5866</v>
      </c>
      <c r="K27" s="330">
        <v>5893</v>
      </c>
      <c r="L27" s="330">
        <v>6119</v>
      </c>
      <c r="M27" s="330">
        <v>6305</v>
      </c>
      <c r="N27" s="330">
        <v>6472</v>
      </c>
    </row>
    <row r="28" spans="1:14" ht="12.75" customHeight="1">
      <c r="A28" s="780" t="s">
        <v>662</v>
      </c>
      <c r="B28" s="780" t="s">
        <v>662</v>
      </c>
      <c r="C28" s="429" t="s">
        <v>345</v>
      </c>
      <c r="D28" s="429" t="s">
        <v>346</v>
      </c>
      <c r="E28" s="781">
        <v>4.30</v>
      </c>
      <c r="F28" s="781">
        <v>3.70</v>
      </c>
      <c r="G28" s="781">
        <v>-5</v>
      </c>
      <c r="H28" s="781">
        <v>7.30</v>
      </c>
      <c r="I28" s="781">
        <v>3.30</v>
      </c>
      <c r="J28" s="781">
        <v>-2.70</v>
      </c>
      <c r="K28" s="782">
        <v>0.50</v>
      </c>
      <c r="L28" s="782">
        <v>3.80</v>
      </c>
      <c r="M28" s="782">
        <v>3</v>
      </c>
      <c r="N28" s="782">
        <v>2.60</v>
      </c>
    </row>
    <row r="29" spans="1:14" ht="12.75" customHeight="1">
      <c r="A29" s="721" t="s">
        <v>817</v>
      </c>
      <c r="B29" s="721" t="s">
        <v>818</v>
      </c>
      <c r="C29" s="427" t="s">
        <v>802</v>
      </c>
      <c r="D29" s="427" t="s">
        <v>803</v>
      </c>
      <c r="E29" s="428">
        <v>5858</v>
      </c>
      <c r="F29" s="428">
        <v>6085</v>
      </c>
      <c r="G29" s="428">
        <v>5828</v>
      </c>
      <c r="H29" s="428">
        <v>6060</v>
      </c>
      <c r="I29" s="428">
        <v>6077</v>
      </c>
      <c r="J29" s="428">
        <v>6198</v>
      </c>
      <c r="K29" s="330">
        <v>6322</v>
      </c>
      <c r="L29" s="330">
        <v>6485</v>
      </c>
      <c r="M29" s="330">
        <v>6662</v>
      </c>
      <c r="N29" s="330">
        <v>6845</v>
      </c>
    </row>
    <row r="30" spans="1:14" ht="12.75" customHeight="1">
      <c r="A30" s="780" t="s">
        <v>662</v>
      </c>
      <c r="B30" s="780" t="s">
        <v>662</v>
      </c>
      <c r="C30" s="429" t="s">
        <v>345</v>
      </c>
      <c r="D30" s="429" t="s">
        <v>346</v>
      </c>
      <c r="E30" s="781">
        <v>2.80</v>
      </c>
      <c r="F30" s="781">
        <v>3.90</v>
      </c>
      <c r="G30" s="781">
        <v>-4.20</v>
      </c>
      <c r="H30" s="781">
        <v>4</v>
      </c>
      <c r="I30" s="781">
        <v>0.30</v>
      </c>
      <c r="J30" s="781">
        <v>2</v>
      </c>
      <c r="K30" s="782">
        <v>2</v>
      </c>
      <c r="L30" s="782">
        <v>2.60</v>
      </c>
      <c r="M30" s="782">
        <v>2.70</v>
      </c>
      <c r="N30" s="782">
        <v>2.80</v>
      </c>
    </row>
    <row r="31" spans="1:14" ht="12.75" customHeight="1">
      <c r="A31" s="431" t="s">
        <v>819</v>
      </c>
      <c r="B31" s="431" t="s">
        <v>840</v>
      </c>
      <c r="C31" s="432"/>
      <c r="D31" s="432"/>
      <c r="E31" s="433"/>
      <c r="F31" s="433"/>
      <c r="G31" s="433"/>
      <c r="H31" s="433"/>
      <c r="I31" s="433"/>
      <c r="J31" s="433"/>
      <c r="K31" s="331"/>
      <c r="L31" s="331"/>
      <c r="M31" s="331"/>
      <c r="N31" s="331"/>
    </row>
    <row r="32" spans="1:14" ht="12.75" customHeight="1">
      <c r="A32" s="791" t="s">
        <v>815</v>
      </c>
      <c r="B32" s="791" t="s">
        <v>816</v>
      </c>
      <c r="C32" s="430" t="s">
        <v>688</v>
      </c>
      <c r="D32" s="430" t="s">
        <v>340</v>
      </c>
      <c r="E32" s="728">
        <v>4</v>
      </c>
      <c r="F32" s="728">
        <v>3.50</v>
      </c>
      <c r="G32" s="728">
        <v>-4.70</v>
      </c>
      <c r="H32" s="728">
        <v>6.90</v>
      </c>
      <c r="I32" s="728">
        <v>3.20</v>
      </c>
      <c r="J32" s="728">
        <v>-2.70</v>
      </c>
      <c r="K32" s="729">
        <v>0.40</v>
      </c>
      <c r="L32" s="729">
        <v>3.60</v>
      </c>
      <c r="M32" s="729">
        <v>2.90</v>
      </c>
      <c r="N32" s="729">
        <v>2.50</v>
      </c>
    </row>
    <row r="33" spans="1:14" ht="12.75" customHeight="1">
      <c r="A33" s="792" t="s">
        <v>481</v>
      </c>
      <c r="B33" s="792" t="s">
        <v>820</v>
      </c>
      <c r="C33" s="430" t="s">
        <v>688</v>
      </c>
      <c r="D33" s="430" t="s">
        <v>340</v>
      </c>
      <c r="E33" s="728">
        <v>2.40</v>
      </c>
      <c r="F33" s="728">
        <v>2</v>
      </c>
      <c r="G33" s="728">
        <v>-2.2999999999999998</v>
      </c>
      <c r="H33" s="728">
        <v>2.2999999999999998</v>
      </c>
      <c r="I33" s="728">
        <v>0.30</v>
      </c>
      <c r="J33" s="728">
        <v>-0.70</v>
      </c>
      <c r="K33" s="729">
        <v>1.60</v>
      </c>
      <c r="L33" s="729">
        <v>2</v>
      </c>
      <c r="M33" s="729">
        <v>1.70</v>
      </c>
      <c r="N33" s="729">
        <v>1.50</v>
      </c>
    </row>
    <row r="34" spans="1:14" ht="12.75" customHeight="1">
      <c r="A34" s="793" t="s">
        <v>821</v>
      </c>
      <c r="B34" s="793" t="s">
        <v>822</v>
      </c>
      <c r="C34" s="430" t="s">
        <v>688</v>
      </c>
      <c r="D34" s="430" t="s">
        <v>340</v>
      </c>
      <c r="E34" s="794">
        <v>1.70</v>
      </c>
      <c r="F34" s="794">
        <v>1.50</v>
      </c>
      <c r="G34" s="794">
        <v>-3.10</v>
      </c>
      <c r="H34" s="794">
        <v>2</v>
      </c>
      <c r="I34" s="794">
        <v>0.30</v>
      </c>
      <c r="J34" s="794">
        <v>-1.30</v>
      </c>
      <c r="K34" s="795">
        <v>0.90</v>
      </c>
      <c r="L34" s="795">
        <v>1.60</v>
      </c>
      <c r="M34" s="795">
        <v>1.40</v>
      </c>
      <c r="N34" s="795">
        <v>1.20</v>
      </c>
    </row>
    <row r="35" spans="1:14" ht="12.75" customHeight="1">
      <c r="A35" s="793" t="s">
        <v>823</v>
      </c>
      <c r="B35" s="793" t="s">
        <v>824</v>
      </c>
      <c r="C35" s="430" t="s">
        <v>688</v>
      </c>
      <c r="D35" s="430" t="s">
        <v>340</v>
      </c>
      <c r="E35" s="794">
        <v>0.70</v>
      </c>
      <c r="F35" s="794">
        <v>0.50</v>
      </c>
      <c r="G35" s="794">
        <v>0.80</v>
      </c>
      <c r="H35" s="794">
        <v>0.30</v>
      </c>
      <c r="I35" s="794">
        <v>0.10</v>
      </c>
      <c r="J35" s="794">
        <v>0.70</v>
      </c>
      <c r="K35" s="795">
        <v>0.80</v>
      </c>
      <c r="L35" s="795">
        <v>0.40</v>
      </c>
      <c r="M35" s="795">
        <v>0.20</v>
      </c>
      <c r="N35" s="795">
        <v>0.40</v>
      </c>
    </row>
    <row r="36" spans="1:14" ht="12.75" customHeight="1">
      <c r="A36" s="792" t="s">
        <v>482</v>
      </c>
      <c r="B36" s="792" t="s">
        <v>486</v>
      </c>
      <c r="C36" s="430" t="s">
        <v>688</v>
      </c>
      <c r="D36" s="430" t="s">
        <v>340</v>
      </c>
      <c r="E36" s="728">
        <v>1.60</v>
      </c>
      <c r="F36" s="728">
        <v>1.50</v>
      </c>
      <c r="G36" s="728">
        <v>-2.40</v>
      </c>
      <c r="H36" s="728">
        <v>4.5999999999999996</v>
      </c>
      <c r="I36" s="728">
        <v>2.90</v>
      </c>
      <c r="J36" s="728">
        <v>-2</v>
      </c>
      <c r="K36" s="729">
        <v>-1.20</v>
      </c>
      <c r="L36" s="729">
        <v>1.60</v>
      </c>
      <c r="M36" s="729">
        <v>1.20</v>
      </c>
      <c r="N36" s="729">
        <v>1</v>
      </c>
    </row>
    <row r="37" spans="1:14" ht="12.75" customHeight="1">
      <c r="A37" s="793" t="s">
        <v>825</v>
      </c>
      <c r="B37" s="793" t="s">
        <v>336</v>
      </c>
      <c r="C37" s="430" t="s">
        <v>688</v>
      </c>
      <c r="D37" s="430" t="s">
        <v>340</v>
      </c>
      <c r="E37" s="794">
        <v>2.10</v>
      </c>
      <c r="F37" s="794">
        <v>1.90</v>
      </c>
      <c r="G37" s="794">
        <v>-1.20</v>
      </c>
      <c r="H37" s="794">
        <v>1.70</v>
      </c>
      <c r="I37" s="794">
        <v>1.70</v>
      </c>
      <c r="J37" s="794">
        <v>0.70</v>
      </c>
      <c r="K37" s="795">
        <v>0</v>
      </c>
      <c r="L37" s="795">
        <v>0.70</v>
      </c>
      <c r="M37" s="795">
        <v>0.90</v>
      </c>
      <c r="N37" s="795">
        <v>0.80</v>
      </c>
    </row>
    <row r="38" spans="1:14" ht="12.75" customHeight="1">
      <c r="A38" s="793" t="s">
        <v>826</v>
      </c>
      <c r="B38" s="793" t="s">
        <v>827</v>
      </c>
      <c r="C38" s="430" t="s">
        <v>688</v>
      </c>
      <c r="D38" s="430" t="s">
        <v>340</v>
      </c>
      <c r="E38" s="794">
        <v>-0.50</v>
      </c>
      <c r="F38" s="794">
        <v>-0.40</v>
      </c>
      <c r="G38" s="794">
        <v>-1.20</v>
      </c>
      <c r="H38" s="794">
        <v>2.80</v>
      </c>
      <c r="I38" s="794">
        <v>1.20</v>
      </c>
      <c r="J38" s="794">
        <v>-2.70</v>
      </c>
      <c r="K38" s="795">
        <v>-1.1000000000000001</v>
      </c>
      <c r="L38" s="795">
        <v>0.90</v>
      </c>
      <c r="M38" s="795">
        <v>0.30</v>
      </c>
      <c r="N38" s="795">
        <v>0.20</v>
      </c>
    </row>
    <row r="39" spans="1:14" ht="12.75" customHeight="1">
      <c r="A39" s="796" t="s">
        <v>828</v>
      </c>
      <c r="B39" s="796" t="s">
        <v>829</v>
      </c>
      <c r="C39" s="430" t="s">
        <v>688</v>
      </c>
      <c r="D39" s="430" t="s">
        <v>340</v>
      </c>
      <c r="E39" s="728">
        <v>-1.1000000000000001</v>
      </c>
      <c r="F39" s="728">
        <v>0.10</v>
      </c>
      <c r="G39" s="728">
        <v>-0.60</v>
      </c>
      <c r="H39" s="728">
        <v>-2.80</v>
      </c>
      <c r="I39" s="728">
        <v>-0.30</v>
      </c>
      <c r="J39" s="728">
        <v>2.60</v>
      </c>
      <c r="K39" s="729">
        <v>0.70</v>
      </c>
      <c r="L39" s="729">
        <v>-1.30</v>
      </c>
      <c r="M39" s="729">
        <v>-0.40</v>
      </c>
      <c r="N39" s="729">
        <v>0</v>
      </c>
    </row>
    <row r="40" spans="1:14" ht="12.75" customHeight="1">
      <c r="A40" s="788" t="s">
        <v>830</v>
      </c>
      <c r="B40" s="788" t="s">
        <v>831</v>
      </c>
      <c r="C40" s="430" t="s">
        <v>688</v>
      </c>
      <c r="D40" s="430" t="s">
        <v>340</v>
      </c>
      <c r="E40" s="794">
        <v>-1</v>
      </c>
      <c r="F40" s="794">
        <v>0.50</v>
      </c>
      <c r="G40" s="794">
        <v>-0.40</v>
      </c>
      <c r="H40" s="794">
        <v>-3</v>
      </c>
      <c r="I40" s="794">
        <v>0.50</v>
      </c>
      <c r="J40" s="794">
        <v>2.60</v>
      </c>
      <c r="K40" s="795">
        <v>0.80</v>
      </c>
      <c r="L40" s="795">
        <v>-1.30</v>
      </c>
      <c r="M40" s="795">
        <v>-0.40</v>
      </c>
      <c r="N40" s="795">
        <v>0</v>
      </c>
    </row>
    <row r="41" spans="1:14" ht="12.75" customHeight="1">
      <c r="A41" s="788" t="s">
        <v>832</v>
      </c>
      <c r="B41" s="788" t="s">
        <v>833</v>
      </c>
      <c r="C41" s="430" t="s">
        <v>688</v>
      </c>
      <c r="D41" s="430" t="s">
        <v>340</v>
      </c>
      <c r="E41" s="794">
        <v>-0.20</v>
      </c>
      <c r="F41" s="794">
        <v>-0.40</v>
      </c>
      <c r="G41" s="794">
        <v>-0.20</v>
      </c>
      <c r="H41" s="794">
        <v>0.10</v>
      </c>
      <c r="I41" s="794">
        <v>-0.90</v>
      </c>
      <c r="J41" s="794">
        <v>0</v>
      </c>
      <c r="K41" s="795">
        <v>-0.10</v>
      </c>
      <c r="L41" s="795">
        <v>0</v>
      </c>
      <c r="M41" s="795">
        <v>0</v>
      </c>
      <c r="N41" s="795">
        <v>0.10</v>
      </c>
    </row>
    <row r="42" spans="1:14" ht="12.75" customHeight="1">
      <c r="A42" s="434" t="s">
        <v>834</v>
      </c>
      <c r="B42" s="434" t="s">
        <v>835</v>
      </c>
      <c r="C42" s="427" t="s">
        <v>802</v>
      </c>
      <c r="D42" s="427" t="s">
        <v>803</v>
      </c>
      <c r="E42" s="428">
        <v>5404</v>
      </c>
      <c r="F42" s="428">
        <v>5598</v>
      </c>
      <c r="G42" s="428">
        <v>5315</v>
      </c>
      <c r="H42" s="428">
        <v>5524</v>
      </c>
      <c r="I42" s="428">
        <v>5685</v>
      </c>
      <c r="J42" s="428">
        <v>5711</v>
      </c>
      <c r="K42" s="355" t="s">
        <v>679</v>
      </c>
      <c r="L42" s="355" t="s">
        <v>679</v>
      </c>
      <c r="M42" s="355" t="s">
        <v>679</v>
      </c>
      <c r="N42" s="355" t="s">
        <v>679</v>
      </c>
    </row>
    <row r="43" spans="1:14" ht="12.75" customHeight="1">
      <c r="A43" s="796" t="s">
        <v>662</v>
      </c>
      <c r="B43" s="796" t="s">
        <v>662</v>
      </c>
      <c r="C43" s="429" t="s">
        <v>345</v>
      </c>
      <c r="D43" s="429" t="s">
        <v>346</v>
      </c>
      <c r="E43" s="781">
        <v>3</v>
      </c>
      <c r="F43" s="781">
        <v>3.60</v>
      </c>
      <c r="G43" s="781">
        <v>-5.0999999999999996</v>
      </c>
      <c r="H43" s="781">
        <v>3.90</v>
      </c>
      <c r="I43" s="781">
        <v>2.90</v>
      </c>
      <c r="J43" s="781">
        <v>0.50</v>
      </c>
      <c r="K43" s="729" t="s">
        <v>679</v>
      </c>
      <c r="L43" s="795" t="s">
        <v>679</v>
      </c>
      <c r="M43" s="795" t="s">
        <v>679</v>
      </c>
      <c r="N43" s="795" t="s">
        <v>679</v>
      </c>
    </row>
    <row r="44" spans="1:14" ht="12.75" customHeight="1" thickBot="1">
      <c r="A44" s="435" t="s">
        <v>836</v>
      </c>
      <c r="B44" s="435" t="s">
        <v>837</v>
      </c>
      <c r="C44" s="542" t="s">
        <v>802</v>
      </c>
      <c r="D44" s="542" t="s">
        <v>803</v>
      </c>
      <c r="E44" s="436">
        <v>538</v>
      </c>
      <c r="F44" s="436">
        <v>556</v>
      </c>
      <c r="G44" s="436">
        <v>513</v>
      </c>
      <c r="H44" s="436">
        <v>539</v>
      </c>
      <c r="I44" s="436">
        <v>551</v>
      </c>
      <c r="J44" s="436">
        <v>522</v>
      </c>
      <c r="K44" s="377" t="s">
        <v>679</v>
      </c>
      <c r="L44" s="377" t="s">
        <v>679</v>
      </c>
      <c r="M44" s="377" t="s">
        <v>679</v>
      </c>
      <c r="N44" s="377" t="s">
        <v>679</v>
      </c>
    </row>
    <row r="45" spans="1:14" ht="12.75" customHeight="1">
      <c r="A45" s="797" t="s">
        <v>662</v>
      </c>
      <c r="B45" s="797" t="s">
        <v>662</v>
      </c>
      <c r="C45" s="797"/>
      <c r="D45" s="797"/>
      <c r="E45" s="798"/>
      <c r="F45" s="798"/>
      <c r="G45" s="798"/>
      <c r="H45" s="798"/>
      <c r="I45" s="798"/>
      <c r="J45" s="798"/>
      <c r="K45" s="798"/>
      <c r="L45" s="798"/>
      <c r="M45" s="798"/>
      <c r="N45" s="798"/>
    </row>
    <row r="46" ht="12.75" customHeight="1"/>
    <row r="47" spans="1:2" ht="12.75" customHeight="1">
      <c r="A47" s="145" t="s">
        <v>36</v>
      </c>
      <c r="B47" s="145" t="s">
        <v>37</v>
      </c>
    </row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ht="12.75" customHeight="1" hidden="1"/>
    <row r="59" ht="12.75" customHeight="1" hidden="1"/>
    <row r="60" ht="12.75" customHeight="1" hidden="1"/>
    <row r="61" ht="12.75" customHeight="1" hidden="1"/>
    <row r="62" ht="12.75" customHeight="1" hidden="1"/>
    <row r="63" ht="12.75" customHeight="1" hidden="1"/>
    <row r="64" ht="12.75" customHeight="1" hidden="1"/>
    <row r="65" ht="12.75" customHeight="1" hidden="1"/>
    <row r="66" ht="12.75" customHeight="1" hidden="1"/>
    <row r="67" ht="12.75" customHeight="1" hidden="1">
      <c r="C67" s="64"/>
    </row>
    <row r="68" spans="1:14" ht="12.75" customHeight="1" hidden="1">
      <c r="A68" s="144"/>
      <c r="B68" s="144"/>
      <c r="C68" s="144"/>
      <c r="D68" s="144"/>
      <c r="E68" s="152"/>
      <c r="F68" s="152"/>
      <c r="G68" s="152"/>
      <c r="H68" s="152"/>
      <c r="I68" s="152"/>
      <c r="J68" s="149"/>
      <c r="K68" s="149"/>
      <c r="L68" s="149"/>
      <c r="M68" s="149"/>
      <c r="N68" s="149"/>
    </row>
    <row r="69" spans="1:14" ht="12.75" customHeight="1" hidden="1">
      <c r="A69" s="144"/>
      <c r="B69" s="144"/>
      <c r="C69" s="144"/>
      <c r="D69" s="144"/>
      <c r="E69" s="144"/>
      <c r="F69" s="144"/>
      <c r="G69" s="152"/>
      <c r="H69" s="152"/>
      <c r="I69" s="152"/>
      <c r="J69" s="153"/>
      <c r="K69" s="153"/>
      <c r="L69" s="153"/>
      <c r="M69" s="153"/>
      <c r="N69" s="153"/>
    </row>
    <row r="70" spans="1:14" ht="12.75" customHeight="1" hidden="1">
      <c r="A70" s="144"/>
      <c r="B70" s="144"/>
      <c r="C70" s="144"/>
      <c r="D70" s="144"/>
      <c r="E70" s="144"/>
      <c r="F70" s="144"/>
      <c r="G70" s="154"/>
      <c r="H70" s="154"/>
      <c r="I70" s="154"/>
      <c r="J70" s="154"/>
      <c r="K70" s="154"/>
      <c r="L70" s="154"/>
      <c r="M70" s="154"/>
      <c r="N70" s="154"/>
    </row>
    <row r="71" spans="1:14" ht="12.75" customHeight="1" hidden="1">
      <c r="A71" s="144"/>
      <c r="B71" s="144"/>
      <c r="C71" s="144"/>
      <c r="D71" s="144"/>
      <c r="E71" s="144"/>
      <c r="F71" s="144"/>
      <c r="G71" s="152"/>
      <c r="H71" s="152"/>
      <c r="I71" s="152"/>
      <c r="J71" s="152"/>
      <c r="K71" s="152"/>
      <c r="L71" s="152"/>
      <c r="M71" s="152"/>
      <c r="N71" s="152"/>
    </row>
    <row r="72" spans="1:9" ht="12.75" customHeight="1" hidden="1">
      <c r="A72" s="144"/>
      <c r="B72" s="144"/>
      <c r="C72" s="144"/>
      <c r="D72" s="144"/>
      <c r="E72" s="144"/>
      <c r="F72" s="144"/>
      <c r="G72" s="152"/>
      <c r="H72" s="152"/>
      <c r="I72" s="152"/>
    </row>
    <row r="73" spans="1:14" ht="12.75" customHeight="1" hidden="1">
      <c r="A73" s="144"/>
      <c r="B73" s="144"/>
      <c r="C73" s="144"/>
      <c r="D73" s="144"/>
      <c r="E73" s="144"/>
      <c r="F73" s="144"/>
      <c r="G73" s="152"/>
      <c r="H73" s="152"/>
      <c r="I73" s="152"/>
      <c r="J73" s="86"/>
      <c r="K73" s="86"/>
      <c r="L73" s="86"/>
      <c r="M73" s="86"/>
      <c r="N73" s="86"/>
    </row>
    <row r="74" spans="1:14" ht="12.75" customHeight="1" hidden="1">
      <c r="A74" s="144"/>
      <c r="B74" s="144"/>
      <c r="C74" s="144"/>
      <c r="D74" s="144"/>
      <c r="E74" s="144"/>
      <c r="F74" s="144"/>
      <c r="G74" s="152"/>
      <c r="H74" s="152"/>
      <c r="I74" s="152"/>
      <c r="J74" s="86"/>
      <c r="K74" s="86"/>
      <c r="L74" s="86"/>
      <c r="M74" s="86"/>
      <c r="N74" s="86"/>
    </row>
    <row r="75" spans="1:14" ht="12.75" customHeight="1" hidden="1">
      <c r="A75" s="86"/>
      <c r="B75" s="86"/>
      <c r="C75" s="83"/>
      <c r="D75" s="86"/>
      <c r="E75" s="152"/>
      <c r="F75" s="152"/>
      <c r="G75" s="152"/>
      <c r="H75" s="152"/>
      <c r="I75" s="152"/>
      <c r="J75" s="152"/>
      <c r="K75" s="152"/>
      <c r="L75" s="152"/>
      <c r="M75" s="152"/>
      <c r="N75" s="152"/>
    </row>
    <row r="76" spans="1:4" ht="12.75" customHeight="1" hidden="1">
      <c r="A76" s="86"/>
      <c r="B76" s="86"/>
      <c r="C76" s="83"/>
      <c r="D76" s="86"/>
    </row>
    <row r="77" spans="1:14" ht="12.75" customHeight="1" hidden="1">
      <c r="A77" s="86"/>
      <c r="B77" s="86"/>
      <c r="C77" s="83"/>
      <c r="D77" s="86"/>
      <c r="E77" s="120"/>
      <c r="F77" s="120"/>
      <c r="G77" s="120"/>
      <c r="H77" s="120"/>
      <c r="I77" s="120"/>
      <c r="J77" s="120"/>
      <c r="K77" s="120"/>
      <c r="L77" s="120"/>
      <c r="M77" s="120"/>
      <c r="N77" s="120"/>
    </row>
    <row r="78" spans="1:14" ht="12.75" customHeight="1" hidden="1">
      <c r="A78" s="92"/>
      <c r="B78" s="92"/>
      <c r="C78" s="131"/>
      <c r="D78" s="92"/>
      <c r="E78" s="86"/>
      <c r="F78" s="86"/>
      <c r="G78" s="86"/>
      <c r="H78" s="86"/>
      <c r="I78" s="86"/>
      <c r="J78" s="86"/>
      <c r="K78" s="86"/>
      <c r="L78" s="86"/>
      <c r="M78" s="86"/>
      <c r="N78" s="86"/>
    </row>
    <row r="79" spans="1:14" ht="12.75" customHeight="1" hidden="1">
      <c r="A79" s="86"/>
      <c r="B79" s="86"/>
      <c r="C79" s="83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</row>
    <row r="80" spans="1:14" ht="12.75" customHeight="1" hidden="1">
      <c r="A80" s="86"/>
      <c r="B80" s="86"/>
      <c r="C80" s="83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sheetPr codeName="List48">
    <tabColor theme="6" tint="0.399980008602142"/>
  </sheetPr>
  <dimension ref="A1:L58"/>
  <sheetViews>
    <sheetView showGridLines="0" zoomScale="130" zoomScaleNormal="130" workbookViewId="0" topLeftCell="A1">
      <selection pane="topLeft" activeCell="G3" sqref="G3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8333333333333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17" width="0" style="64" hidden="1" customWidth="1"/>
    <col min="18" max="16384" width="0" style="64" hidden="1"/>
  </cols>
  <sheetData>
    <row r="1" spans="1:12" ht="12.75" customHeight="1">
      <c r="A1" s="2" t="s">
        <v>31</v>
      </c>
      <c r="B1" s="2" t="s">
        <v>30</v>
      </c>
      <c r="C1" s="134"/>
      <c r="D1" s="134"/>
      <c r="E1"/>
      <c r="F1"/>
      <c r="G1"/>
      <c r="H1"/>
      <c r="I1" s="143"/>
      <c r="J1"/>
      <c r="K1" s="143"/>
      <c r="L1" s="143"/>
    </row>
    <row r="2" spans="1:12" ht="12.75" customHeight="1">
      <c r="A2" s="68"/>
      <c r="B2" s="68"/>
      <c r="C2" s="134"/>
      <c r="D2" s="134"/>
      <c r="E2" s="143"/>
      <c r="F2" s="143"/>
      <c r="G2" s="143"/>
      <c r="H2" s="143"/>
      <c r="I2" s="143"/>
      <c r="J2" s="143"/>
      <c r="K2" s="143"/>
      <c r="L2" s="143"/>
    </row>
    <row r="3" spans="1:12" ht="12.75" customHeight="1">
      <c r="A3" s="21" t="s">
        <v>78</v>
      </c>
      <c r="B3" s="21" t="s">
        <v>97</v>
      </c>
      <c r="C3" s="134"/>
      <c r="D3" s="134"/>
      <c r="E3"/>
      <c r="F3"/>
      <c r="G3"/>
      <c r="H3"/>
      <c r="I3" s="143"/>
      <c r="J3" s="143"/>
      <c r="K3" s="143"/>
      <c r="L3" s="143"/>
    </row>
    <row r="4" spans="1:12" ht="12.75" customHeight="1">
      <c r="A4" s="61" t="s">
        <v>273</v>
      </c>
      <c r="B4" s="61" t="s">
        <v>274</v>
      </c>
      <c r="C4" s="134"/>
      <c r="D4" s="134"/>
      <c r="E4" s="143"/>
      <c r="F4" s="143"/>
      <c r="G4" s="143"/>
      <c r="H4" s="143"/>
      <c r="I4" s="143"/>
      <c r="J4" s="143"/>
      <c r="K4" s="143"/>
      <c r="L4" s="143"/>
    </row>
    <row r="5" spans="1:12" ht="12.75" customHeight="1">
      <c r="A5" s="61" t="s">
        <v>170</v>
      </c>
      <c r="B5" s="61" t="s">
        <v>178</v>
      </c>
      <c r="C5" s="134"/>
      <c r="D5" s="134"/>
      <c r="E5" s="143"/>
      <c r="F5" s="143"/>
      <c r="G5" s="143"/>
      <c r="H5" s="143"/>
      <c r="I5" s="143"/>
      <c r="J5" s="143"/>
      <c r="K5" s="143"/>
      <c r="L5" s="143"/>
    </row>
    <row r="6" spans="1:12" ht="12.75" customHeight="1">
      <c r="A6" s="61"/>
      <c r="B6" s="61"/>
      <c r="C6" s="134"/>
      <c r="D6" s="134"/>
      <c r="E6" s="143"/>
      <c r="F6" s="143"/>
      <c r="G6" s="143"/>
      <c r="H6" s="143"/>
      <c r="I6" s="143"/>
      <c r="J6" s="143"/>
      <c r="K6" s="143"/>
      <c r="L6" s="143"/>
    </row>
    <row r="7" spans="1:12" ht="1.5" customHeight="1" thickBot="1">
      <c r="A7" s="229"/>
      <c r="B7" s="230"/>
      <c r="C7" s="230"/>
      <c r="D7" s="230"/>
      <c r="E7" s="231"/>
      <c r="F7" s="231"/>
      <c r="G7" s="231"/>
      <c r="H7" s="231"/>
      <c r="I7" s="231"/>
      <c r="J7" s="231"/>
      <c r="K7" s="231"/>
      <c r="L7" s="231"/>
    </row>
    <row r="8" spans="1:12" ht="12.75" customHeight="1">
      <c r="A8" s="269"/>
      <c r="B8" s="269"/>
      <c r="C8" s="332"/>
      <c r="D8" s="332"/>
      <c r="E8" s="268">
        <v>2024</v>
      </c>
      <c r="F8" s="268"/>
      <c r="G8" s="268"/>
      <c r="H8" s="887"/>
      <c r="I8" s="888">
        <v>2025</v>
      </c>
      <c r="J8" s="316"/>
      <c r="K8" s="316"/>
      <c r="L8" s="316"/>
    </row>
    <row r="9" spans="1:12" ht="12.75" customHeight="1">
      <c r="A9" s="778"/>
      <c r="B9" s="778"/>
      <c r="C9" s="333"/>
      <c r="D9" s="333"/>
      <c r="E9" s="714" t="s">
        <v>663</v>
      </c>
      <c r="F9" s="714" t="s">
        <v>664</v>
      </c>
      <c r="G9" s="714" t="s">
        <v>665</v>
      </c>
      <c r="H9" s="889" t="s">
        <v>666</v>
      </c>
      <c r="I9" s="890" t="s">
        <v>663</v>
      </c>
      <c r="J9" s="715" t="s">
        <v>664</v>
      </c>
      <c r="K9" s="715" t="s">
        <v>665</v>
      </c>
      <c r="L9" s="715" t="s">
        <v>666</v>
      </c>
    </row>
    <row r="10" spans="1:12" ht="12.75" customHeight="1">
      <c r="A10" s="800"/>
      <c r="B10" s="800"/>
      <c r="C10" s="334"/>
      <c r="D10" s="334"/>
      <c r="E10" s="716"/>
      <c r="F10" s="716"/>
      <c r="G10" s="716"/>
      <c r="H10" s="891" t="s">
        <v>642</v>
      </c>
      <c r="I10" s="717" t="s">
        <v>518</v>
      </c>
      <c r="J10" s="717" t="s">
        <v>518</v>
      </c>
      <c r="K10" s="717" t="s">
        <v>518</v>
      </c>
      <c r="L10" s="717" t="s">
        <v>518</v>
      </c>
    </row>
    <row r="11" spans="1:12" ht="12.75" customHeight="1" hidden="1">
      <c r="A11" s="801"/>
      <c r="B11" s="801"/>
      <c r="C11" s="334"/>
      <c r="D11" s="334"/>
      <c r="E11" s="716"/>
      <c r="F11" s="716"/>
      <c r="G11" s="716"/>
      <c r="H11" s="891"/>
      <c r="I11" s="717"/>
      <c r="J11" s="717"/>
      <c r="K11" s="717"/>
      <c r="L11" s="717" t="s">
        <v>667</v>
      </c>
    </row>
    <row r="12" spans="1:12" ht="12.75" customHeight="1">
      <c r="A12" s="721" t="s">
        <v>483</v>
      </c>
      <c r="B12" s="721" t="s">
        <v>328</v>
      </c>
      <c r="C12" s="427" t="s">
        <v>802</v>
      </c>
      <c r="D12" s="427" t="s">
        <v>803</v>
      </c>
      <c r="E12" s="428">
        <v>1476</v>
      </c>
      <c r="F12" s="428">
        <v>1595</v>
      </c>
      <c r="G12" s="428">
        <v>1610</v>
      </c>
      <c r="H12" s="892">
        <v>1620</v>
      </c>
      <c r="I12" s="330">
        <v>1500</v>
      </c>
      <c r="J12" s="330">
        <v>1627</v>
      </c>
      <c r="K12" s="330">
        <v>1654</v>
      </c>
      <c r="L12" s="330">
        <v>1662</v>
      </c>
    </row>
    <row r="13" spans="1:12" ht="12.75" customHeight="1">
      <c r="A13" s="780" t="s">
        <v>662</v>
      </c>
      <c r="B13" s="780" t="s">
        <v>662</v>
      </c>
      <c r="C13" s="429" t="s">
        <v>345</v>
      </c>
      <c r="D13" s="429" t="s">
        <v>346</v>
      </c>
      <c r="E13" s="781">
        <v>0</v>
      </c>
      <c r="F13" s="781">
        <v>0.80</v>
      </c>
      <c r="G13" s="781">
        <v>2.10</v>
      </c>
      <c r="H13" s="893">
        <v>1.50</v>
      </c>
      <c r="I13" s="782">
        <v>1.70</v>
      </c>
      <c r="J13" s="782">
        <v>2</v>
      </c>
      <c r="K13" s="782">
        <v>2.70</v>
      </c>
      <c r="L13" s="782">
        <v>2.60</v>
      </c>
    </row>
    <row r="14" spans="1:12" ht="12.75" customHeight="1">
      <c r="A14" s="780" t="s">
        <v>662</v>
      </c>
      <c r="B14" s="780" t="s">
        <v>662</v>
      </c>
      <c r="C14" s="429" t="s">
        <v>841</v>
      </c>
      <c r="D14" s="429" t="s">
        <v>805</v>
      </c>
      <c r="E14" s="781">
        <v>0.50</v>
      </c>
      <c r="F14" s="781">
        <v>0.50</v>
      </c>
      <c r="G14" s="781">
        <v>1.40</v>
      </c>
      <c r="H14" s="893">
        <v>1.50</v>
      </c>
      <c r="I14" s="782">
        <v>1.70</v>
      </c>
      <c r="J14" s="782">
        <v>2.2999999999999998</v>
      </c>
      <c r="K14" s="782">
        <v>2.50</v>
      </c>
      <c r="L14" s="782">
        <v>2.80</v>
      </c>
    </row>
    <row r="15" spans="1:12" ht="12.75" customHeight="1">
      <c r="A15" s="725" t="s">
        <v>662</v>
      </c>
      <c r="B15" s="725" t="s">
        <v>662</v>
      </c>
      <c r="C15" s="429" t="s">
        <v>842</v>
      </c>
      <c r="D15" s="429" t="s">
        <v>843</v>
      </c>
      <c r="E15" s="781">
        <v>0.40</v>
      </c>
      <c r="F15" s="781">
        <v>0.20</v>
      </c>
      <c r="G15" s="781">
        <v>0.50</v>
      </c>
      <c r="H15" s="893">
        <v>0.40</v>
      </c>
      <c r="I15" s="782">
        <v>0.60</v>
      </c>
      <c r="J15" s="782">
        <v>0.80</v>
      </c>
      <c r="K15" s="782">
        <v>0.70</v>
      </c>
      <c r="L15" s="782">
        <v>0.70</v>
      </c>
    </row>
    <row r="16" spans="1:12" ht="12.75" customHeight="1">
      <c r="A16" s="721" t="s">
        <v>838</v>
      </c>
      <c r="B16" s="721" t="s">
        <v>839</v>
      </c>
      <c r="C16" s="427" t="s">
        <v>802</v>
      </c>
      <c r="D16" s="427" t="s">
        <v>803</v>
      </c>
      <c r="E16" s="428">
        <v>679</v>
      </c>
      <c r="F16" s="428">
        <v>719</v>
      </c>
      <c r="G16" s="428">
        <v>718</v>
      </c>
      <c r="H16" s="892">
        <v>730</v>
      </c>
      <c r="I16" s="330">
        <v>694</v>
      </c>
      <c r="J16" s="330">
        <v>742</v>
      </c>
      <c r="K16" s="330">
        <v>745</v>
      </c>
      <c r="L16" s="330">
        <v>759</v>
      </c>
    </row>
    <row r="17" spans="1:12" ht="12.75" customHeight="1">
      <c r="A17" s="780" t="s">
        <v>662</v>
      </c>
      <c r="B17" s="780" t="s">
        <v>662</v>
      </c>
      <c r="C17" s="429" t="s">
        <v>345</v>
      </c>
      <c r="D17" s="429" t="s">
        <v>346</v>
      </c>
      <c r="E17" s="781">
        <v>1.40</v>
      </c>
      <c r="F17" s="781">
        <v>1.1000000000000001</v>
      </c>
      <c r="G17" s="781">
        <v>2.60</v>
      </c>
      <c r="H17" s="893">
        <v>2</v>
      </c>
      <c r="I17" s="782">
        <v>2.2999999999999998</v>
      </c>
      <c r="J17" s="782">
        <v>3.30</v>
      </c>
      <c r="K17" s="782">
        <v>3.90</v>
      </c>
      <c r="L17" s="782">
        <v>3.90</v>
      </c>
    </row>
    <row r="18" spans="1:12" ht="12.75" customHeight="1">
      <c r="A18" s="725" t="s">
        <v>806</v>
      </c>
      <c r="B18" s="725" t="s">
        <v>807</v>
      </c>
      <c r="C18" s="430" t="s">
        <v>802</v>
      </c>
      <c r="D18" s="430" t="s">
        <v>803</v>
      </c>
      <c r="E18" s="783">
        <v>320</v>
      </c>
      <c r="F18" s="783">
        <v>333</v>
      </c>
      <c r="G18" s="783">
        <v>332</v>
      </c>
      <c r="H18" s="894">
        <v>381</v>
      </c>
      <c r="I18" s="784">
        <v>329</v>
      </c>
      <c r="J18" s="784">
        <v>339</v>
      </c>
      <c r="K18" s="784">
        <v>339</v>
      </c>
      <c r="L18" s="784">
        <v>384</v>
      </c>
    </row>
    <row r="19" spans="1:12" ht="12.75" customHeight="1">
      <c r="A19" s="780" t="s">
        <v>662</v>
      </c>
      <c r="B19" s="780" t="s">
        <v>662</v>
      </c>
      <c r="C19" s="429" t="s">
        <v>345</v>
      </c>
      <c r="D19" s="429" t="s">
        <v>346</v>
      </c>
      <c r="E19" s="781">
        <v>3.30</v>
      </c>
      <c r="F19" s="781">
        <v>4.4000000000000004</v>
      </c>
      <c r="G19" s="781">
        <v>3.60</v>
      </c>
      <c r="H19" s="893">
        <v>3.90</v>
      </c>
      <c r="I19" s="782">
        <v>2.80</v>
      </c>
      <c r="J19" s="782">
        <v>1.70</v>
      </c>
      <c r="K19" s="782">
        <v>2.2000000000000002</v>
      </c>
      <c r="L19" s="782">
        <v>0.80</v>
      </c>
    </row>
    <row r="20" spans="1:12" ht="12.75" customHeight="1">
      <c r="A20" s="721" t="s">
        <v>482</v>
      </c>
      <c r="B20" s="721" t="s">
        <v>486</v>
      </c>
      <c r="C20" s="427" t="s">
        <v>802</v>
      </c>
      <c r="D20" s="427" t="s">
        <v>803</v>
      </c>
      <c r="E20" s="428">
        <v>344</v>
      </c>
      <c r="F20" s="428">
        <v>430</v>
      </c>
      <c r="G20" s="428">
        <v>490</v>
      </c>
      <c r="H20" s="892">
        <v>424</v>
      </c>
      <c r="I20" s="330">
        <v>361</v>
      </c>
      <c r="J20" s="330">
        <v>458</v>
      </c>
      <c r="K20" s="330">
        <v>515</v>
      </c>
      <c r="L20" s="330">
        <v>458</v>
      </c>
    </row>
    <row r="21" spans="1:12" ht="12.75" customHeight="1">
      <c r="A21" s="780" t="s">
        <v>662</v>
      </c>
      <c r="B21" s="780" t="s">
        <v>662</v>
      </c>
      <c r="C21" s="429" t="s">
        <v>345</v>
      </c>
      <c r="D21" s="429" t="s">
        <v>346</v>
      </c>
      <c r="E21" s="781">
        <v>-11.20</v>
      </c>
      <c r="F21" s="781">
        <v>-6.50</v>
      </c>
      <c r="G21" s="781">
        <v>-1.90</v>
      </c>
      <c r="H21" s="893">
        <v>2.60</v>
      </c>
      <c r="I21" s="782">
        <v>4.70</v>
      </c>
      <c r="J21" s="782">
        <v>6.60</v>
      </c>
      <c r="K21" s="782">
        <v>5.0999999999999996</v>
      </c>
      <c r="L21" s="782">
        <v>8.1999999999999993</v>
      </c>
    </row>
    <row r="22" spans="1:12" ht="12.75" customHeight="1">
      <c r="A22" s="785" t="s">
        <v>808</v>
      </c>
      <c r="B22" s="788" t="s">
        <v>336</v>
      </c>
      <c r="C22" s="430" t="s">
        <v>802</v>
      </c>
      <c r="D22" s="430" t="s">
        <v>803</v>
      </c>
      <c r="E22" s="786">
        <v>361</v>
      </c>
      <c r="F22" s="786">
        <v>423</v>
      </c>
      <c r="G22" s="786">
        <v>439</v>
      </c>
      <c r="H22" s="895">
        <v>507</v>
      </c>
      <c r="I22" s="787">
        <v>372</v>
      </c>
      <c r="J22" s="787">
        <v>433</v>
      </c>
      <c r="K22" s="787">
        <v>461</v>
      </c>
      <c r="L22" s="787">
        <v>512</v>
      </c>
    </row>
    <row r="23" spans="1:12" ht="12.75" customHeight="1">
      <c r="A23" s="802" t="s">
        <v>662</v>
      </c>
      <c r="B23" s="802" t="s">
        <v>662</v>
      </c>
      <c r="C23" s="429" t="s">
        <v>345</v>
      </c>
      <c r="D23" s="429" t="s">
        <v>346</v>
      </c>
      <c r="E23" s="781">
        <v>-2.90</v>
      </c>
      <c r="F23" s="781">
        <v>-1.50</v>
      </c>
      <c r="G23" s="781">
        <v>0</v>
      </c>
      <c r="H23" s="893">
        <v>3.20</v>
      </c>
      <c r="I23" s="782">
        <v>3.10</v>
      </c>
      <c r="J23" s="782">
        <v>2.2000000000000002</v>
      </c>
      <c r="K23" s="782">
        <v>5.20</v>
      </c>
      <c r="L23" s="782">
        <v>0.90</v>
      </c>
    </row>
    <row r="24" spans="1:12" ht="12.75" customHeight="1">
      <c r="A24" s="788" t="s">
        <v>809</v>
      </c>
      <c r="B24" s="788" t="s">
        <v>810</v>
      </c>
      <c r="C24" s="430" t="s">
        <v>802</v>
      </c>
      <c r="D24" s="430" t="s">
        <v>803</v>
      </c>
      <c r="E24" s="786">
        <v>-17</v>
      </c>
      <c r="F24" s="786">
        <v>7</v>
      </c>
      <c r="G24" s="786">
        <v>51</v>
      </c>
      <c r="H24" s="895">
        <v>-84</v>
      </c>
      <c r="I24" s="787">
        <v>-12</v>
      </c>
      <c r="J24" s="787">
        <v>26</v>
      </c>
      <c r="K24" s="787">
        <v>53</v>
      </c>
      <c r="L24" s="787">
        <v>-54</v>
      </c>
    </row>
    <row r="25" spans="1:12" ht="12.75" customHeight="1">
      <c r="A25" s="721" t="s">
        <v>811</v>
      </c>
      <c r="B25" s="721" t="s">
        <v>812</v>
      </c>
      <c r="C25" s="427" t="s">
        <v>802</v>
      </c>
      <c r="D25" s="427" t="s">
        <v>803</v>
      </c>
      <c r="E25" s="428">
        <v>1157</v>
      </c>
      <c r="F25" s="428">
        <v>1193</v>
      </c>
      <c r="G25" s="428">
        <v>1133</v>
      </c>
      <c r="H25" s="892">
        <v>1225</v>
      </c>
      <c r="I25" s="330">
        <v>1191</v>
      </c>
      <c r="J25" s="330">
        <v>1223</v>
      </c>
      <c r="K25" s="330">
        <v>1168</v>
      </c>
      <c r="L25" s="330">
        <v>1262</v>
      </c>
    </row>
    <row r="26" spans="1:12" ht="12.75" customHeight="1">
      <c r="A26" s="780" t="s">
        <v>662</v>
      </c>
      <c r="B26" s="780" t="s">
        <v>662</v>
      </c>
      <c r="C26" s="429" t="s">
        <v>345</v>
      </c>
      <c r="D26" s="429" t="s">
        <v>346</v>
      </c>
      <c r="E26" s="781">
        <v>-1.50</v>
      </c>
      <c r="F26" s="781">
        <v>1.20</v>
      </c>
      <c r="G26" s="781">
        <v>6</v>
      </c>
      <c r="H26" s="893">
        <v>2.80</v>
      </c>
      <c r="I26" s="782">
        <v>3</v>
      </c>
      <c r="J26" s="782">
        <v>2.50</v>
      </c>
      <c r="K26" s="782">
        <v>3.10</v>
      </c>
      <c r="L26" s="782">
        <v>3</v>
      </c>
    </row>
    <row r="27" spans="1:12" ht="12.75" customHeight="1">
      <c r="A27" s="725" t="s">
        <v>813</v>
      </c>
      <c r="B27" s="725" t="s">
        <v>814</v>
      </c>
      <c r="C27" s="430" t="s">
        <v>802</v>
      </c>
      <c r="D27" s="430" t="s">
        <v>803</v>
      </c>
      <c r="E27" s="783">
        <v>1020</v>
      </c>
      <c r="F27" s="783">
        <v>1077</v>
      </c>
      <c r="G27" s="783">
        <v>1062</v>
      </c>
      <c r="H27" s="894">
        <v>1137</v>
      </c>
      <c r="I27" s="784">
        <v>1073</v>
      </c>
      <c r="J27" s="784">
        <v>1135</v>
      </c>
      <c r="K27" s="784">
        <v>1114</v>
      </c>
      <c r="L27" s="784">
        <v>1201</v>
      </c>
    </row>
    <row r="28" spans="1:12" ht="12.75" customHeight="1">
      <c r="A28" s="780" t="s">
        <v>662</v>
      </c>
      <c r="B28" s="780" t="s">
        <v>662</v>
      </c>
      <c r="C28" s="429" t="s">
        <v>345</v>
      </c>
      <c r="D28" s="429" t="s">
        <v>346</v>
      </c>
      <c r="E28" s="781">
        <v>-3.90</v>
      </c>
      <c r="F28" s="781">
        <v>-0.70</v>
      </c>
      <c r="G28" s="781">
        <v>4.9000000000000004</v>
      </c>
      <c r="H28" s="893">
        <v>4.5999999999999996</v>
      </c>
      <c r="I28" s="782">
        <v>5.20</v>
      </c>
      <c r="J28" s="782">
        <v>5.40</v>
      </c>
      <c r="K28" s="782">
        <v>4.9000000000000004</v>
      </c>
      <c r="L28" s="782">
        <v>5.70</v>
      </c>
    </row>
    <row r="29" spans="1:12" s="253" customFormat="1" ht="12.75" customHeight="1">
      <c r="A29" s="721" t="s">
        <v>815</v>
      </c>
      <c r="B29" s="721" t="s">
        <v>816</v>
      </c>
      <c r="C29" s="427" t="s">
        <v>802</v>
      </c>
      <c r="D29" s="427" t="s">
        <v>803</v>
      </c>
      <c r="E29" s="437">
        <v>1343</v>
      </c>
      <c r="F29" s="428">
        <v>1481</v>
      </c>
      <c r="G29" s="428">
        <v>1538</v>
      </c>
      <c r="H29" s="892">
        <v>1531</v>
      </c>
      <c r="I29" s="330">
        <v>1384</v>
      </c>
      <c r="J29" s="330">
        <v>1539</v>
      </c>
      <c r="K29" s="330">
        <v>1598</v>
      </c>
      <c r="L29" s="330">
        <v>1599</v>
      </c>
    </row>
    <row r="30" spans="1:12" s="253" customFormat="1" ht="12.75" customHeight="1">
      <c r="A30" s="780" t="s">
        <v>662</v>
      </c>
      <c r="B30" s="780" t="s">
        <v>662</v>
      </c>
      <c r="C30" s="429" t="s">
        <v>345</v>
      </c>
      <c r="D30" s="429" t="s">
        <v>346</v>
      </c>
      <c r="E30" s="781">
        <v>-1.70</v>
      </c>
      <c r="F30" s="781">
        <v>-0.60</v>
      </c>
      <c r="G30" s="781">
        <v>1.30</v>
      </c>
      <c r="H30" s="893">
        <v>2.60</v>
      </c>
      <c r="I30" s="782">
        <v>3</v>
      </c>
      <c r="J30" s="782">
        <v>3.90</v>
      </c>
      <c r="K30" s="782">
        <v>3.90</v>
      </c>
      <c r="L30" s="782">
        <v>4.4000000000000004</v>
      </c>
    </row>
    <row r="31" spans="1:12" ht="12.75" customHeight="1">
      <c r="A31" s="721" t="s">
        <v>817</v>
      </c>
      <c r="B31" s="721" t="s">
        <v>818</v>
      </c>
      <c r="C31" s="427" t="s">
        <v>802</v>
      </c>
      <c r="D31" s="427" t="s">
        <v>803</v>
      </c>
      <c r="E31" s="428">
        <v>1478</v>
      </c>
      <c r="F31" s="428">
        <v>1611</v>
      </c>
      <c r="G31" s="428">
        <v>1621</v>
      </c>
      <c r="H31" s="892">
        <v>1613</v>
      </c>
      <c r="I31" s="330">
        <v>1511</v>
      </c>
      <c r="J31" s="330">
        <v>1647</v>
      </c>
      <c r="K31" s="330">
        <v>1669</v>
      </c>
      <c r="L31" s="330">
        <v>1658</v>
      </c>
    </row>
    <row r="32" spans="1:12" ht="12.75" customHeight="1">
      <c r="A32" s="780" t="s">
        <v>662</v>
      </c>
      <c r="B32" s="780" t="s">
        <v>662</v>
      </c>
      <c r="C32" s="429" t="s">
        <v>345</v>
      </c>
      <c r="D32" s="429" t="s">
        <v>346</v>
      </c>
      <c r="E32" s="781">
        <v>1.30</v>
      </c>
      <c r="F32" s="781">
        <v>1.70</v>
      </c>
      <c r="G32" s="781">
        <v>3.10</v>
      </c>
      <c r="H32" s="893">
        <v>1.80</v>
      </c>
      <c r="I32" s="782">
        <v>2.2000000000000002</v>
      </c>
      <c r="J32" s="782">
        <v>2.2999999999999998</v>
      </c>
      <c r="K32" s="782">
        <v>3</v>
      </c>
      <c r="L32" s="782">
        <v>2.80</v>
      </c>
    </row>
    <row r="33" spans="1:12" ht="12.75" customHeight="1">
      <c r="A33" s="721" t="s">
        <v>834</v>
      </c>
      <c r="B33" s="721" t="s">
        <v>835</v>
      </c>
      <c r="C33" s="427" t="s">
        <v>802</v>
      </c>
      <c r="D33" s="427" t="s">
        <v>803</v>
      </c>
      <c r="E33" s="428">
        <v>1355</v>
      </c>
      <c r="F33" s="428">
        <v>1451</v>
      </c>
      <c r="G33" s="428">
        <v>1466</v>
      </c>
      <c r="H33" s="892" t="s">
        <v>679</v>
      </c>
      <c r="I33" s="330" t="s">
        <v>679</v>
      </c>
      <c r="J33" s="330" t="s">
        <v>679</v>
      </c>
      <c r="K33" s="330" t="s">
        <v>679</v>
      </c>
      <c r="L33" s="330" t="s">
        <v>679</v>
      </c>
    </row>
    <row r="34" spans="1:12" ht="12.75" customHeight="1">
      <c r="A34" s="780" t="s">
        <v>662</v>
      </c>
      <c r="B34" s="780" t="s">
        <v>662</v>
      </c>
      <c r="C34" s="429" t="s">
        <v>345</v>
      </c>
      <c r="D34" s="429" t="s">
        <v>346</v>
      </c>
      <c r="E34" s="781">
        <v>-1</v>
      </c>
      <c r="F34" s="781">
        <v>0.20</v>
      </c>
      <c r="G34" s="781">
        <v>1.70</v>
      </c>
      <c r="H34" s="893" t="s">
        <v>679</v>
      </c>
      <c r="I34" s="782" t="s">
        <v>679</v>
      </c>
      <c r="J34" s="782" t="s">
        <v>679</v>
      </c>
      <c r="K34" s="782" t="s">
        <v>679</v>
      </c>
      <c r="L34" s="782" t="s">
        <v>679</v>
      </c>
    </row>
    <row r="35" spans="1:12" ht="12.75" customHeight="1">
      <c r="A35" s="780" t="s">
        <v>662</v>
      </c>
      <c r="B35" s="780" t="s">
        <v>662</v>
      </c>
      <c r="C35" s="429" t="s">
        <v>841</v>
      </c>
      <c r="D35" s="429" t="s">
        <v>805</v>
      </c>
      <c r="E35" s="781">
        <v>-0.50</v>
      </c>
      <c r="F35" s="781">
        <v>-0.10</v>
      </c>
      <c r="G35" s="781">
        <v>0.90</v>
      </c>
      <c r="H35" s="893" t="s">
        <v>679</v>
      </c>
      <c r="I35" s="782" t="s">
        <v>679</v>
      </c>
      <c r="J35" s="782" t="s">
        <v>679</v>
      </c>
      <c r="K35" s="782" t="s">
        <v>679</v>
      </c>
      <c r="L35" s="782" t="s">
        <v>679</v>
      </c>
    </row>
    <row r="36" spans="1:12" ht="12.75" customHeight="1">
      <c r="A36" s="780" t="s">
        <v>662</v>
      </c>
      <c r="B36" s="725" t="s">
        <v>662</v>
      </c>
      <c r="C36" s="429" t="s">
        <v>842</v>
      </c>
      <c r="D36" s="429" t="s">
        <v>843</v>
      </c>
      <c r="E36" s="781">
        <v>0</v>
      </c>
      <c r="F36" s="781">
        <v>0.20</v>
      </c>
      <c r="G36" s="781">
        <v>0.80</v>
      </c>
      <c r="H36" s="893" t="s">
        <v>679</v>
      </c>
      <c r="I36" s="782" t="s">
        <v>679</v>
      </c>
      <c r="J36" s="782" t="s">
        <v>679</v>
      </c>
      <c r="K36" s="782" t="s">
        <v>679</v>
      </c>
      <c r="L36" s="782" t="s">
        <v>679</v>
      </c>
    </row>
    <row r="37" spans="1:12" ht="12.75" customHeight="1" thickBot="1">
      <c r="A37" s="722" t="s">
        <v>836</v>
      </c>
      <c r="B37" s="722" t="s">
        <v>837</v>
      </c>
      <c r="C37" s="542" t="s">
        <v>802</v>
      </c>
      <c r="D37" s="542" t="s">
        <v>803</v>
      </c>
      <c r="E37" s="436">
        <v>121</v>
      </c>
      <c r="F37" s="436">
        <v>145</v>
      </c>
      <c r="G37" s="436">
        <v>145</v>
      </c>
      <c r="H37" s="896" t="s">
        <v>679</v>
      </c>
      <c r="I37" s="336" t="s">
        <v>679</v>
      </c>
      <c r="J37" s="336" t="s">
        <v>679</v>
      </c>
      <c r="K37" s="336" t="s">
        <v>679</v>
      </c>
      <c r="L37" s="336" t="s">
        <v>679</v>
      </c>
    </row>
    <row r="38" spans="1:12" ht="12.75" customHeight="1">
      <c r="A38" s="725" t="s">
        <v>662</v>
      </c>
      <c r="B38" s="725" t="s">
        <v>662</v>
      </c>
      <c r="C38" s="803"/>
      <c r="D38" s="803"/>
      <c r="E38" s="804"/>
      <c r="F38" s="804"/>
      <c r="G38" s="804"/>
      <c r="H38" s="804"/>
      <c r="I38" s="804"/>
      <c r="J38" s="804"/>
      <c r="K38" s="804"/>
      <c r="L38" s="804"/>
    </row>
    <row r="39" ht="12.75" customHeight="1"/>
    <row r="40" spans="1:2" ht="12.75" customHeight="1">
      <c r="A40" s="145" t="s">
        <v>36</v>
      </c>
      <c r="B40" s="145" t="s">
        <v>37</v>
      </c>
    </row>
    <row r="41" ht="12.75" customHeight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7" spans="3:7" ht="12.75" customHeight="1" hidden="1">
      <c r="C57" s="117"/>
      <c r="D57" s="117"/>
      <c r="E57" s="146"/>
      <c r="F57" s="146"/>
      <c r="G57" s="146"/>
    </row>
    <row r="58" spans="1:7" ht="12.75" customHeight="1" hidden="1">
      <c r="A58" s="147"/>
      <c r="B58" s="147"/>
      <c r="C58" s="148"/>
      <c r="D58" s="148"/>
      <c r="E58" s="149"/>
      <c r="F58" s="149"/>
      <c r="G58" s="149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31">
    <tabColor theme="7" tint="0.399980008602142"/>
  </sheetPr>
  <dimension ref="A1:AI21"/>
  <sheetViews>
    <sheetView showGridLines="0" zoomScale="160" zoomScaleNormal="160" workbookViewId="0" topLeftCell="A1">
      <selection pane="topLeft" activeCell="H1" sqref="H1"/>
    </sheetView>
  </sheetViews>
  <sheetFormatPr defaultColWidth="7.33203125" defaultRowHeight="13.5" customHeight="1"/>
  <cols>
    <col min="1" max="1" width="20.3333333333333" style="253" customWidth="1"/>
    <col min="2" max="2" width="7.33333333333333" style="253" customWidth="1"/>
    <col min="3" max="16384" width="7.33333333333333" style="253"/>
  </cols>
  <sheetData>
    <row r="1" spans="1:8" ht="13.5" customHeight="1">
      <c r="A1" s="174" t="s">
        <v>437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176</v>
      </c>
    </row>
    <row r="18" spans="2:35" ht="13.5" customHeight="1">
      <c r="B18" s="185" t="s">
        <v>487</v>
      </c>
      <c r="C18" s="185" t="s">
        <v>488</v>
      </c>
      <c r="D18" s="185" t="s">
        <v>489</v>
      </c>
      <c r="E18" s="185" t="s">
        <v>490</v>
      </c>
      <c r="F18" s="185" t="s">
        <v>491</v>
      </c>
      <c r="G18" s="185" t="s">
        <v>488</v>
      </c>
      <c r="H18" s="185" t="s">
        <v>489</v>
      </c>
      <c r="I18" s="185" t="s">
        <v>490</v>
      </c>
      <c r="J18" s="185" t="s">
        <v>492</v>
      </c>
      <c r="K18" s="185" t="s">
        <v>488</v>
      </c>
      <c r="L18" s="185" t="s">
        <v>489</v>
      </c>
      <c r="M18" s="185" t="s">
        <v>490</v>
      </c>
      <c r="N18" s="185" t="s">
        <v>493</v>
      </c>
      <c r="O18" s="185" t="s">
        <v>488</v>
      </c>
      <c r="P18" s="185" t="s">
        <v>489</v>
      </c>
      <c r="Q18" s="185" t="s">
        <v>490</v>
      </c>
      <c r="R18" s="185" t="s">
        <v>494</v>
      </c>
      <c r="S18" s="185" t="s">
        <v>488</v>
      </c>
      <c r="T18" s="185" t="s">
        <v>489</v>
      </c>
      <c r="U18" s="185" t="s">
        <v>490</v>
      </c>
      <c r="V18" s="185" t="s">
        <v>495</v>
      </c>
      <c r="W18" s="185" t="s">
        <v>488</v>
      </c>
      <c r="X18" s="185" t="s">
        <v>489</v>
      </c>
      <c r="Y18" s="185" t="s">
        <v>490</v>
      </c>
      <c r="Z18" s="253" t="s">
        <v>509</v>
      </c>
      <c r="AA18" s="253" t="s">
        <v>488</v>
      </c>
      <c r="AB18" s="253" t="s">
        <v>489</v>
      </c>
      <c r="AC18" s="253" t="s">
        <v>490</v>
      </c>
      <c r="AD18" s="253" t="s">
        <v>510</v>
      </c>
      <c r="AE18" s="253" t="s">
        <v>488</v>
      </c>
      <c r="AF18" s="253" t="s">
        <v>489</v>
      </c>
      <c r="AG18" s="253" t="s">
        <v>490</v>
      </c>
      <c r="AH18" s="253" t="s">
        <v>511</v>
      </c>
      <c r="AI18" s="253" t="s">
        <v>488</v>
      </c>
    </row>
    <row r="19" spans="1:25" ht="13.5" customHeight="1">
      <c r="A19" s="174" t="s">
        <v>512</v>
      </c>
      <c r="B19" s="186">
        <v>5.95</v>
      </c>
      <c r="C19" s="186">
        <v>4.97</v>
      </c>
      <c r="D19" s="186">
        <v>5.57</v>
      </c>
      <c r="E19" s="186">
        <v>6.67</v>
      </c>
      <c r="F19" s="186">
        <v>6.80</v>
      </c>
      <c r="G19" s="186">
        <v>6.90</v>
      </c>
      <c r="H19" s="186">
        <v>5.16</v>
      </c>
      <c r="I19" s="186">
        <v>3.68</v>
      </c>
      <c r="J19" s="186">
        <v>2.65</v>
      </c>
      <c r="K19" s="186">
        <v>1.59</v>
      </c>
      <c r="L19" s="186">
        <v>1.53</v>
      </c>
      <c r="M19" s="186">
        <v>1.08</v>
      </c>
      <c r="N19" s="186">
        <v>1.80</v>
      </c>
      <c r="O19" s="186">
        <v>3.07</v>
      </c>
      <c r="P19" s="186">
        <v>3.74</v>
      </c>
      <c r="Q19" s="186">
        <v>5.04</v>
      </c>
      <c r="R19" s="186">
        <v>5.70</v>
      </c>
      <c r="S19" s="186">
        <v>6.18</v>
      </c>
      <c r="T19" s="186">
        <v>6.59</v>
      </c>
      <c r="U19" s="186">
        <v>6.39</v>
      </c>
      <c r="V19" s="186">
        <v>6.22</v>
      </c>
      <c r="W19" s="186">
        <v>5.85</v>
      </c>
      <c r="X19" s="186">
        <v>5.62</v>
      </c>
      <c r="Y19" s="186">
        <v>5.21</v>
      </c>
    </row>
    <row r="20" spans="1:25" ht="13.5" customHeight="1">
      <c r="A20" s="174" t="s">
        <v>513</v>
      </c>
      <c r="B20" s="186">
        <v>0.64</v>
      </c>
      <c r="C20" s="186">
        <v>-0.14000000000000001</v>
      </c>
      <c r="D20" s="186">
        <v>1.90</v>
      </c>
      <c r="E20" s="186">
        <v>1.76</v>
      </c>
      <c r="F20" s="186">
        <v>1.23</v>
      </c>
      <c r="G20" s="186">
        <v>1.22</v>
      </c>
      <c r="H20" s="186">
        <v>-1.75</v>
      </c>
      <c r="I20" s="186">
        <v>-2.06</v>
      </c>
      <c r="J20" s="186">
        <v>-2.31</v>
      </c>
      <c r="K20" s="186">
        <v>-3</v>
      </c>
      <c r="L20" s="186">
        <v>-4.49</v>
      </c>
      <c r="M20" s="186">
        <v>-4.6900000000000004</v>
      </c>
      <c r="N20" s="186">
        <v>-4.33</v>
      </c>
      <c r="O20" s="186">
        <v>-3.69</v>
      </c>
      <c r="P20" s="186">
        <v>-0.70</v>
      </c>
      <c r="Q20" s="186">
        <v>0.31</v>
      </c>
      <c r="R20" s="186">
        <v>1.1499999999999999</v>
      </c>
      <c r="S20" s="186">
        <v>1.30</v>
      </c>
      <c r="T20" s="186">
        <v>1.18</v>
      </c>
      <c r="U20" s="186">
        <v>1.03</v>
      </c>
      <c r="V20" s="186">
        <v>0.86</v>
      </c>
      <c r="W20" s="186">
        <v>0.50</v>
      </c>
      <c r="X20" s="186">
        <v>0.24</v>
      </c>
      <c r="Y20" s="186">
        <v>-0.17</v>
      </c>
    </row>
    <row r="21" spans="1:25" ht="13.5" customHeight="1">
      <c r="A21" s="174" t="s">
        <v>514</v>
      </c>
      <c r="B21" s="186">
        <v>-5.31</v>
      </c>
      <c r="C21" s="186">
        <v>-5.1100000000000003</v>
      </c>
      <c r="D21" s="186">
        <v>-3.67</v>
      </c>
      <c r="E21" s="186">
        <v>-4.91</v>
      </c>
      <c r="F21" s="186">
        <v>-5.57</v>
      </c>
      <c r="G21" s="186">
        <v>-5.76</v>
      </c>
      <c r="H21" s="186">
        <v>-6.99</v>
      </c>
      <c r="I21" s="186">
        <v>-5.81</v>
      </c>
      <c r="J21" s="186">
        <v>-5.03</v>
      </c>
      <c r="K21" s="186">
        <v>-4.59</v>
      </c>
      <c r="L21" s="186">
        <v>-6.02</v>
      </c>
      <c r="M21" s="186">
        <v>-5.76</v>
      </c>
      <c r="N21" s="186">
        <v>-6.13</v>
      </c>
      <c r="O21" s="186">
        <v>-6.76</v>
      </c>
      <c r="P21" s="186">
        <v>-4.4400000000000004</v>
      </c>
      <c r="Q21" s="186">
        <v>-4.7300000000000004</v>
      </c>
      <c r="R21" s="186">
        <v>-4.54</v>
      </c>
      <c r="S21" s="186">
        <v>-4.88</v>
      </c>
      <c r="T21" s="186">
        <v>-5.41</v>
      </c>
      <c r="U21" s="186">
        <v>-5.36</v>
      </c>
      <c r="V21" s="186">
        <v>-5.36</v>
      </c>
      <c r="W21" s="186">
        <v>-5.35</v>
      </c>
      <c r="X21" s="186">
        <v>-5.38</v>
      </c>
      <c r="Y21" s="186">
        <v>-5.37</v>
      </c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sheetPr codeName="List49">
    <tabColor theme="6" tint="0.399980008602142"/>
  </sheetPr>
  <dimension ref="A1:N42"/>
  <sheetViews>
    <sheetView showGridLines="0" zoomScale="110" zoomScaleNormal="11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17" width="0" style="64" hidden="1" customWidth="1"/>
    <col min="18" max="49" width="0" style="64" hidden="1" customWidth="1"/>
    <col min="50" max="16384" width="0" style="64" hidden="1"/>
  </cols>
  <sheetData>
    <row r="1" spans="1:10" ht="12.75" customHeight="1">
      <c r="A1" s="2" t="s">
        <v>31</v>
      </c>
      <c r="B1" s="2" t="s">
        <v>30</v>
      </c>
      <c r="C1" s="134"/>
      <c r="D1" s="134"/>
      <c r="E1"/>
      <c r="F1"/>
      <c r="G1"/>
      <c r="H1"/>
      <c r="J1"/>
    </row>
    <row r="2" spans="1:4" ht="12.75" customHeight="1">
      <c r="A2" s="68"/>
      <c r="B2" s="68"/>
      <c r="C2" s="134"/>
      <c r="D2" s="134"/>
    </row>
    <row r="3" spans="1:8" ht="12.75" customHeight="1">
      <c r="A3" s="21" t="s">
        <v>79</v>
      </c>
      <c r="B3" s="21" t="s">
        <v>98</v>
      </c>
      <c r="C3" s="134"/>
      <c r="D3" s="134"/>
      <c r="E3"/>
      <c r="F3"/>
      <c r="G3"/>
      <c r="H3"/>
    </row>
    <row r="4" spans="1:4" ht="12.75" customHeight="1">
      <c r="A4" s="61" t="s">
        <v>170</v>
      </c>
      <c r="B4" s="61" t="s">
        <v>178</v>
      </c>
      <c r="C4" s="134"/>
      <c r="D4" s="134"/>
    </row>
    <row r="5" spans="2:14" ht="12.75" customHeight="1">
      <c r="B5" s="140"/>
      <c r="C5" s="140"/>
      <c r="D5" s="140"/>
      <c r="E5" s="141"/>
      <c r="F5" s="141"/>
      <c r="G5" s="141"/>
      <c r="H5" s="141"/>
      <c r="I5" s="141"/>
      <c r="J5" s="141"/>
      <c r="K5" s="141"/>
      <c r="L5" s="141"/>
      <c r="M5" s="141"/>
      <c r="N5" s="141"/>
    </row>
    <row r="6" spans="1:14" ht="1.5" customHeight="1" thickBot="1">
      <c r="A6" s="233"/>
      <c r="B6" s="234"/>
      <c r="C6" s="234"/>
      <c r="D6" s="234"/>
      <c r="E6" s="235"/>
      <c r="F6" s="235"/>
      <c r="G6" s="235"/>
      <c r="H6" s="235"/>
      <c r="I6" s="235"/>
      <c r="J6" s="235"/>
      <c r="K6" s="235"/>
      <c r="L6" s="235"/>
      <c r="M6" s="235"/>
      <c r="N6" s="235"/>
    </row>
    <row r="7" spans="1:14" ht="12.75" customHeight="1">
      <c r="A7" s="269"/>
      <c r="B7" s="269"/>
      <c r="C7" s="332"/>
      <c r="D7" s="332"/>
      <c r="E7" s="261" t="s">
        <v>473</v>
      </c>
      <c r="F7" s="261" t="s">
        <v>474</v>
      </c>
      <c r="G7" s="261" t="s">
        <v>475</v>
      </c>
      <c r="H7" s="261" t="s">
        <v>476</v>
      </c>
      <c r="I7" s="261" t="s">
        <v>477</v>
      </c>
      <c r="J7" s="261" t="s">
        <v>478</v>
      </c>
      <c r="K7" s="329" t="s">
        <v>479</v>
      </c>
      <c r="L7" s="329" t="s">
        <v>480</v>
      </c>
      <c r="M7" s="329" t="s">
        <v>799</v>
      </c>
      <c r="N7" s="329" t="s">
        <v>800</v>
      </c>
    </row>
    <row r="8" spans="1:14" ht="12.75" customHeight="1">
      <c r="A8" s="800"/>
      <c r="B8" s="800"/>
      <c r="C8" s="334"/>
      <c r="D8" s="334"/>
      <c r="E8" s="779"/>
      <c r="F8" s="779"/>
      <c r="G8" s="779"/>
      <c r="H8" s="779"/>
      <c r="I8" s="716"/>
      <c r="J8" s="716"/>
      <c r="K8" s="717" t="s">
        <v>642</v>
      </c>
      <c r="L8" s="717" t="s">
        <v>518</v>
      </c>
      <c r="M8" s="717" t="s">
        <v>733</v>
      </c>
      <c r="N8" s="717" t="s">
        <v>733</v>
      </c>
    </row>
    <row r="9" spans="1:14" ht="12.75" customHeight="1" hidden="1">
      <c r="A9" s="800"/>
      <c r="B9" s="800"/>
      <c r="C9" s="334"/>
      <c r="D9" s="334"/>
      <c r="E9" s="779"/>
      <c r="F9" s="779"/>
      <c r="G9" s="779"/>
      <c r="H9" s="779"/>
      <c r="I9" s="716"/>
      <c r="J9" s="716"/>
      <c r="K9" s="717" t="s">
        <v>667</v>
      </c>
      <c r="L9" s="717" t="s">
        <v>524</v>
      </c>
      <c r="M9" s="717" t="s">
        <v>734</v>
      </c>
      <c r="N9" s="717" t="s">
        <v>734</v>
      </c>
    </row>
    <row r="10" spans="1:14" ht="12.75" customHeight="1">
      <c r="A10" s="805" t="s">
        <v>483</v>
      </c>
      <c r="B10" s="721" t="s">
        <v>328</v>
      </c>
      <c r="C10" s="427" t="s">
        <v>682</v>
      </c>
      <c r="D10" s="427" t="s">
        <v>324</v>
      </c>
      <c r="E10" s="428">
        <v>5476</v>
      </c>
      <c r="F10" s="428">
        <v>5889</v>
      </c>
      <c r="G10" s="428">
        <v>5828</v>
      </c>
      <c r="H10" s="428">
        <v>6308</v>
      </c>
      <c r="I10" s="428">
        <v>7050</v>
      </c>
      <c r="J10" s="428">
        <v>7619</v>
      </c>
      <c r="K10" s="330">
        <v>8007</v>
      </c>
      <c r="L10" s="330">
        <v>8431</v>
      </c>
      <c r="M10" s="330">
        <v>8844</v>
      </c>
      <c r="N10" s="330">
        <v>9269</v>
      </c>
    </row>
    <row r="11" spans="1:14" ht="12.75" customHeight="1">
      <c r="A11" s="780" t="s">
        <v>662</v>
      </c>
      <c r="B11" s="780" t="s">
        <v>662</v>
      </c>
      <c r="C11" s="429" t="s">
        <v>345</v>
      </c>
      <c r="D11" s="429" t="s">
        <v>346</v>
      </c>
      <c r="E11" s="781">
        <v>5.70</v>
      </c>
      <c r="F11" s="781">
        <v>7.50</v>
      </c>
      <c r="G11" s="781">
        <v>-1</v>
      </c>
      <c r="H11" s="781">
        <v>8.1999999999999993</v>
      </c>
      <c r="I11" s="781">
        <v>11.80</v>
      </c>
      <c r="J11" s="781">
        <v>8.10</v>
      </c>
      <c r="K11" s="782">
        <v>5.0999999999999996</v>
      </c>
      <c r="L11" s="782">
        <v>5.30</v>
      </c>
      <c r="M11" s="782">
        <v>4.9000000000000004</v>
      </c>
      <c r="N11" s="782">
        <v>4.80</v>
      </c>
    </row>
    <row r="12" spans="1:14" ht="12.75" customHeight="1">
      <c r="A12" s="721" t="s">
        <v>838</v>
      </c>
      <c r="B12" s="721" t="s">
        <v>839</v>
      </c>
      <c r="C12" s="427" t="s">
        <v>682</v>
      </c>
      <c r="D12" s="427" t="s">
        <v>324</v>
      </c>
      <c r="E12" s="428">
        <v>2685</v>
      </c>
      <c r="F12" s="428">
        <v>2848</v>
      </c>
      <c r="G12" s="428">
        <v>2745</v>
      </c>
      <c r="H12" s="428">
        <v>2980</v>
      </c>
      <c r="I12" s="428">
        <v>3424</v>
      </c>
      <c r="J12" s="428">
        <v>3599</v>
      </c>
      <c r="K12" s="330">
        <v>3779</v>
      </c>
      <c r="L12" s="330">
        <v>4007</v>
      </c>
      <c r="M12" s="330">
        <v>4219</v>
      </c>
      <c r="N12" s="330">
        <v>4411</v>
      </c>
    </row>
    <row r="13" spans="1:14" ht="12.75" customHeight="1">
      <c r="A13" s="780" t="s">
        <v>662</v>
      </c>
      <c r="B13" s="780" t="s">
        <v>662</v>
      </c>
      <c r="C13" s="429" t="s">
        <v>345</v>
      </c>
      <c r="D13" s="429" t="s">
        <v>346</v>
      </c>
      <c r="E13" s="781">
        <v>6.50</v>
      </c>
      <c r="F13" s="781">
        <v>6.10</v>
      </c>
      <c r="G13" s="781">
        <v>-3.60</v>
      </c>
      <c r="H13" s="781">
        <v>8.60</v>
      </c>
      <c r="I13" s="781">
        <v>14.90</v>
      </c>
      <c r="J13" s="781">
        <v>5.0999999999999996</v>
      </c>
      <c r="K13" s="782">
        <v>5</v>
      </c>
      <c r="L13" s="782">
        <v>6</v>
      </c>
      <c r="M13" s="782">
        <v>5.30</v>
      </c>
      <c r="N13" s="782">
        <v>4.50</v>
      </c>
    </row>
    <row r="14" spans="1:14" ht="12.75" customHeight="1">
      <c r="A14" s="725" t="s">
        <v>806</v>
      </c>
      <c r="B14" s="725" t="s">
        <v>807</v>
      </c>
      <c r="C14" s="430" t="s">
        <v>682</v>
      </c>
      <c r="D14" s="430" t="s">
        <v>324</v>
      </c>
      <c r="E14" s="783">
        <v>1054</v>
      </c>
      <c r="F14" s="783">
        <v>1141</v>
      </c>
      <c r="G14" s="783">
        <v>1250</v>
      </c>
      <c r="H14" s="783">
        <v>1319</v>
      </c>
      <c r="I14" s="783">
        <v>1381</v>
      </c>
      <c r="J14" s="783">
        <v>1504</v>
      </c>
      <c r="K14" s="784">
        <v>1618</v>
      </c>
      <c r="L14" s="784">
        <v>1706</v>
      </c>
      <c r="M14" s="784">
        <v>1772</v>
      </c>
      <c r="N14" s="784">
        <v>1851</v>
      </c>
    </row>
    <row r="15" spans="1:14" ht="12.75" customHeight="1">
      <c r="A15" s="780" t="s">
        <v>662</v>
      </c>
      <c r="B15" s="780" t="s">
        <v>662</v>
      </c>
      <c r="C15" s="429" t="s">
        <v>345</v>
      </c>
      <c r="D15" s="429" t="s">
        <v>346</v>
      </c>
      <c r="E15" s="781">
        <v>9.1999999999999993</v>
      </c>
      <c r="F15" s="781">
        <v>8.1999999999999993</v>
      </c>
      <c r="G15" s="781">
        <v>9.50</v>
      </c>
      <c r="H15" s="781">
        <v>5.50</v>
      </c>
      <c r="I15" s="781">
        <v>4.80</v>
      </c>
      <c r="J15" s="781">
        <v>8.90</v>
      </c>
      <c r="K15" s="782">
        <v>7.60</v>
      </c>
      <c r="L15" s="782">
        <v>5.40</v>
      </c>
      <c r="M15" s="782">
        <v>3.90</v>
      </c>
      <c r="N15" s="782">
        <v>4.50</v>
      </c>
    </row>
    <row r="16" spans="1:14" ht="12.75" customHeight="1">
      <c r="A16" s="721" t="s">
        <v>482</v>
      </c>
      <c r="B16" s="721" t="s">
        <v>486</v>
      </c>
      <c r="C16" s="427" t="s">
        <v>682</v>
      </c>
      <c r="D16" s="427" t="s">
        <v>324</v>
      </c>
      <c r="E16" s="428">
        <v>1404</v>
      </c>
      <c r="F16" s="428">
        <v>1541</v>
      </c>
      <c r="G16" s="428">
        <v>1441</v>
      </c>
      <c r="H16" s="428">
        <v>1774</v>
      </c>
      <c r="I16" s="428">
        <v>2188</v>
      </c>
      <c r="J16" s="428">
        <v>2134</v>
      </c>
      <c r="K16" s="330">
        <v>2098</v>
      </c>
      <c r="L16" s="330">
        <v>2277</v>
      </c>
      <c r="M16" s="330">
        <v>2422</v>
      </c>
      <c r="N16" s="330">
        <v>2552</v>
      </c>
    </row>
    <row r="17" spans="1:14" ht="12.75" customHeight="1">
      <c r="A17" s="780" t="s">
        <v>662</v>
      </c>
      <c r="B17" s="780" t="s">
        <v>662</v>
      </c>
      <c r="C17" s="429" t="s">
        <v>345</v>
      </c>
      <c r="D17" s="429" t="s">
        <v>346</v>
      </c>
      <c r="E17" s="781">
        <v>8.10</v>
      </c>
      <c r="F17" s="781">
        <v>9.8000000000000007</v>
      </c>
      <c r="G17" s="781">
        <v>-6.50</v>
      </c>
      <c r="H17" s="781">
        <v>23.10</v>
      </c>
      <c r="I17" s="781">
        <v>23.30</v>
      </c>
      <c r="J17" s="781">
        <v>-2.40</v>
      </c>
      <c r="K17" s="782">
        <v>-1.70</v>
      </c>
      <c r="L17" s="782">
        <v>8.60</v>
      </c>
      <c r="M17" s="782">
        <v>6.40</v>
      </c>
      <c r="N17" s="782">
        <v>5.40</v>
      </c>
    </row>
    <row r="18" spans="1:14" ht="12.75" customHeight="1">
      <c r="A18" s="785" t="s">
        <v>808</v>
      </c>
      <c r="B18" s="788" t="s">
        <v>336</v>
      </c>
      <c r="C18" s="430" t="s">
        <v>682</v>
      </c>
      <c r="D18" s="430" t="s">
        <v>324</v>
      </c>
      <c r="E18" s="786">
        <v>1360</v>
      </c>
      <c r="F18" s="786">
        <v>1518</v>
      </c>
      <c r="G18" s="786">
        <v>1488</v>
      </c>
      <c r="H18" s="786">
        <v>1655</v>
      </c>
      <c r="I18" s="786">
        <v>1952</v>
      </c>
      <c r="J18" s="786">
        <v>2080</v>
      </c>
      <c r="K18" s="787">
        <v>2124</v>
      </c>
      <c r="L18" s="787">
        <v>2229</v>
      </c>
      <c r="M18" s="787">
        <v>2344</v>
      </c>
      <c r="N18" s="787">
        <v>2458</v>
      </c>
    </row>
    <row r="19" spans="1:14" ht="12.75" customHeight="1">
      <c r="A19" s="780" t="s">
        <v>662</v>
      </c>
      <c r="B19" s="780" t="s">
        <v>662</v>
      </c>
      <c r="C19" s="429" t="s">
        <v>345</v>
      </c>
      <c r="D19" s="429" t="s">
        <v>346</v>
      </c>
      <c r="E19" s="781">
        <v>10.70</v>
      </c>
      <c r="F19" s="781">
        <v>11.60</v>
      </c>
      <c r="G19" s="781">
        <v>-1.90</v>
      </c>
      <c r="H19" s="781">
        <v>11.20</v>
      </c>
      <c r="I19" s="781">
        <v>17.90</v>
      </c>
      <c r="J19" s="781">
        <v>6.60</v>
      </c>
      <c r="K19" s="782">
        <v>2.10</v>
      </c>
      <c r="L19" s="782">
        <v>4.9000000000000004</v>
      </c>
      <c r="M19" s="782">
        <v>5.20</v>
      </c>
      <c r="N19" s="782">
        <v>4.9000000000000004</v>
      </c>
    </row>
    <row r="20" spans="1:14" ht="12.75" customHeight="1">
      <c r="A20" s="788" t="s">
        <v>809</v>
      </c>
      <c r="B20" s="788" t="s">
        <v>810</v>
      </c>
      <c r="C20" s="430" t="s">
        <v>682</v>
      </c>
      <c r="D20" s="430" t="s">
        <v>324</v>
      </c>
      <c r="E20" s="786">
        <v>44</v>
      </c>
      <c r="F20" s="786">
        <v>24</v>
      </c>
      <c r="G20" s="786">
        <v>-47</v>
      </c>
      <c r="H20" s="786">
        <v>119</v>
      </c>
      <c r="I20" s="786">
        <v>236</v>
      </c>
      <c r="J20" s="786">
        <v>55</v>
      </c>
      <c r="K20" s="790">
        <v>-26</v>
      </c>
      <c r="L20" s="790">
        <v>48</v>
      </c>
      <c r="M20" s="790">
        <v>78</v>
      </c>
      <c r="N20" s="790">
        <v>94</v>
      </c>
    </row>
    <row r="21" spans="1:14" ht="12.75" customHeight="1">
      <c r="A21" s="721" t="s">
        <v>828</v>
      </c>
      <c r="B21" s="721" t="s">
        <v>844</v>
      </c>
      <c r="C21" s="427" t="s">
        <v>682</v>
      </c>
      <c r="D21" s="427" t="s">
        <v>324</v>
      </c>
      <c r="E21" s="428">
        <v>333</v>
      </c>
      <c r="F21" s="428">
        <v>359</v>
      </c>
      <c r="G21" s="428">
        <v>393</v>
      </c>
      <c r="H21" s="428">
        <v>235</v>
      </c>
      <c r="I21" s="428">
        <v>57</v>
      </c>
      <c r="J21" s="428">
        <v>381</v>
      </c>
      <c r="K21" s="335">
        <v>513</v>
      </c>
      <c r="L21" s="335">
        <v>440</v>
      </c>
      <c r="M21" s="335">
        <v>432</v>
      </c>
      <c r="N21" s="335">
        <v>455</v>
      </c>
    </row>
    <row r="22" spans="1:14" ht="12.75" customHeight="1">
      <c r="A22" s="788" t="s">
        <v>811</v>
      </c>
      <c r="B22" s="788" t="s">
        <v>812</v>
      </c>
      <c r="C22" s="430" t="s">
        <v>682</v>
      </c>
      <c r="D22" s="430" t="s">
        <v>324</v>
      </c>
      <c r="E22" s="786">
        <v>4140</v>
      </c>
      <c r="F22" s="786">
        <v>4247</v>
      </c>
      <c r="G22" s="786">
        <v>3949</v>
      </c>
      <c r="H22" s="786">
        <v>4450</v>
      </c>
      <c r="I22" s="786">
        <v>5105</v>
      </c>
      <c r="J22" s="786">
        <v>5255</v>
      </c>
      <c r="K22" s="787">
        <v>5553</v>
      </c>
      <c r="L22" s="787">
        <v>5844</v>
      </c>
      <c r="M22" s="787">
        <v>6131</v>
      </c>
      <c r="N22" s="787">
        <v>6408</v>
      </c>
    </row>
    <row r="23" spans="1:14" ht="12.75" customHeight="1">
      <c r="A23" s="780" t="s">
        <v>662</v>
      </c>
      <c r="B23" s="780" t="s">
        <v>662</v>
      </c>
      <c r="C23" s="429" t="s">
        <v>345</v>
      </c>
      <c r="D23" s="429" t="s">
        <v>346</v>
      </c>
      <c r="E23" s="781">
        <v>2.90</v>
      </c>
      <c r="F23" s="781">
        <v>2.60</v>
      </c>
      <c r="G23" s="781">
        <v>-7</v>
      </c>
      <c r="H23" s="781">
        <v>12.70</v>
      </c>
      <c r="I23" s="781">
        <v>14.70</v>
      </c>
      <c r="J23" s="781">
        <v>2.90</v>
      </c>
      <c r="K23" s="782">
        <v>5.70</v>
      </c>
      <c r="L23" s="782">
        <v>5.20</v>
      </c>
      <c r="M23" s="782">
        <v>4.9000000000000004</v>
      </c>
      <c r="N23" s="782">
        <v>4.50</v>
      </c>
    </row>
    <row r="24" spans="1:14" ht="12.75" customHeight="1">
      <c r="A24" s="788" t="s">
        <v>813</v>
      </c>
      <c r="B24" s="788" t="s">
        <v>814</v>
      </c>
      <c r="C24" s="430" t="s">
        <v>682</v>
      </c>
      <c r="D24" s="430" t="s">
        <v>324</v>
      </c>
      <c r="E24" s="786">
        <v>3807</v>
      </c>
      <c r="F24" s="786">
        <v>3888</v>
      </c>
      <c r="G24" s="786">
        <v>3556</v>
      </c>
      <c r="H24" s="786">
        <v>4215</v>
      </c>
      <c r="I24" s="786">
        <v>5048</v>
      </c>
      <c r="J24" s="786">
        <v>4874</v>
      </c>
      <c r="K24" s="787">
        <v>5041</v>
      </c>
      <c r="L24" s="787">
        <v>5404</v>
      </c>
      <c r="M24" s="787">
        <v>5699</v>
      </c>
      <c r="N24" s="787">
        <v>5953</v>
      </c>
    </row>
    <row r="25" spans="1:14" ht="12.75" customHeight="1">
      <c r="A25" s="780" t="s">
        <v>662</v>
      </c>
      <c r="B25" s="780" t="s">
        <v>662</v>
      </c>
      <c r="C25" s="429" t="s">
        <v>345</v>
      </c>
      <c r="D25" s="429" t="s">
        <v>346</v>
      </c>
      <c r="E25" s="781">
        <v>4.9000000000000004</v>
      </c>
      <c r="F25" s="781">
        <v>2.10</v>
      </c>
      <c r="G25" s="781">
        <v>-8.50</v>
      </c>
      <c r="H25" s="781">
        <v>18.50</v>
      </c>
      <c r="I25" s="781">
        <v>19.70</v>
      </c>
      <c r="J25" s="781">
        <v>-3.40</v>
      </c>
      <c r="K25" s="782">
        <v>3.40</v>
      </c>
      <c r="L25" s="782">
        <v>7.20</v>
      </c>
      <c r="M25" s="782">
        <v>5.50</v>
      </c>
      <c r="N25" s="782">
        <v>4.4000000000000004</v>
      </c>
    </row>
    <row r="26" spans="1:14" ht="12.75" customHeight="1">
      <c r="A26" s="721" t="s">
        <v>845</v>
      </c>
      <c r="B26" s="721" t="s">
        <v>846</v>
      </c>
      <c r="C26" s="427" t="s">
        <v>682</v>
      </c>
      <c r="D26" s="427" t="s">
        <v>324</v>
      </c>
      <c r="E26" s="428">
        <v>5163</v>
      </c>
      <c r="F26" s="428">
        <v>5525</v>
      </c>
      <c r="G26" s="428">
        <v>5528</v>
      </c>
      <c r="H26" s="428">
        <v>6123</v>
      </c>
      <c r="I26" s="428">
        <v>6763</v>
      </c>
      <c r="J26" s="428">
        <v>7509</v>
      </c>
      <c r="K26" s="330">
        <v>7862</v>
      </c>
      <c r="L26" s="330">
        <v>8279</v>
      </c>
      <c r="M26" s="330">
        <v>8688</v>
      </c>
      <c r="N26" s="330">
        <v>9108</v>
      </c>
    </row>
    <row r="27" spans="1:14" ht="12.75" customHeight="1">
      <c r="A27" s="780" t="s">
        <v>662</v>
      </c>
      <c r="B27" s="780" t="s">
        <v>662</v>
      </c>
      <c r="C27" s="429" t="s">
        <v>345</v>
      </c>
      <c r="D27" s="429" t="s">
        <v>346</v>
      </c>
      <c r="E27" s="781">
        <v>6.40</v>
      </c>
      <c r="F27" s="781">
        <v>7</v>
      </c>
      <c r="G27" s="781">
        <v>0</v>
      </c>
      <c r="H27" s="781">
        <v>10.80</v>
      </c>
      <c r="I27" s="781">
        <v>10.40</v>
      </c>
      <c r="J27" s="781">
        <v>11</v>
      </c>
      <c r="K27" s="782">
        <v>4.70</v>
      </c>
      <c r="L27" s="782">
        <v>5.30</v>
      </c>
      <c r="M27" s="782">
        <v>4.9000000000000004</v>
      </c>
      <c r="N27" s="782">
        <v>4.80</v>
      </c>
    </row>
    <row r="28" spans="1:14" ht="12.75" customHeight="1" thickBot="1">
      <c r="A28" s="722" t="s">
        <v>847</v>
      </c>
      <c r="B28" s="722" t="s">
        <v>848</v>
      </c>
      <c r="C28" s="542" t="s">
        <v>682</v>
      </c>
      <c r="D28" s="542" t="s">
        <v>324</v>
      </c>
      <c r="E28" s="436">
        <v>-313</v>
      </c>
      <c r="F28" s="436">
        <v>-364</v>
      </c>
      <c r="G28" s="436">
        <v>-301</v>
      </c>
      <c r="H28" s="436">
        <v>-185</v>
      </c>
      <c r="I28" s="436">
        <v>-287</v>
      </c>
      <c r="J28" s="436">
        <v>-109</v>
      </c>
      <c r="K28" s="337">
        <v>-145</v>
      </c>
      <c r="L28" s="337">
        <v>-151</v>
      </c>
      <c r="M28" s="337">
        <v>-156</v>
      </c>
      <c r="N28" s="337">
        <v>-161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spans="5:9" ht="12.75" customHeight="1" hidden="1">
      <c r="E42" s="142"/>
      <c r="F42" s="142"/>
      <c r="G42" s="142"/>
      <c r="H42" s="142"/>
      <c r="I42" s="142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sheetPr codeName="List50">
    <tabColor theme="6" tint="0.399980008602142"/>
  </sheetPr>
  <dimension ref="A1:L5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122" customWidth="1"/>
    <col min="4" max="4" width="0" style="133" hidden="1" customWidth="1"/>
    <col min="5" max="12" width="8.33333333333333" style="64" customWidth="1"/>
    <col min="13" max="13" width="7.33333333333333" style="64" customWidth="1"/>
    <col min="14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80</v>
      </c>
      <c r="B3" s="21" t="s">
        <v>99</v>
      </c>
      <c r="E3"/>
      <c r="F3"/>
      <c r="G3"/>
      <c r="H3"/>
    </row>
    <row r="4" spans="1:4" ht="12.75" customHeight="1">
      <c r="A4" s="61" t="s">
        <v>170</v>
      </c>
      <c r="B4" s="61" t="s">
        <v>178</v>
      </c>
      <c r="C4" s="125"/>
      <c r="D4" s="135"/>
    </row>
    <row r="5" spans="3:4" ht="12.75" customHeight="1">
      <c r="C5" s="125"/>
      <c r="D5" s="135"/>
    </row>
    <row r="6" spans="1:12" ht="1.5" customHeight="1" thickBot="1">
      <c r="A6" s="236"/>
      <c r="B6" s="237"/>
      <c r="C6" s="238"/>
      <c r="D6" s="239"/>
      <c r="E6" s="236"/>
      <c r="F6" s="236"/>
      <c r="G6" s="236"/>
      <c r="H6" s="236"/>
      <c r="I6" s="236"/>
      <c r="J6" s="236"/>
      <c r="K6" s="236"/>
      <c r="L6" s="236"/>
    </row>
    <row r="7" spans="1:12" ht="12.75" customHeight="1">
      <c r="A7" s="269"/>
      <c r="B7" s="269"/>
      <c r="C7" s="338"/>
      <c r="D7" s="332"/>
      <c r="E7" s="268">
        <v>2024</v>
      </c>
      <c r="F7" s="268"/>
      <c r="G7" s="268"/>
      <c r="H7" s="887"/>
      <c r="I7" s="888">
        <v>2025</v>
      </c>
      <c r="J7" s="316"/>
      <c r="K7" s="316"/>
      <c r="L7" s="316"/>
    </row>
    <row r="8" spans="1:12" ht="12.75" customHeight="1">
      <c r="A8" s="778"/>
      <c r="B8" s="778"/>
      <c r="C8" s="339"/>
      <c r="D8" s="333"/>
      <c r="E8" s="714" t="s">
        <v>663</v>
      </c>
      <c r="F8" s="714" t="s">
        <v>664</v>
      </c>
      <c r="G8" s="714" t="s">
        <v>665</v>
      </c>
      <c r="H8" s="889" t="s">
        <v>666</v>
      </c>
      <c r="I8" s="890" t="s">
        <v>663</v>
      </c>
      <c r="J8" s="715" t="s">
        <v>664</v>
      </c>
      <c r="K8" s="715" t="s">
        <v>665</v>
      </c>
      <c r="L8" s="715" t="s">
        <v>666</v>
      </c>
    </row>
    <row r="9" spans="1:12" ht="12.75" customHeight="1">
      <c r="A9" s="800"/>
      <c r="B9" s="800"/>
      <c r="C9" s="340"/>
      <c r="D9" s="341"/>
      <c r="E9" s="716"/>
      <c r="F9" s="716"/>
      <c r="G9" s="716"/>
      <c r="H9" s="897" t="s">
        <v>642</v>
      </c>
      <c r="I9" s="717" t="s">
        <v>518</v>
      </c>
      <c r="J9" s="717" t="s">
        <v>518</v>
      </c>
      <c r="K9" s="717" t="s">
        <v>518</v>
      </c>
      <c r="L9" s="717" t="s">
        <v>518</v>
      </c>
    </row>
    <row r="10" spans="1:12" ht="12.75" customHeight="1" hidden="1">
      <c r="A10" s="800"/>
      <c r="B10" s="800"/>
      <c r="C10" s="340"/>
      <c r="D10" s="341"/>
      <c r="E10" s="716"/>
      <c r="F10" s="716"/>
      <c r="G10" s="716"/>
      <c r="H10" s="891"/>
      <c r="I10" s="717"/>
      <c r="J10" s="717"/>
      <c r="K10" s="717"/>
      <c r="L10" s="717" t="s">
        <v>667</v>
      </c>
    </row>
    <row r="11" spans="1:12" ht="12.75" customHeight="1">
      <c r="A11" s="799" t="s">
        <v>483</v>
      </c>
      <c r="B11" s="721" t="s">
        <v>328</v>
      </c>
      <c r="C11" s="438" t="s">
        <v>682</v>
      </c>
      <c r="D11" s="427" t="s">
        <v>849</v>
      </c>
      <c r="E11" s="437">
        <v>1846</v>
      </c>
      <c r="F11" s="428">
        <v>2025</v>
      </c>
      <c r="G11" s="428">
        <v>2050</v>
      </c>
      <c r="H11" s="892">
        <v>2087</v>
      </c>
      <c r="I11" s="898">
        <v>1940</v>
      </c>
      <c r="J11" s="330">
        <v>2126</v>
      </c>
      <c r="K11" s="330">
        <v>2166</v>
      </c>
      <c r="L11" s="330">
        <v>2198</v>
      </c>
    </row>
    <row r="12" spans="1:12" ht="12.75" customHeight="1">
      <c r="A12" s="780" t="s">
        <v>662</v>
      </c>
      <c r="B12" s="780" t="s">
        <v>662</v>
      </c>
      <c r="C12" s="439" t="s">
        <v>345</v>
      </c>
      <c r="D12" s="429" t="s">
        <v>346</v>
      </c>
      <c r="E12" s="440">
        <v>4.0999999999999996</v>
      </c>
      <c r="F12" s="781">
        <v>5</v>
      </c>
      <c r="G12" s="781">
        <v>6.10</v>
      </c>
      <c r="H12" s="899">
        <v>5.20</v>
      </c>
      <c r="I12" s="900">
        <v>5.0999999999999996</v>
      </c>
      <c r="J12" s="782">
        <v>5</v>
      </c>
      <c r="K12" s="782">
        <v>5.70</v>
      </c>
      <c r="L12" s="782">
        <v>5.30</v>
      </c>
    </row>
    <row r="13" spans="1:12" ht="12.75" customHeight="1">
      <c r="A13" s="721" t="s">
        <v>838</v>
      </c>
      <c r="B13" s="721" t="s">
        <v>839</v>
      </c>
      <c r="C13" s="438" t="s">
        <v>682</v>
      </c>
      <c r="D13" s="427" t="s">
        <v>849</v>
      </c>
      <c r="E13" s="437">
        <v>892</v>
      </c>
      <c r="F13" s="428">
        <v>951</v>
      </c>
      <c r="G13" s="428">
        <v>953</v>
      </c>
      <c r="H13" s="901">
        <v>982</v>
      </c>
      <c r="I13" s="898">
        <v>939</v>
      </c>
      <c r="J13" s="330">
        <v>1008</v>
      </c>
      <c r="K13" s="330">
        <v>1014</v>
      </c>
      <c r="L13" s="330">
        <v>1047</v>
      </c>
    </row>
    <row r="14" spans="1:12" ht="12.75" customHeight="1">
      <c r="A14" s="780" t="s">
        <v>662</v>
      </c>
      <c r="B14" s="780" t="s">
        <v>662</v>
      </c>
      <c r="C14" s="439" t="s">
        <v>345</v>
      </c>
      <c r="D14" s="429" t="s">
        <v>346</v>
      </c>
      <c r="E14" s="440">
        <v>4.50</v>
      </c>
      <c r="F14" s="781">
        <v>4.30</v>
      </c>
      <c r="G14" s="781">
        <v>5.70</v>
      </c>
      <c r="H14" s="899">
        <v>5.50</v>
      </c>
      <c r="I14" s="900">
        <v>5.20</v>
      </c>
      <c r="J14" s="782">
        <v>5.90</v>
      </c>
      <c r="K14" s="782">
        <v>6.40</v>
      </c>
      <c r="L14" s="782">
        <v>6.50</v>
      </c>
    </row>
    <row r="15" spans="1:12" ht="12.75" customHeight="1">
      <c r="A15" s="725" t="s">
        <v>806</v>
      </c>
      <c r="B15" s="725" t="s">
        <v>807</v>
      </c>
      <c r="C15" s="441" t="s">
        <v>682</v>
      </c>
      <c r="D15" s="430" t="s">
        <v>849</v>
      </c>
      <c r="E15" s="442">
        <v>365</v>
      </c>
      <c r="F15" s="783">
        <v>386</v>
      </c>
      <c r="G15" s="783">
        <v>392</v>
      </c>
      <c r="H15" s="902">
        <v>475</v>
      </c>
      <c r="I15" s="903">
        <v>390</v>
      </c>
      <c r="J15" s="784">
        <v>407</v>
      </c>
      <c r="K15" s="784">
        <v>415</v>
      </c>
      <c r="L15" s="784">
        <v>494</v>
      </c>
    </row>
    <row r="16" spans="1:12" ht="12.75" customHeight="1">
      <c r="A16" s="780" t="s">
        <v>662</v>
      </c>
      <c r="B16" s="780" t="s">
        <v>662</v>
      </c>
      <c r="C16" s="439" t="s">
        <v>345</v>
      </c>
      <c r="D16" s="429" t="s">
        <v>346</v>
      </c>
      <c r="E16" s="440">
        <v>7.10</v>
      </c>
      <c r="F16" s="781">
        <v>7.60</v>
      </c>
      <c r="G16" s="781">
        <v>7.70</v>
      </c>
      <c r="H16" s="899">
        <v>7.80</v>
      </c>
      <c r="I16" s="900">
        <v>6.80</v>
      </c>
      <c r="J16" s="782">
        <v>5.40</v>
      </c>
      <c r="K16" s="782">
        <v>5.90</v>
      </c>
      <c r="L16" s="782">
        <v>4.0999999999999996</v>
      </c>
    </row>
    <row r="17" spans="1:12" ht="12.75" customHeight="1">
      <c r="A17" s="721" t="s">
        <v>482</v>
      </c>
      <c r="B17" s="721" t="s">
        <v>486</v>
      </c>
      <c r="C17" s="438" t="s">
        <v>682</v>
      </c>
      <c r="D17" s="427" t="s">
        <v>849</v>
      </c>
      <c r="E17" s="437">
        <v>426</v>
      </c>
      <c r="F17" s="428">
        <v>531</v>
      </c>
      <c r="G17" s="428">
        <v>608</v>
      </c>
      <c r="H17" s="901">
        <v>533</v>
      </c>
      <c r="I17" s="898">
        <v>457</v>
      </c>
      <c r="J17" s="330">
        <v>578</v>
      </c>
      <c r="K17" s="330">
        <v>653</v>
      </c>
      <c r="L17" s="330">
        <v>589</v>
      </c>
    </row>
    <row r="18" spans="1:12" ht="12.75" customHeight="1">
      <c r="A18" s="780" t="s">
        <v>662</v>
      </c>
      <c r="B18" s="780" t="s">
        <v>662</v>
      </c>
      <c r="C18" s="439" t="s">
        <v>345</v>
      </c>
      <c r="D18" s="429" t="s">
        <v>346</v>
      </c>
      <c r="E18" s="440">
        <v>-9.40</v>
      </c>
      <c r="F18" s="781">
        <v>-3.80</v>
      </c>
      <c r="G18" s="781">
        <v>0.40</v>
      </c>
      <c r="H18" s="899">
        <v>5.0999999999999996</v>
      </c>
      <c r="I18" s="900">
        <v>7.20</v>
      </c>
      <c r="J18" s="782">
        <v>9</v>
      </c>
      <c r="K18" s="782">
        <v>7.40</v>
      </c>
      <c r="L18" s="782">
        <v>10.50</v>
      </c>
    </row>
    <row r="19" spans="1:12" ht="12.75" customHeight="1">
      <c r="A19" s="785" t="s">
        <v>808</v>
      </c>
      <c r="B19" s="788" t="s">
        <v>336</v>
      </c>
      <c r="C19" s="441" t="s">
        <v>682</v>
      </c>
      <c r="D19" s="430" t="s">
        <v>849</v>
      </c>
      <c r="E19" s="443">
        <v>439</v>
      </c>
      <c r="F19" s="786">
        <v>518</v>
      </c>
      <c r="G19" s="786">
        <v>539</v>
      </c>
      <c r="H19" s="904">
        <v>629</v>
      </c>
      <c r="I19" s="905">
        <v>463</v>
      </c>
      <c r="J19" s="787">
        <v>540</v>
      </c>
      <c r="K19" s="787">
        <v>578</v>
      </c>
      <c r="L19" s="787">
        <v>647</v>
      </c>
    </row>
    <row r="20" spans="1:12" ht="12.75" customHeight="1">
      <c r="A20" s="802" t="s">
        <v>662</v>
      </c>
      <c r="B20" s="802" t="s">
        <v>662</v>
      </c>
      <c r="C20" s="439" t="s">
        <v>345</v>
      </c>
      <c r="D20" s="429" t="s">
        <v>346</v>
      </c>
      <c r="E20" s="440">
        <v>-1.20</v>
      </c>
      <c r="F20" s="781">
        <v>0.90</v>
      </c>
      <c r="G20" s="781">
        <v>2.2000000000000002</v>
      </c>
      <c r="H20" s="899">
        <v>5.60</v>
      </c>
      <c r="I20" s="900">
        <v>5.30</v>
      </c>
      <c r="J20" s="782">
        <v>4.4000000000000004</v>
      </c>
      <c r="K20" s="782">
        <v>7.40</v>
      </c>
      <c r="L20" s="782">
        <v>3</v>
      </c>
    </row>
    <row r="21" spans="1:12" ht="12.75" customHeight="1">
      <c r="A21" s="788" t="s">
        <v>809</v>
      </c>
      <c r="B21" s="788" t="s">
        <v>810</v>
      </c>
      <c r="C21" s="441" t="s">
        <v>682</v>
      </c>
      <c r="D21" s="430" t="s">
        <v>849</v>
      </c>
      <c r="E21" s="443">
        <v>-13</v>
      </c>
      <c r="F21" s="786">
        <v>13</v>
      </c>
      <c r="G21" s="786">
        <v>69</v>
      </c>
      <c r="H21" s="904">
        <v>-95</v>
      </c>
      <c r="I21" s="905">
        <v>-6</v>
      </c>
      <c r="J21" s="787">
        <v>38</v>
      </c>
      <c r="K21" s="787">
        <v>75</v>
      </c>
      <c r="L21" s="787">
        <v>-58</v>
      </c>
    </row>
    <row r="22" spans="1:12" ht="12.75" customHeight="1">
      <c r="A22" s="721" t="s">
        <v>828</v>
      </c>
      <c r="B22" s="721" t="s">
        <v>844</v>
      </c>
      <c r="C22" s="438" t="s">
        <v>682</v>
      </c>
      <c r="D22" s="427" t="s">
        <v>849</v>
      </c>
      <c r="E22" s="437">
        <v>162</v>
      </c>
      <c r="F22" s="428">
        <v>157</v>
      </c>
      <c r="G22" s="428">
        <v>98</v>
      </c>
      <c r="H22" s="901">
        <v>96</v>
      </c>
      <c r="I22" s="898">
        <v>154</v>
      </c>
      <c r="J22" s="330">
        <v>133</v>
      </c>
      <c r="K22" s="330">
        <v>85</v>
      </c>
      <c r="L22" s="330">
        <v>68</v>
      </c>
    </row>
    <row r="23" spans="1:12" ht="12.75" customHeight="1">
      <c r="A23" s="788" t="s">
        <v>811</v>
      </c>
      <c r="B23" s="788" t="s">
        <v>812</v>
      </c>
      <c r="C23" s="441" t="s">
        <v>682</v>
      </c>
      <c r="D23" s="430" t="s">
        <v>849</v>
      </c>
      <c r="E23" s="443">
        <v>1347</v>
      </c>
      <c r="F23" s="786">
        <v>1411</v>
      </c>
      <c r="G23" s="786">
        <v>1345</v>
      </c>
      <c r="H23" s="904">
        <v>1450</v>
      </c>
      <c r="I23" s="905">
        <v>1421</v>
      </c>
      <c r="J23" s="787">
        <v>1491</v>
      </c>
      <c r="K23" s="787">
        <v>1414</v>
      </c>
      <c r="L23" s="787">
        <v>1518</v>
      </c>
    </row>
    <row r="24" spans="1:12" ht="12.75" customHeight="1">
      <c r="A24" s="802" t="s">
        <v>662</v>
      </c>
      <c r="B24" s="802" t="s">
        <v>662</v>
      </c>
      <c r="C24" s="439" t="s">
        <v>345</v>
      </c>
      <c r="D24" s="429" t="s">
        <v>346</v>
      </c>
      <c r="E24" s="440">
        <v>0.30</v>
      </c>
      <c r="F24" s="781">
        <v>6.20</v>
      </c>
      <c r="G24" s="781">
        <v>10.40</v>
      </c>
      <c r="H24" s="899">
        <v>6.10</v>
      </c>
      <c r="I24" s="900">
        <v>5.50</v>
      </c>
      <c r="J24" s="782">
        <v>5.60</v>
      </c>
      <c r="K24" s="782">
        <v>5.0999999999999996</v>
      </c>
      <c r="L24" s="782">
        <v>4.70</v>
      </c>
    </row>
    <row r="25" spans="1:12" ht="12.75" customHeight="1">
      <c r="A25" s="788" t="s">
        <v>813</v>
      </c>
      <c r="B25" s="788" t="s">
        <v>814</v>
      </c>
      <c r="C25" s="441" t="s">
        <v>682</v>
      </c>
      <c r="D25" s="430" t="s">
        <v>849</v>
      </c>
      <c r="E25" s="443">
        <v>1185</v>
      </c>
      <c r="F25" s="786">
        <v>1255</v>
      </c>
      <c r="G25" s="786">
        <v>1247</v>
      </c>
      <c r="H25" s="904">
        <v>1354</v>
      </c>
      <c r="I25" s="905">
        <v>1267</v>
      </c>
      <c r="J25" s="787">
        <v>1358</v>
      </c>
      <c r="K25" s="787">
        <v>1329</v>
      </c>
      <c r="L25" s="787">
        <v>1450</v>
      </c>
    </row>
    <row r="26" spans="1:12" ht="12.75" customHeight="1" thickBot="1">
      <c r="A26" s="444" t="s">
        <v>662</v>
      </c>
      <c r="B26" s="444" t="s">
        <v>662</v>
      </c>
      <c r="C26" s="445" t="s">
        <v>345</v>
      </c>
      <c r="D26" s="446" t="s">
        <v>346</v>
      </c>
      <c r="E26" s="447">
        <v>-4</v>
      </c>
      <c r="F26" s="448">
        <v>2.60</v>
      </c>
      <c r="G26" s="448">
        <v>7.80</v>
      </c>
      <c r="H26" s="906">
        <v>7.40</v>
      </c>
      <c r="I26" s="907">
        <v>6.90</v>
      </c>
      <c r="J26" s="342">
        <v>8.1999999999999993</v>
      </c>
      <c r="K26" s="342">
        <v>6.60</v>
      </c>
      <c r="L26" s="342">
        <v>7.10</v>
      </c>
    </row>
    <row r="27" ht="12.75" customHeight="1"/>
    <row r="28" ht="12.75" customHeight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spans="1:12" ht="12.75" customHeight="1" hidden="1">
      <c r="A38" s="86"/>
      <c r="B38" s="86"/>
      <c r="C38" s="83"/>
      <c r="D38" s="137"/>
      <c r="E38" s="118"/>
      <c r="F38" s="118"/>
      <c r="G38" s="118"/>
      <c r="H38" s="118"/>
      <c r="I38" s="118"/>
      <c r="J38" s="118"/>
      <c r="K38" s="118"/>
      <c r="L38" s="118"/>
    </row>
    <row r="39" spans="1:12" ht="12.75" customHeight="1" hidden="1">
      <c r="A39" s="117"/>
      <c r="B39" s="117"/>
      <c r="C39" s="84"/>
      <c r="D39" s="138"/>
      <c r="E39" s="118"/>
      <c r="F39" s="118"/>
      <c r="G39" s="118"/>
      <c r="H39" s="118"/>
      <c r="I39" s="118"/>
      <c r="J39" s="118"/>
      <c r="K39" s="118"/>
      <c r="L39" s="118"/>
    </row>
    <row r="40" spans="1:12" ht="12.75" customHeight="1" hidden="1">
      <c r="A40" s="117"/>
      <c r="B40" s="117"/>
      <c r="C40" s="84"/>
      <c r="D40" s="138"/>
      <c r="E40" s="118"/>
      <c r="F40" s="118"/>
      <c r="G40" s="118"/>
      <c r="H40" s="118"/>
      <c r="I40" s="118"/>
      <c r="J40" s="118"/>
      <c r="K40" s="118"/>
      <c r="L40" s="118"/>
    </row>
    <row r="41" spans="1:12" ht="12.75" customHeight="1" hidden="1">
      <c r="A41" s="117"/>
      <c r="B41" s="117"/>
      <c r="C41" s="84"/>
      <c r="D41" s="138"/>
      <c r="E41" s="118"/>
      <c r="F41" s="118"/>
      <c r="G41" s="118"/>
      <c r="H41" s="118"/>
      <c r="I41" s="118"/>
      <c r="J41" s="118"/>
      <c r="K41" s="118"/>
      <c r="L41" s="118"/>
    </row>
    <row r="42" s="86" customFormat="1" ht="12.75" customHeight="1" hidden="1"/>
    <row r="43" s="86" customFormat="1" ht="12.75" customHeight="1" hidden="1"/>
    <row r="44" s="86" customFormat="1" ht="12.75" customHeight="1" hidden="1"/>
    <row r="45" s="86" customFormat="1" ht="12.75" customHeight="1" hidden="1"/>
    <row r="46" s="86" customFormat="1" ht="12.75" customHeight="1" hidden="1"/>
    <row r="47" s="86" customFormat="1" ht="12.75" customHeight="1" hidden="1"/>
    <row r="48" s="86" customFormat="1" ht="12.75" customHeight="1" hidden="1"/>
    <row r="49" s="86" customFormat="1" ht="12.75" customHeight="1" hidden="1"/>
    <row r="50" spans="1:12" ht="12.75" customHeight="1" hidden="1">
      <c r="A50" s="86"/>
      <c r="B50" s="86"/>
      <c r="C50" s="83"/>
      <c r="D50" s="137"/>
      <c r="E50" s="120"/>
      <c r="F50" s="120"/>
      <c r="G50" s="120"/>
      <c r="H50" s="120"/>
      <c r="I50" s="120"/>
      <c r="J50" s="120"/>
      <c r="K50" s="120"/>
      <c r="L50" s="120"/>
    </row>
    <row r="51" spans="1:12" ht="12.75" customHeight="1" hidden="1">
      <c r="A51" s="86"/>
      <c r="B51" s="86"/>
      <c r="C51" s="83"/>
      <c r="D51" s="137"/>
      <c r="E51" s="120"/>
      <c r="F51" s="120"/>
      <c r="G51" s="120"/>
      <c r="H51" s="120"/>
      <c r="I51" s="120"/>
      <c r="J51" s="120"/>
      <c r="K51" s="120"/>
      <c r="L51" s="120"/>
    </row>
    <row r="52" spans="1:12" ht="12.75" customHeight="1" hidden="1">
      <c r="A52" s="86"/>
      <c r="B52" s="86"/>
      <c r="C52" s="83"/>
      <c r="D52" s="137"/>
      <c r="E52" s="120"/>
      <c r="F52" s="120"/>
      <c r="G52" s="120"/>
      <c r="H52" s="120"/>
      <c r="I52" s="120"/>
      <c r="J52" s="120"/>
      <c r="K52" s="120"/>
      <c r="L52" s="120"/>
    </row>
    <row r="53" spans="1:12" ht="12.75" customHeight="1" hidden="1">
      <c r="A53" s="86"/>
      <c r="B53" s="86"/>
      <c r="C53" s="83"/>
      <c r="D53" s="137"/>
      <c r="E53" s="120"/>
      <c r="F53" s="120"/>
      <c r="G53" s="120"/>
      <c r="H53" s="120"/>
      <c r="I53" s="120"/>
      <c r="J53" s="120"/>
      <c r="K53" s="120"/>
      <c r="L53" s="120"/>
    </row>
    <row r="54" spans="1:12" ht="12.75" customHeight="1" hidden="1">
      <c r="A54" s="92"/>
      <c r="B54" s="92"/>
      <c r="C54" s="131"/>
      <c r="D54" s="139"/>
      <c r="E54" s="86"/>
      <c r="F54" s="86"/>
      <c r="G54" s="86"/>
      <c r="H54" s="86"/>
      <c r="I54" s="86"/>
      <c r="J54" s="86"/>
      <c r="K54" s="86"/>
      <c r="L54" s="86"/>
    </row>
    <row r="55" spans="1:12" ht="12.75" customHeight="1" hidden="1">
      <c r="A55" s="86"/>
      <c r="B55" s="86"/>
      <c r="C55" s="83"/>
      <c r="D55" s="137"/>
      <c r="E55" s="86"/>
      <c r="F55" s="86"/>
      <c r="G55" s="86"/>
      <c r="H55" s="86"/>
      <c r="I55" s="86"/>
      <c r="J55" s="86"/>
      <c r="K55" s="86"/>
      <c r="L55" s="86"/>
    </row>
    <row r="56" spans="1:12" ht="12.75" customHeight="1" hidden="1">
      <c r="A56" s="86"/>
      <c r="B56" s="86"/>
      <c r="C56" s="83"/>
      <c r="D56" s="137"/>
      <c r="E56" s="86"/>
      <c r="F56" s="86"/>
      <c r="G56" s="86"/>
      <c r="H56" s="86"/>
      <c r="I56" s="86"/>
      <c r="J56" s="86"/>
      <c r="K56" s="86"/>
      <c r="L56" s="86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sheetPr codeName="List51">
    <tabColor theme="6" tint="0.399980008602142"/>
    <pageSetUpPr fitToPage="1"/>
  </sheetPr>
  <dimension ref="A1:N4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0.1666666666667" style="64" customWidth="1"/>
    <col min="2" max="2" width="0" style="64" hidden="1" customWidth="1"/>
    <col min="3" max="3" width="10" style="64" customWidth="1"/>
    <col min="4" max="4" width="0" style="64" hidden="1" customWidth="1"/>
    <col min="5" max="14" width="6.66666666666667" style="64" customWidth="1"/>
    <col min="15" max="15" width="7.33333333333333" style="64" customWidth="1"/>
    <col min="16" max="17" width="0" style="64" hidden="1" customWidth="1"/>
    <col min="18" max="60" width="0" style="64" hidden="1" customWidth="1"/>
    <col min="61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68"/>
      <c r="B2" s="68"/>
    </row>
    <row r="3" spans="1:8" ht="12.75" customHeight="1">
      <c r="A3" s="21" t="s">
        <v>81</v>
      </c>
      <c r="B3" s="21" t="s">
        <v>100</v>
      </c>
      <c r="E3"/>
      <c r="F3"/>
      <c r="G3"/>
      <c r="H3"/>
    </row>
    <row r="4" spans="1:2" ht="12.75" customHeight="1">
      <c r="A4" s="61" t="s">
        <v>170</v>
      </c>
      <c r="B4" s="61" t="s">
        <v>178</v>
      </c>
    </row>
    <row r="5" spans="1:5" ht="12.75" customHeight="1">
      <c r="A5" s="125"/>
      <c r="B5" s="63"/>
      <c r="E5" s="158"/>
    </row>
    <row r="6" spans="1:14" ht="1.5" customHeight="1" thickBot="1">
      <c r="A6" s="242"/>
      <c r="B6" s="243"/>
      <c r="C6" s="242"/>
      <c r="D6" s="242"/>
      <c r="E6" s="245"/>
      <c r="F6" s="242"/>
      <c r="G6" s="242"/>
      <c r="H6" s="242"/>
      <c r="I6" s="242"/>
      <c r="J6" s="242"/>
      <c r="K6" s="242"/>
      <c r="L6" s="242"/>
      <c r="M6" s="242"/>
      <c r="N6" s="242"/>
    </row>
    <row r="7" spans="1:14" ht="12.75" customHeight="1">
      <c r="A7" s="280"/>
      <c r="B7" s="280"/>
      <c r="C7" s="305"/>
      <c r="D7" s="305"/>
      <c r="E7" s="343" t="s">
        <v>473</v>
      </c>
      <c r="F7" s="343" t="s">
        <v>474</v>
      </c>
      <c r="G7" s="343" t="s">
        <v>475</v>
      </c>
      <c r="H7" s="343" t="s">
        <v>476</v>
      </c>
      <c r="I7" s="343" t="s">
        <v>477</v>
      </c>
      <c r="J7" s="343" t="s">
        <v>478</v>
      </c>
      <c r="K7" s="344" t="s">
        <v>479</v>
      </c>
      <c r="L7" s="344" t="s">
        <v>480</v>
      </c>
      <c r="M7" s="344" t="s">
        <v>799</v>
      </c>
      <c r="N7" s="344" t="s">
        <v>800</v>
      </c>
    </row>
    <row r="8" spans="1:14" ht="12.75" customHeight="1">
      <c r="A8" s="755"/>
      <c r="B8" s="755"/>
      <c r="C8" s="345"/>
      <c r="D8" s="345"/>
      <c r="E8" s="806"/>
      <c r="F8" s="806"/>
      <c r="G8" s="737"/>
      <c r="H8" s="737"/>
      <c r="I8" s="737"/>
      <c r="J8" s="737"/>
      <c r="K8" s="739" t="s">
        <v>642</v>
      </c>
      <c r="L8" s="739" t="s">
        <v>518</v>
      </c>
      <c r="M8" s="739" t="s">
        <v>733</v>
      </c>
      <c r="N8" s="739" t="s">
        <v>733</v>
      </c>
    </row>
    <row r="9" spans="1:14" ht="12.75" customHeight="1" hidden="1">
      <c r="A9" s="755"/>
      <c r="B9" s="755"/>
      <c r="C9" s="345"/>
      <c r="D9" s="345"/>
      <c r="E9" s="806"/>
      <c r="F9" s="806"/>
      <c r="G9" s="737"/>
      <c r="H9" s="737"/>
      <c r="I9" s="737"/>
      <c r="J9" s="737"/>
      <c r="K9" s="739" t="s">
        <v>667</v>
      </c>
      <c r="L9" s="739" t="s">
        <v>524</v>
      </c>
      <c r="M9" s="739" t="s">
        <v>734</v>
      </c>
      <c r="N9" s="739" t="s">
        <v>734</v>
      </c>
    </row>
    <row r="10" spans="1:14" ht="12.75" customHeight="1">
      <c r="A10" s="815" t="s">
        <v>850</v>
      </c>
      <c r="B10" s="387" t="s">
        <v>851</v>
      </c>
      <c r="C10" s="417" t="s">
        <v>682</v>
      </c>
      <c r="D10" s="417" t="s">
        <v>324</v>
      </c>
      <c r="E10" s="424">
        <v>5476</v>
      </c>
      <c r="F10" s="424">
        <v>5889</v>
      </c>
      <c r="G10" s="424">
        <v>5828</v>
      </c>
      <c r="H10" s="424">
        <v>6308</v>
      </c>
      <c r="I10" s="424">
        <v>7050</v>
      </c>
      <c r="J10" s="424">
        <v>7619</v>
      </c>
      <c r="K10" s="326">
        <v>8007</v>
      </c>
      <c r="L10" s="326">
        <v>8431</v>
      </c>
      <c r="M10" s="326">
        <v>8844</v>
      </c>
      <c r="N10" s="326">
        <v>9269</v>
      </c>
    </row>
    <row r="11" spans="1:14" ht="12.75" customHeight="1">
      <c r="A11" s="807" t="s">
        <v>662</v>
      </c>
      <c r="B11" s="807" t="s">
        <v>662</v>
      </c>
      <c r="C11" s="416" t="s">
        <v>345</v>
      </c>
      <c r="D11" s="416" t="s">
        <v>346</v>
      </c>
      <c r="E11" s="703">
        <v>5.70</v>
      </c>
      <c r="F11" s="703">
        <v>7.50</v>
      </c>
      <c r="G11" s="703">
        <v>-1</v>
      </c>
      <c r="H11" s="703">
        <v>8.1999999999999993</v>
      </c>
      <c r="I11" s="703">
        <v>11.80</v>
      </c>
      <c r="J11" s="703">
        <v>8.10</v>
      </c>
      <c r="K11" s="704">
        <v>5.0999999999999996</v>
      </c>
      <c r="L11" s="704">
        <v>5.30</v>
      </c>
      <c r="M11" s="704">
        <v>4.9000000000000004</v>
      </c>
      <c r="N11" s="704">
        <v>4.80</v>
      </c>
    </row>
    <row r="12" spans="1:14" ht="12.75" customHeight="1">
      <c r="A12" s="387" t="s">
        <v>498</v>
      </c>
      <c r="B12" s="387" t="s">
        <v>852</v>
      </c>
      <c r="C12" s="417" t="s">
        <v>682</v>
      </c>
      <c r="D12" s="417" t="s">
        <v>324</v>
      </c>
      <c r="E12" s="424">
        <v>504</v>
      </c>
      <c r="F12" s="424">
        <v>534</v>
      </c>
      <c r="G12" s="424">
        <v>449</v>
      </c>
      <c r="H12" s="424">
        <v>478</v>
      </c>
      <c r="I12" s="424">
        <v>592</v>
      </c>
      <c r="J12" s="424">
        <v>579</v>
      </c>
      <c r="K12" s="326">
        <v>677</v>
      </c>
      <c r="L12" s="326">
        <v>708</v>
      </c>
      <c r="M12" s="326">
        <v>745</v>
      </c>
      <c r="N12" s="326">
        <v>771</v>
      </c>
    </row>
    <row r="13" spans="1:14" ht="12.75" customHeight="1">
      <c r="A13" s="740" t="s">
        <v>662</v>
      </c>
      <c r="B13" s="740" t="s">
        <v>662</v>
      </c>
      <c r="C13" s="416" t="s">
        <v>354</v>
      </c>
      <c r="D13" s="416" t="s">
        <v>355</v>
      </c>
      <c r="E13" s="703">
        <v>9.1999999999999993</v>
      </c>
      <c r="F13" s="808">
        <v>9.10</v>
      </c>
      <c r="G13" s="808">
        <v>7.70</v>
      </c>
      <c r="H13" s="808">
        <v>7.60</v>
      </c>
      <c r="I13" s="808">
        <v>8.40</v>
      </c>
      <c r="J13" s="808">
        <v>7.60</v>
      </c>
      <c r="K13" s="809">
        <v>8.50</v>
      </c>
      <c r="L13" s="809">
        <v>8.40</v>
      </c>
      <c r="M13" s="809">
        <v>8.40</v>
      </c>
      <c r="N13" s="809">
        <v>8.3000000000000007</v>
      </c>
    </row>
    <row r="14" spans="1:14" ht="12.75" customHeight="1">
      <c r="A14" s="807" t="s">
        <v>662</v>
      </c>
      <c r="B14" s="807" t="s">
        <v>662</v>
      </c>
      <c r="C14" s="416" t="s">
        <v>345</v>
      </c>
      <c r="D14" s="416" t="s">
        <v>346</v>
      </c>
      <c r="E14" s="703">
        <v>2.2000000000000002</v>
      </c>
      <c r="F14" s="703">
        <v>6</v>
      </c>
      <c r="G14" s="703">
        <v>-16</v>
      </c>
      <c r="H14" s="703">
        <v>6.50</v>
      </c>
      <c r="I14" s="703">
        <v>23.80</v>
      </c>
      <c r="J14" s="703">
        <v>-2.10</v>
      </c>
      <c r="K14" s="704">
        <v>16.90</v>
      </c>
      <c r="L14" s="704">
        <v>4.5999999999999996</v>
      </c>
      <c r="M14" s="704">
        <v>5.20</v>
      </c>
      <c r="N14" s="704">
        <v>3.40</v>
      </c>
    </row>
    <row r="15" spans="1:14" ht="12.75" customHeight="1">
      <c r="A15" s="810" t="s">
        <v>853</v>
      </c>
      <c r="B15" s="810" t="s">
        <v>854</v>
      </c>
      <c r="C15" s="415" t="s">
        <v>682</v>
      </c>
      <c r="D15" s="415" t="s">
        <v>324</v>
      </c>
      <c r="E15" s="760">
        <v>656</v>
      </c>
      <c r="F15" s="760">
        <v>696</v>
      </c>
      <c r="G15" s="760">
        <v>660</v>
      </c>
      <c r="H15" s="760">
        <v>716</v>
      </c>
      <c r="I15" s="760">
        <v>780</v>
      </c>
      <c r="J15" s="760">
        <v>818</v>
      </c>
      <c r="K15" s="761" t="s">
        <v>679</v>
      </c>
      <c r="L15" s="761" t="s">
        <v>679</v>
      </c>
      <c r="M15" s="761" t="s">
        <v>679</v>
      </c>
      <c r="N15" s="761" t="s">
        <v>679</v>
      </c>
    </row>
    <row r="16" spans="1:14" ht="12.75" customHeight="1">
      <c r="A16" s="811" t="s">
        <v>662</v>
      </c>
      <c r="B16" s="811" t="s">
        <v>662</v>
      </c>
      <c r="C16" s="416" t="s">
        <v>345</v>
      </c>
      <c r="D16" s="416" t="s">
        <v>346</v>
      </c>
      <c r="E16" s="703">
        <v>3.30</v>
      </c>
      <c r="F16" s="703">
        <v>6.20</v>
      </c>
      <c r="G16" s="703">
        <v>-5.30</v>
      </c>
      <c r="H16" s="703">
        <v>8.50</v>
      </c>
      <c r="I16" s="703">
        <v>9</v>
      </c>
      <c r="J16" s="703">
        <v>4.80</v>
      </c>
      <c r="K16" s="704" t="s">
        <v>679</v>
      </c>
      <c r="L16" s="704" t="s">
        <v>679</v>
      </c>
      <c r="M16" s="704" t="s">
        <v>679</v>
      </c>
      <c r="N16" s="704" t="s">
        <v>679</v>
      </c>
    </row>
    <row r="17" spans="1:14" ht="12.75" customHeight="1">
      <c r="A17" s="810" t="s">
        <v>855</v>
      </c>
      <c r="B17" s="810" t="s">
        <v>856</v>
      </c>
      <c r="C17" s="415" t="s">
        <v>682</v>
      </c>
      <c r="D17" s="415" t="s">
        <v>324</v>
      </c>
      <c r="E17" s="760">
        <v>152</v>
      </c>
      <c r="F17" s="760">
        <v>162</v>
      </c>
      <c r="G17" s="760">
        <v>211</v>
      </c>
      <c r="H17" s="760">
        <v>238</v>
      </c>
      <c r="I17" s="760">
        <v>189</v>
      </c>
      <c r="J17" s="760">
        <v>239</v>
      </c>
      <c r="K17" s="761" t="s">
        <v>679</v>
      </c>
      <c r="L17" s="761" t="s">
        <v>679</v>
      </c>
      <c r="M17" s="761" t="s">
        <v>679</v>
      </c>
      <c r="N17" s="761" t="s">
        <v>679</v>
      </c>
    </row>
    <row r="18" spans="1:14" ht="12.75" customHeight="1">
      <c r="A18" s="807" t="s">
        <v>662</v>
      </c>
      <c r="B18" s="807" t="s">
        <v>662</v>
      </c>
      <c r="C18" s="416" t="s">
        <v>345</v>
      </c>
      <c r="D18" s="416" t="s">
        <v>346</v>
      </c>
      <c r="E18" s="703">
        <v>7.20</v>
      </c>
      <c r="F18" s="703">
        <v>6.70</v>
      </c>
      <c r="G18" s="703">
        <v>30.30</v>
      </c>
      <c r="H18" s="703">
        <v>12.60</v>
      </c>
      <c r="I18" s="703">
        <v>-20.50</v>
      </c>
      <c r="J18" s="703">
        <v>26.40</v>
      </c>
      <c r="K18" s="704" t="s">
        <v>679</v>
      </c>
      <c r="L18" s="704" t="s">
        <v>679</v>
      </c>
      <c r="M18" s="704" t="s">
        <v>679</v>
      </c>
      <c r="N18" s="704" t="s">
        <v>679</v>
      </c>
    </row>
    <row r="19" spans="1:14" ht="12.75" customHeight="1">
      <c r="A19" s="387" t="s">
        <v>496</v>
      </c>
      <c r="B19" s="387" t="s">
        <v>499</v>
      </c>
      <c r="C19" s="417" t="s">
        <v>682</v>
      </c>
      <c r="D19" s="417" t="s">
        <v>324</v>
      </c>
      <c r="E19" s="424">
        <v>2393</v>
      </c>
      <c r="F19" s="424">
        <v>2580</v>
      </c>
      <c r="G19" s="424">
        <v>2624</v>
      </c>
      <c r="H19" s="424">
        <v>2813</v>
      </c>
      <c r="I19" s="424">
        <v>3031</v>
      </c>
      <c r="J19" s="424">
        <v>3266</v>
      </c>
      <c r="K19" s="326">
        <v>3469</v>
      </c>
      <c r="L19" s="326">
        <v>3689</v>
      </c>
      <c r="M19" s="326">
        <v>3881</v>
      </c>
      <c r="N19" s="326">
        <v>4065</v>
      </c>
    </row>
    <row r="20" spans="1:14" ht="12.75" customHeight="1">
      <c r="A20" s="812" t="s">
        <v>857</v>
      </c>
      <c r="B20" s="813" t="s">
        <v>858</v>
      </c>
      <c r="C20" s="416" t="s">
        <v>354</v>
      </c>
      <c r="D20" s="416" t="s">
        <v>355</v>
      </c>
      <c r="E20" s="808">
        <v>43.70</v>
      </c>
      <c r="F20" s="808">
        <v>43.80</v>
      </c>
      <c r="G20" s="808">
        <v>45</v>
      </c>
      <c r="H20" s="808">
        <v>44.60</v>
      </c>
      <c r="I20" s="808">
        <v>43</v>
      </c>
      <c r="J20" s="808">
        <v>42.90</v>
      </c>
      <c r="K20" s="809">
        <v>43.30</v>
      </c>
      <c r="L20" s="809">
        <v>43.80</v>
      </c>
      <c r="M20" s="809">
        <v>43.90</v>
      </c>
      <c r="N20" s="809">
        <v>43.90</v>
      </c>
    </row>
    <row r="21" spans="1:14" ht="12.75" customHeight="1">
      <c r="A21" s="621" t="s">
        <v>662</v>
      </c>
      <c r="B21" s="740" t="s">
        <v>662</v>
      </c>
      <c r="C21" s="416" t="s">
        <v>345</v>
      </c>
      <c r="D21" s="416" t="s">
        <v>346</v>
      </c>
      <c r="E21" s="703">
        <v>9.6999999999999993</v>
      </c>
      <c r="F21" s="703">
        <v>7.80</v>
      </c>
      <c r="G21" s="703">
        <v>1.70</v>
      </c>
      <c r="H21" s="703">
        <v>7.20</v>
      </c>
      <c r="I21" s="703">
        <v>7.70</v>
      </c>
      <c r="J21" s="703">
        <v>7.70</v>
      </c>
      <c r="K21" s="704">
        <v>6.20</v>
      </c>
      <c r="L21" s="704">
        <v>6.40</v>
      </c>
      <c r="M21" s="704">
        <v>5.20</v>
      </c>
      <c r="N21" s="704">
        <v>4.70</v>
      </c>
    </row>
    <row r="22" spans="1:14" ht="12.75" customHeight="1">
      <c r="A22" s="810" t="s">
        <v>859</v>
      </c>
      <c r="B22" s="810" t="s">
        <v>860</v>
      </c>
      <c r="C22" s="415" t="s">
        <v>682</v>
      </c>
      <c r="D22" s="415" t="s">
        <v>324</v>
      </c>
      <c r="E22" s="760">
        <v>1836</v>
      </c>
      <c r="F22" s="760">
        <v>1980</v>
      </c>
      <c r="G22" s="760">
        <v>1988</v>
      </c>
      <c r="H22" s="760">
        <v>2132</v>
      </c>
      <c r="I22" s="760">
        <v>2326</v>
      </c>
      <c r="J22" s="760">
        <v>2505</v>
      </c>
      <c r="K22" s="761">
        <v>2665</v>
      </c>
      <c r="L22" s="761">
        <v>2832</v>
      </c>
      <c r="M22" s="761">
        <v>2979</v>
      </c>
      <c r="N22" s="761">
        <v>3120</v>
      </c>
    </row>
    <row r="23" spans="1:14" ht="12.75" customHeight="1">
      <c r="A23" s="814" t="s">
        <v>662</v>
      </c>
      <c r="B23" s="811" t="s">
        <v>662</v>
      </c>
      <c r="C23" s="416" t="s">
        <v>345</v>
      </c>
      <c r="D23" s="416" t="s">
        <v>346</v>
      </c>
      <c r="E23" s="703">
        <v>9.60</v>
      </c>
      <c r="F23" s="703">
        <v>7.90</v>
      </c>
      <c r="G23" s="703">
        <v>0.40</v>
      </c>
      <c r="H23" s="703">
        <v>7.20</v>
      </c>
      <c r="I23" s="703">
        <v>9.10</v>
      </c>
      <c r="J23" s="703">
        <v>7.70</v>
      </c>
      <c r="K23" s="704">
        <v>6.40</v>
      </c>
      <c r="L23" s="704">
        <v>6.30</v>
      </c>
      <c r="M23" s="704">
        <v>5.20</v>
      </c>
      <c r="N23" s="704">
        <v>4.70</v>
      </c>
    </row>
    <row r="24" spans="1:14" ht="12.75" customHeight="1">
      <c r="A24" s="810" t="s">
        <v>861</v>
      </c>
      <c r="B24" s="810" t="s">
        <v>862</v>
      </c>
      <c r="C24" s="415" t="s">
        <v>682</v>
      </c>
      <c r="D24" s="415" t="s">
        <v>324</v>
      </c>
      <c r="E24" s="760">
        <v>557</v>
      </c>
      <c r="F24" s="760">
        <v>599</v>
      </c>
      <c r="G24" s="760">
        <v>636</v>
      </c>
      <c r="H24" s="760">
        <v>682</v>
      </c>
      <c r="I24" s="760">
        <v>706</v>
      </c>
      <c r="J24" s="760">
        <v>761</v>
      </c>
      <c r="K24" s="761">
        <v>804</v>
      </c>
      <c r="L24" s="761">
        <v>857</v>
      </c>
      <c r="M24" s="761">
        <v>902</v>
      </c>
      <c r="N24" s="761">
        <v>945</v>
      </c>
    </row>
    <row r="25" spans="1:14" ht="12.75" customHeight="1">
      <c r="A25" s="648" t="s">
        <v>863</v>
      </c>
      <c r="B25" s="811" t="s">
        <v>662</v>
      </c>
      <c r="C25" s="416" t="s">
        <v>345</v>
      </c>
      <c r="D25" s="416" t="s">
        <v>346</v>
      </c>
      <c r="E25" s="703">
        <v>10.30</v>
      </c>
      <c r="F25" s="703">
        <v>7.60</v>
      </c>
      <c r="G25" s="703">
        <v>6.20</v>
      </c>
      <c r="H25" s="703">
        <v>7.10</v>
      </c>
      <c r="I25" s="703">
        <v>3.50</v>
      </c>
      <c r="J25" s="703">
        <v>7.80</v>
      </c>
      <c r="K25" s="704">
        <v>5.70</v>
      </c>
      <c r="L25" s="704">
        <v>6.60</v>
      </c>
      <c r="M25" s="704">
        <v>5.20</v>
      </c>
      <c r="N25" s="704">
        <v>4.70</v>
      </c>
    </row>
    <row r="26" spans="1:14" ht="12.75" customHeight="1">
      <c r="A26" s="387" t="s">
        <v>864</v>
      </c>
      <c r="B26" s="387" t="s">
        <v>500</v>
      </c>
      <c r="C26" s="417" t="s">
        <v>682</v>
      </c>
      <c r="D26" s="417" t="s">
        <v>324</v>
      </c>
      <c r="E26" s="424">
        <v>2579</v>
      </c>
      <c r="F26" s="424">
        <v>2775</v>
      </c>
      <c r="G26" s="424">
        <v>2756</v>
      </c>
      <c r="H26" s="424">
        <v>3016</v>
      </c>
      <c r="I26" s="424">
        <v>3427</v>
      </c>
      <c r="J26" s="424">
        <v>3774</v>
      </c>
      <c r="K26" s="326">
        <v>3862</v>
      </c>
      <c r="L26" s="326">
        <v>4033</v>
      </c>
      <c r="M26" s="326">
        <v>4218</v>
      </c>
      <c r="N26" s="326">
        <v>4433</v>
      </c>
    </row>
    <row r="27" spans="1:14" ht="12.75" customHeight="1">
      <c r="A27" s="814" t="s">
        <v>865</v>
      </c>
      <c r="B27" s="814" t="s">
        <v>866</v>
      </c>
      <c r="C27" s="416" t="s">
        <v>354</v>
      </c>
      <c r="D27" s="416" t="s">
        <v>355</v>
      </c>
      <c r="E27" s="808">
        <v>47.10</v>
      </c>
      <c r="F27" s="808">
        <v>47.10</v>
      </c>
      <c r="G27" s="808">
        <v>47.30</v>
      </c>
      <c r="H27" s="808">
        <v>47.80</v>
      </c>
      <c r="I27" s="808">
        <v>48.60</v>
      </c>
      <c r="J27" s="808">
        <v>49.50</v>
      </c>
      <c r="K27" s="809">
        <v>48.20</v>
      </c>
      <c r="L27" s="809">
        <v>47.80</v>
      </c>
      <c r="M27" s="809">
        <v>47.70</v>
      </c>
      <c r="N27" s="809">
        <v>47.80</v>
      </c>
    </row>
    <row r="28" spans="1:14" ht="12.75" customHeight="1">
      <c r="A28" s="807" t="s">
        <v>662</v>
      </c>
      <c r="B28" s="807" t="s">
        <v>662</v>
      </c>
      <c r="C28" s="416" t="s">
        <v>345</v>
      </c>
      <c r="D28" s="416" t="s">
        <v>346</v>
      </c>
      <c r="E28" s="703">
        <v>2.90</v>
      </c>
      <c r="F28" s="703">
        <v>7.60</v>
      </c>
      <c r="G28" s="703">
        <v>-0.70</v>
      </c>
      <c r="H28" s="703">
        <v>9.50</v>
      </c>
      <c r="I28" s="703">
        <v>13.60</v>
      </c>
      <c r="J28" s="703">
        <v>10.10</v>
      </c>
      <c r="K28" s="704">
        <v>2.2999999999999998</v>
      </c>
      <c r="L28" s="704">
        <v>4.4000000000000004</v>
      </c>
      <c r="M28" s="704">
        <v>4.5999999999999996</v>
      </c>
      <c r="N28" s="704">
        <v>5.0999999999999996</v>
      </c>
    </row>
    <row r="29" spans="1:14" ht="12.75" customHeight="1">
      <c r="A29" s="810" t="s">
        <v>867</v>
      </c>
      <c r="B29" s="810" t="s">
        <v>868</v>
      </c>
      <c r="C29" s="415" t="s">
        <v>682</v>
      </c>
      <c r="D29" s="415" t="s">
        <v>324</v>
      </c>
      <c r="E29" s="760">
        <v>1117</v>
      </c>
      <c r="F29" s="760">
        <v>1201</v>
      </c>
      <c r="G29" s="760">
        <v>1294</v>
      </c>
      <c r="H29" s="760">
        <v>1413</v>
      </c>
      <c r="I29" s="760">
        <v>1577</v>
      </c>
      <c r="J29" s="760">
        <v>1675</v>
      </c>
      <c r="K29" s="761">
        <v>1758</v>
      </c>
      <c r="L29" s="761">
        <v>1902</v>
      </c>
      <c r="M29" s="761">
        <v>2045</v>
      </c>
      <c r="N29" s="761">
        <v>2150</v>
      </c>
    </row>
    <row r="30" spans="1:14" ht="12.75" customHeight="1">
      <c r="A30" s="811" t="s">
        <v>662</v>
      </c>
      <c r="B30" s="811" t="s">
        <v>662</v>
      </c>
      <c r="C30" s="416" t="s">
        <v>345</v>
      </c>
      <c r="D30" s="416" t="s">
        <v>346</v>
      </c>
      <c r="E30" s="703">
        <v>5.0999999999999996</v>
      </c>
      <c r="F30" s="703">
        <v>7.50</v>
      </c>
      <c r="G30" s="703">
        <v>7.70</v>
      </c>
      <c r="H30" s="703">
        <v>9.1999999999999993</v>
      </c>
      <c r="I30" s="703">
        <v>11.60</v>
      </c>
      <c r="J30" s="703">
        <v>6.20</v>
      </c>
      <c r="K30" s="704">
        <v>4.9000000000000004</v>
      </c>
      <c r="L30" s="704">
        <v>8.1999999999999993</v>
      </c>
      <c r="M30" s="704">
        <v>7.60</v>
      </c>
      <c r="N30" s="704">
        <v>5.0999999999999996</v>
      </c>
    </row>
    <row r="31" spans="1:14" ht="12.75" customHeight="1">
      <c r="A31" s="810" t="s">
        <v>869</v>
      </c>
      <c r="B31" s="810" t="s">
        <v>870</v>
      </c>
      <c r="C31" s="415" t="s">
        <v>682</v>
      </c>
      <c r="D31" s="415" t="s">
        <v>324</v>
      </c>
      <c r="E31" s="760">
        <v>1462</v>
      </c>
      <c r="F31" s="760">
        <v>1574</v>
      </c>
      <c r="G31" s="760">
        <v>1462</v>
      </c>
      <c r="H31" s="760">
        <v>1604</v>
      </c>
      <c r="I31" s="760">
        <v>1850</v>
      </c>
      <c r="J31" s="760">
        <v>2099</v>
      </c>
      <c r="K31" s="761">
        <v>2104</v>
      </c>
      <c r="L31" s="761">
        <v>2131</v>
      </c>
      <c r="M31" s="761">
        <v>2172</v>
      </c>
      <c r="N31" s="761">
        <v>2284</v>
      </c>
    </row>
    <row r="32" spans="1:14" ht="12.75" customHeight="1" thickBot="1">
      <c r="A32" s="449" t="s">
        <v>662</v>
      </c>
      <c r="B32" s="449" t="s">
        <v>662</v>
      </c>
      <c r="C32" s="420" t="s">
        <v>345</v>
      </c>
      <c r="D32" s="420" t="s">
        <v>346</v>
      </c>
      <c r="E32" s="373">
        <v>1.30</v>
      </c>
      <c r="F32" s="373">
        <v>7.70</v>
      </c>
      <c r="G32" s="373">
        <v>-7.10</v>
      </c>
      <c r="H32" s="373">
        <v>9.6999999999999993</v>
      </c>
      <c r="I32" s="373">
        <v>15.40</v>
      </c>
      <c r="J32" s="373">
        <v>13.40</v>
      </c>
      <c r="K32" s="324">
        <v>0.20</v>
      </c>
      <c r="L32" s="324">
        <v>1.30</v>
      </c>
      <c r="M32" s="324">
        <v>1.90</v>
      </c>
      <c r="N32" s="324">
        <v>5.0999999999999996</v>
      </c>
    </row>
    <row r="33" ht="12.75" customHeight="1"/>
    <row r="34" ht="12.75" customHeight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2" ht="12.75" customHeight="1" hidden="1">
      <c r="A42" s="159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sheetPr codeName="List52">
    <tabColor theme="6" tint="0.399980008602142"/>
    <pageSetUpPr fitToPage="1"/>
  </sheetPr>
  <dimension ref="A1:O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0.1666666666667" style="64" customWidth="1"/>
    <col min="2" max="2" width="0" style="64" hidden="1" customWidth="1"/>
    <col min="3" max="3" width="10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61" width="0" style="64" hidden="1" customWidth="1"/>
    <col min="62" max="16384" width="0" style="64" hidden="1"/>
  </cols>
  <sheetData>
    <row r="1" spans="1:12" ht="12.75" customHeight="1">
      <c r="A1" s="2" t="s">
        <v>31</v>
      </c>
      <c r="B1" s="2" t="s">
        <v>30</v>
      </c>
      <c r="E1"/>
      <c r="F1"/>
      <c r="G1"/>
      <c r="H1"/>
      <c r="I1" s="105"/>
      <c r="J1" s="105"/>
      <c r="K1" s="105"/>
      <c r="L1" s="105"/>
    </row>
    <row r="2" spans="1:12" ht="12.75" customHeight="1">
      <c r="A2" s="68"/>
      <c r="B2" s="68"/>
      <c r="E2" s="105"/>
      <c r="F2" s="105"/>
      <c r="G2" s="105"/>
      <c r="H2" s="105"/>
      <c r="I2" s="105"/>
      <c r="J2" s="105"/>
      <c r="K2" s="105"/>
      <c r="L2" s="105"/>
    </row>
    <row r="3" spans="1:12" ht="12.75" customHeight="1">
      <c r="A3" s="21" t="s">
        <v>82</v>
      </c>
      <c r="B3" s="21" t="s">
        <v>101</v>
      </c>
      <c r="E3"/>
      <c r="F3"/>
      <c r="G3"/>
      <c r="H3"/>
      <c r="I3" s="105"/>
      <c r="J3" s="105"/>
      <c r="K3" s="105"/>
      <c r="L3" s="105"/>
    </row>
    <row r="4" spans="1:12" ht="12.75" customHeight="1">
      <c r="A4" s="61" t="s">
        <v>170</v>
      </c>
      <c r="B4" s="61" t="s">
        <v>178</v>
      </c>
      <c r="E4" s="105"/>
      <c r="F4" s="105"/>
      <c r="G4" s="105"/>
      <c r="H4" s="105"/>
      <c r="I4" s="105"/>
      <c r="J4" s="105"/>
      <c r="K4" s="105"/>
      <c r="L4" s="105"/>
    </row>
    <row r="5" spans="1:7" ht="12.75" customHeight="1">
      <c r="A5" s="125"/>
      <c r="G5" s="157"/>
    </row>
    <row r="6" spans="1:12" ht="1.5" customHeight="1" thickBot="1">
      <c r="A6" s="244"/>
      <c r="B6" s="244"/>
      <c r="C6" s="244"/>
      <c r="D6" s="244"/>
      <c r="E6" s="244"/>
      <c r="F6" s="244"/>
      <c r="G6" s="246"/>
      <c r="H6" s="244"/>
      <c r="I6" s="244"/>
      <c r="J6" s="244"/>
      <c r="K6" s="244"/>
      <c r="L6" s="244"/>
    </row>
    <row r="7" spans="1:12" ht="12.75" customHeight="1">
      <c r="A7" s="280"/>
      <c r="B7" s="280"/>
      <c r="C7" s="346"/>
      <c r="D7" s="346"/>
      <c r="E7" s="347">
        <v>2024</v>
      </c>
      <c r="F7" s="347"/>
      <c r="G7" s="347"/>
      <c r="H7" s="911"/>
      <c r="I7" s="348">
        <v>2025</v>
      </c>
      <c r="J7" s="348"/>
      <c r="K7" s="348"/>
      <c r="L7" s="348"/>
    </row>
    <row r="8" spans="1:12" ht="12.75" customHeight="1">
      <c r="A8" s="736"/>
      <c r="B8" s="736"/>
      <c r="C8" s="349"/>
      <c r="D8" s="349"/>
      <c r="E8" s="748" t="s">
        <v>663</v>
      </c>
      <c r="F8" s="748" t="s">
        <v>664</v>
      </c>
      <c r="G8" s="748" t="s">
        <v>665</v>
      </c>
      <c r="H8" s="912" t="s">
        <v>666</v>
      </c>
      <c r="I8" s="749" t="s">
        <v>663</v>
      </c>
      <c r="J8" s="749" t="s">
        <v>664</v>
      </c>
      <c r="K8" s="749" t="s">
        <v>665</v>
      </c>
      <c r="L8" s="749" t="s">
        <v>666</v>
      </c>
    </row>
    <row r="9" spans="1:12" ht="12.75" customHeight="1">
      <c r="A9" s="755"/>
      <c r="B9" s="755"/>
      <c r="C9" s="345"/>
      <c r="D9" s="345"/>
      <c r="E9" s="737"/>
      <c r="F9" s="737"/>
      <c r="G9" s="737"/>
      <c r="H9" s="913" t="s">
        <v>642</v>
      </c>
      <c r="I9" s="739" t="s">
        <v>518</v>
      </c>
      <c r="J9" s="739" t="s">
        <v>518</v>
      </c>
      <c r="K9" s="739" t="s">
        <v>518</v>
      </c>
      <c r="L9" s="739" t="s">
        <v>518</v>
      </c>
    </row>
    <row r="10" spans="1:12" ht="12.75" customHeight="1" hidden="1">
      <c r="A10" s="755"/>
      <c r="B10" s="755"/>
      <c r="C10" s="345"/>
      <c r="D10" s="345"/>
      <c r="E10" s="737"/>
      <c r="F10" s="737"/>
      <c r="G10" s="737"/>
      <c r="H10" s="913" t="s">
        <v>667</v>
      </c>
      <c r="I10" s="739" t="s">
        <v>524</v>
      </c>
      <c r="J10" s="739" t="s">
        <v>524</v>
      </c>
      <c r="K10" s="739" t="s">
        <v>524</v>
      </c>
      <c r="L10" s="739" t="s">
        <v>524</v>
      </c>
    </row>
    <row r="11" spans="1:12" ht="12.75" customHeight="1">
      <c r="A11" s="815" t="s">
        <v>850</v>
      </c>
      <c r="B11" s="387" t="s">
        <v>851</v>
      </c>
      <c r="C11" s="417" t="s">
        <v>682</v>
      </c>
      <c r="D11" s="417" t="s">
        <v>324</v>
      </c>
      <c r="E11" s="424">
        <v>1846</v>
      </c>
      <c r="F11" s="424">
        <v>2025</v>
      </c>
      <c r="G11" s="424">
        <v>2050</v>
      </c>
      <c r="H11" s="914">
        <v>2087</v>
      </c>
      <c r="I11" s="326">
        <v>1940</v>
      </c>
      <c r="J11" s="326">
        <v>2126</v>
      </c>
      <c r="K11" s="326">
        <v>2166</v>
      </c>
      <c r="L11" s="326">
        <v>2198</v>
      </c>
    </row>
    <row r="12" spans="1:12" ht="12.75" customHeight="1">
      <c r="A12" s="740" t="s">
        <v>662</v>
      </c>
      <c r="B12" s="740" t="s">
        <v>662</v>
      </c>
      <c r="C12" s="416" t="s">
        <v>345</v>
      </c>
      <c r="D12" s="416" t="s">
        <v>346</v>
      </c>
      <c r="E12" s="703">
        <v>4.0999999999999996</v>
      </c>
      <c r="F12" s="703">
        <v>5</v>
      </c>
      <c r="G12" s="703">
        <v>6.10</v>
      </c>
      <c r="H12" s="915">
        <v>5.20</v>
      </c>
      <c r="I12" s="704">
        <v>5.0999999999999996</v>
      </c>
      <c r="J12" s="704">
        <v>5</v>
      </c>
      <c r="K12" s="704">
        <v>5.70</v>
      </c>
      <c r="L12" s="704">
        <v>5.30</v>
      </c>
    </row>
    <row r="13" spans="1:12" ht="12.75" customHeight="1">
      <c r="A13" s="387" t="s">
        <v>498</v>
      </c>
      <c r="B13" s="387" t="s">
        <v>852</v>
      </c>
      <c r="C13" s="417" t="s">
        <v>682</v>
      </c>
      <c r="D13" s="417" t="s">
        <v>324</v>
      </c>
      <c r="E13" s="426">
        <v>138</v>
      </c>
      <c r="F13" s="426">
        <v>173</v>
      </c>
      <c r="G13" s="426">
        <v>183</v>
      </c>
      <c r="H13" s="916">
        <v>183</v>
      </c>
      <c r="I13" s="323">
        <v>146</v>
      </c>
      <c r="J13" s="323">
        <v>180</v>
      </c>
      <c r="K13" s="323">
        <v>191</v>
      </c>
      <c r="L13" s="323">
        <v>192</v>
      </c>
    </row>
    <row r="14" spans="1:12" ht="12.75" customHeight="1">
      <c r="A14" s="807" t="s">
        <v>662</v>
      </c>
      <c r="B14" s="807" t="s">
        <v>662</v>
      </c>
      <c r="C14" s="416" t="s">
        <v>345</v>
      </c>
      <c r="D14" s="416" t="s">
        <v>346</v>
      </c>
      <c r="E14" s="703">
        <v>24</v>
      </c>
      <c r="F14" s="703">
        <v>9.50</v>
      </c>
      <c r="G14" s="703">
        <v>13.60</v>
      </c>
      <c r="H14" s="915">
        <v>23</v>
      </c>
      <c r="I14" s="704">
        <v>5.60</v>
      </c>
      <c r="J14" s="704">
        <v>4</v>
      </c>
      <c r="K14" s="704">
        <v>4.30</v>
      </c>
      <c r="L14" s="704">
        <v>4.80</v>
      </c>
    </row>
    <row r="15" spans="1:12" ht="12.75" customHeight="1">
      <c r="A15" s="387" t="s">
        <v>496</v>
      </c>
      <c r="B15" s="387" t="s">
        <v>499</v>
      </c>
      <c r="C15" s="417" t="s">
        <v>682</v>
      </c>
      <c r="D15" s="417" t="s">
        <v>324</v>
      </c>
      <c r="E15" s="426">
        <v>828</v>
      </c>
      <c r="F15" s="426">
        <v>860</v>
      </c>
      <c r="G15" s="426">
        <v>854</v>
      </c>
      <c r="H15" s="916">
        <v>927</v>
      </c>
      <c r="I15" s="323">
        <v>879</v>
      </c>
      <c r="J15" s="323">
        <v>918</v>
      </c>
      <c r="K15" s="323">
        <v>908</v>
      </c>
      <c r="L15" s="323">
        <v>984</v>
      </c>
    </row>
    <row r="16" spans="1:12" ht="12.75" customHeight="1">
      <c r="A16" s="812" t="s">
        <v>857</v>
      </c>
      <c r="B16" s="813" t="s">
        <v>858</v>
      </c>
      <c r="C16" s="416" t="s">
        <v>345</v>
      </c>
      <c r="D16" s="416" t="s">
        <v>346</v>
      </c>
      <c r="E16" s="703">
        <v>6.10</v>
      </c>
      <c r="F16" s="703">
        <v>5.50</v>
      </c>
      <c r="G16" s="703">
        <v>6.50</v>
      </c>
      <c r="H16" s="915">
        <v>6.80</v>
      </c>
      <c r="I16" s="704">
        <v>6.20</v>
      </c>
      <c r="J16" s="704">
        <v>6.70</v>
      </c>
      <c r="K16" s="704">
        <v>6.30</v>
      </c>
      <c r="L16" s="704">
        <v>6.20</v>
      </c>
    </row>
    <row r="17" spans="1:12" ht="12.75" customHeight="1">
      <c r="A17" s="810" t="s">
        <v>859</v>
      </c>
      <c r="B17" s="810" t="s">
        <v>860</v>
      </c>
      <c r="C17" s="415" t="s">
        <v>682</v>
      </c>
      <c r="D17" s="415" t="s">
        <v>324</v>
      </c>
      <c r="E17" s="816">
        <v>635</v>
      </c>
      <c r="F17" s="816">
        <v>660</v>
      </c>
      <c r="G17" s="816">
        <v>657</v>
      </c>
      <c r="H17" s="917">
        <v>713</v>
      </c>
      <c r="I17" s="817">
        <v>675</v>
      </c>
      <c r="J17" s="817">
        <v>704</v>
      </c>
      <c r="K17" s="817">
        <v>697</v>
      </c>
      <c r="L17" s="817">
        <v>756</v>
      </c>
    </row>
    <row r="18" spans="1:12" ht="12.75" customHeight="1">
      <c r="A18" s="814" t="s">
        <v>662</v>
      </c>
      <c r="B18" s="811" t="s">
        <v>662</v>
      </c>
      <c r="C18" s="416" t="s">
        <v>345</v>
      </c>
      <c r="D18" s="416" t="s">
        <v>346</v>
      </c>
      <c r="E18" s="703">
        <v>6.40</v>
      </c>
      <c r="F18" s="703">
        <v>5.70</v>
      </c>
      <c r="G18" s="703">
        <v>6.60</v>
      </c>
      <c r="H18" s="915">
        <v>6.80</v>
      </c>
      <c r="I18" s="704">
        <v>6.30</v>
      </c>
      <c r="J18" s="704">
        <v>6.70</v>
      </c>
      <c r="K18" s="704">
        <v>6.10</v>
      </c>
      <c r="L18" s="704">
        <v>6</v>
      </c>
    </row>
    <row r="19" spans="1:12" ht="12.75" customHeight="1">
      <c r="A19" s="810" t="s">
        <v>861</v>
      </c>
      <c r="B19" s="810" t="s">
        <v>862</v>
      </c>
      <c r="C19" s="415" t="s">
        <v>682</v>
      </c>
      <c r="D19" s="415" t="s">
        <v>324</v>
      </c>
      <c r="E19" s="816">
        <v>193</v>
      </c>
      <c r="F19" s="816">
        <v>200</v>
      </c>
      <c r="G19" s="816">
        <v>197</v>
      </c>
      <c r="H19" s="917">
        <v>214</v>
      </c>
      <c r="I19" s="817">
        <v>204</v>
      </c>
      <c r="J19" s="817">
        <v>213</v>
      </c>
      <c r="K19" s="817">
        <v>211</v>
      </c>
      <c r="L19" s="817">
        <v>229</v>
      </c>
    </row>
    <row r="20" spans="1:12" ht="12.75" customHeight="1">
      <c r="A20" s="648" t="s">
        <v>863</v>
      </c>
      <c r="B20" s="811" t="s">
        <v>662</v>
      </c>
      <c r="C20" s="416" t="s">
        <v>345</v>
      </c>
      <c r="D20" s="416" t="s">
        <v>346</v>
      </c>
      <c r="E20" s="818">
        <v>5.0999999999999996</v>
      </c>
      <c r="F20" s="818">
        <v>4.70</v>
      </c>
      <c r="G20" s="818">
        <v>6.10</v>
      </c>
      <c r="H20" s="918">
        <v>6.80</v>
      </c>
      <c r="I20" s="819">
        <v>5.80</v>
      </c>
      <c r="J20" s="819">
        <v>6.70</v>
      </c>
      <c r="K20" s="819">
        <v>7</v>
      </c>
      <c r="L20" s="819">
        <v>7</v>
      </c>
    </row>
    <row r="21" spans="1:12" ht="12.75" customHeight="1">
      <c r="A21" s="387" t="s">
        <v>864</v>
      </c>
      <c r="B21" s="387" t="s">
        <v>500</v>
      </c>
      <c r="C21" s="417" t="s">
        <v>682</v>
      </c>
      <c r="D21" s="417" t="s">
        <v>324</v>
      </c>
      <c r="E21" s="426">
        <v>880</v>
      </c>
      <c r="F21" s="426">
        <v>992</v>
      </c>
      <c r="G21" s="426">
        <v>1013</v>
      </c>
      <c r="H21" s="916">
        <v>977</v>
      </c>
      <c r="I21" s="323">
        <v>916</v>
      </c>
      <c r="J21" s="323">
        <v>1028</v>
      </c>
      <c r="K21" s="323">
        <v>1067</v>
      </c>
      <c r="L21" s="323">
        <v>1022</v>
      </c>
    </row>
    <row r="22" spans="1:12" ht="12.75" customHeight="1" thickBot="1">
      <c r="A22" s="643" t="s">
        <v>865</v>
      </c>
      <c r="B22" s="643" t="s">
        <v>866</v>
      </c>
      <c r="C22" s="450" t="s">
        <v>345</v>
      </c>
      <c r="D22" s="450" t="s">
        <v>346</v>
      </c>
      <c r="E22" s="451">
        <v>-0.20</v>
      </c>
      <c r="F22" s="451">
        <v>3.80</v>
      </c>
      <c r="G22" s="451">
        <v>4.50</v>
      </c>
      <c r="H22" s="919">
        <v>1</v>
      </c>
      <c r="I22" s="350">
        <v>4.0999999999999996</v>
      </c>
      <c r="J22" s="350">
        <v>3.70</v>
      </c>
      <c r="K22" s="350">
        <v>5.30</v>
      </c>
      <c r="L22" s="350">
        <v>4.5999999999999996</v>
      </c>
    </row>
    <row r="23" ht="12.75" customHeight="1"/>
    <row r="24" ht="12.75" customHeight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spans="1:15" s="122" customFormat="1" ht="12.75" customHeight="1" hidden="1">
      <c r="A34" s="84"/>
      <c r="B34" s="84"/>
      <c r="C34" s="114"/>
      <c r="D34" s="114"/>
      <c r="E34" s="114"/>
      <c r="F34" s="114"/>
      <c r="G34" s="114"/>
      <c r="H34" s="114"/>
      <c r="I34" s="114"/>
      <c r="J34" s="114"/>
      <c r="K34" s="114"/>
      <c r="L34" s="83"/>
      <c r="M34" s="83"/>
      <c r="N34" s="83"/>
      <c r="O34" s="83"/>
    </row>
    <row r="35" spans="1:15" ht="12.75" customHeight="1" hidden="1">
      <c r="A35" s="117"/>
      <c r="B35" s="117"/>
      <c r="C35" s="86"/>
      <c r="D35" s="86"/>
      <c r="E35" s="86"/>
      <c r="F35" s="86"/>
      <c r="G35" s="86"/>
      <c r="H35" s="86"/>
      <c r="I35" s="86"/>
      <c r="J35" s="86"/>
      <c r="K35" s="118"/>
      <c r="L35" s="86"/>
      <c r="M35" s="86"/>
      <c r="N35" s="86"/>
      <c r="O35" s="86"/>
    </row>
    <row r="36" spans="1:15" ht="12.75" customHeight="1" hidden="1">
      <c r="A36" s="86"/>
      <c r="B36" s="86"/>
      <c r="C36" s="120"/>
      <c r="D36" s="120"/>
      <c r="E36" s="120"/>
      <c r="F36" s="120"/>
      <c r="G36" s="120"/>
      <c r="H36" s="120"/>
      <c r="I36" s="120"/>
      <c r="J36" s="120"/>
      <c r="K36" s="156"/>
      <c r="L36" s="86"/>
      <c r="M36" s="86"/>
      <c r="N36" s="86"/>
      <c r="O36" s="86"/>
    </row>
    <row r="37" spans="1:15" ht="12.75" customHeight="1" hidden="1">
      <c r="A37" s="86"/>
      <c r="B37" s="86"/>
      <c r="C37" s="120"/>
      <c r="D37" s="120"/>
      <c r="E37" s="120"/>
      <c r="F37" s="120"/>
      <c r="G37" s="120"/>
      <c r="H37" s="120"/>
      <c r="I37" s="120"/>
      <c r="J37" s="120"/>
      <c r="K37" s="120"/>
      <c r="L37" s="86"/>
      <c r="M37" s="86"/>
      <c r="N37" s="86"/>
      <c r="O37" s="86"/>
    </row>
    <row r="38" spans="1:15" ht="12.75" customHeight="1" hidden="1">
      <c r="A38" s="86"/>
      <c r="B38" s="86"/>
      <c r="C38" s="120"/>
      <c r="D38" s="120"/>
      <c r="E38" s="120"/>
      <c r="F38" s="120"/>
      <c r="G38" s="120"/>
      <c r="H38" s="120"/>
      <c r="I38" s="120"/>
      <c r="J38" s="120"/>
      <c r="K38" s="120"/>
      <c r="L38" s="86"/>
      <c r="M38" s="86"/>
      <c r="N38" s="86"/>
      <c r="O38" s="86"/>
    </row>
    <row r="39" spans="1:15" ht="12.75" customHeight="1" hidden="1">
      <c r="A39" s="86"/>
      <c r="B39" s="86"/>
      <c r="C39" s="120"/>
      <c r="D39" s="120"/>
      <c r="E39" s="120"/>
      <c r="F39" s="120"/>
      <c r="G39" s="120"/>
      <c r="H39" s="120"/>
      <c r="I39" s="120"/>
      <c r="J39" s="120"/>
      <c r="K39" s="120"/>
      <c r="L39" s="86"/>
      <c r="M39" s="86"/>
      <c r="N39" s="86"/>
      <c r="O39" s="86"/>
    </row>
    <row r="40" spans="1:15" ht="12.75" customHeight="1" hidden="1">
      <c r="A40" s="86"/>
      <c r="B40" s="86"/>
      <c r="C40" s="120"/>
      <c r="D40" s="120"/>
      <c r="E40" s="120"/>
      <c r="F40" s="120"/>
      <c r="G40" s="120"/>
      <c r="H40" s="120"/>
      <c r="I40" s="120"/>
      <c r="J40" s="120"/>
      <c r="K40" s="120"/>
      <c r="L40" s="86"/>
      <c r="M40" s="86"/>
      <c r="N40" s="86"/>
      <c r="O40" s="86"/>
    </row>
    <row r="41" spans="1:15" ht="12.75" customHeight="1" hidden="1">
      <c r="A41" s="86"/>
      <c r="B41" s="86"/>
      <c r="C41" s="120"/>
      <c r="D41" s="120"/>
      <c r="E41" s="120"/>
      <c r="F41" s="120"/>
      <c r="G41" s="120"/>
      <c r="H41" s="120"/>
      <c r="I41" s="120"/>
      <c r="J41" s="120"/>
      <c r="K41" s="120"/>
      <c r="L41" s="86"/>
      <c r="M41" s="86"/>
      <c r="N41" s="86"/>
      <c r="O41" s="86"/>
    </row>
    <row r="42" spans="1:15" ht="12.75" customHeight="1" hidden="1">
      <c r="A42" s="92"/>
      <c r="B42" s="92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1:15" ht="12.75" customHeight="1" hidden="1">
      <c r="A43" s="86"/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</row>
    <row r="44" spans="1:15" ht="12.75" customHeight="1" hidden="1">
      <c r="A44" s="86"/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sheetPr codeName="List11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sheetPr codeName="List159">
    <tabColor theme="7" tint="0.399980008602142"/>
  </sheetPr>
  <dimension ref="A1:BU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" style="173" customWidth="1"/>
    <col min="2" max="2" width="7.33333333333333" style="173" customWidth="1"/>
    <col min="3" max="16384" width="7.33333333333333" style="173"/>
  </cols>
  <sheetData>
    <row r="1" spans="1:8" ht="13.5" customHeight="1">
      <c r="A1" s="291" t="s">
        <v>85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176</v>
      </c>
    </row>
    <row r="18" spans="1:73" ht="13.5" customHeight="1">
      <c r="A18" s="174"/>
      <c r="B18" s="176" t="s">
        <v>1070</v>
      </c>
      <c r="C18" s="176">
        <v>2</v>
      </c>
      <c r="D18" s="176">
        <v>3</v>
      </c>
      <c r="E18" s="176">
        <v>4</v>
      </c>
      <c r="F18" s="176">
        <v>5</v>
      </c>
      <c r="G18" s="176">
        <v>6</v>
      </c>
      <c r="H18" s="176">
        <v>7</v>
      </c>
      <c r="I18" s="176">
        <v>8</v>
      </c>
      <c r="J18" s="176">
        <v>9</v>
      </c>
      <c r="K18" s="176">
        <v>10</v>
      </c>
      <c r="L18" s="176">
        <v>11</v>
      </c>
      <c r="M18" s="176">
        <v>12</v>
      </c>
      <c r="N18" s="176" t="s">
        <v>1071</v>
      </c>
      <c r="O18" s="176">
        <v>2</v>
      </c>
      <c r="P18" s="176">
        <v>3</v>
      </c>
      <c r="Q18" s="176">
        <v>4</v>
      </c>
      <c r="R18" s="176">
        <v>5</v>
      </c>
      <c r="S18" s="176">
        <v>6</v>
      </c>
      <c r="T18" s="176">
        <v>7</v>
      </c>
      <c r="U18" s="176">
        <v>8</v>
      </c>
      <c r="V18" s="176">
        <v>9</v>
      </c>
      <c r="W18" s="176">
        <v>10</v>
      </c>
      <c r="X18" s="176">
        <v>11</v>
      </c>
      <c r="Y18" s="176">
        <v>12</v>
      </c>
      <c r="Z18" s="176" t="s">
        <v>1103</v>
      </c>
      <c r="AA18" s="176">
        <v>2</v>
      </c>
      <c r="AB18" s="176">
        <v>3</v>
      </c>
      <c r="AC18" s="176">
        <v>4</v>
      </c>
      <c r="AD18" s="176">
        <v>5</v>
      </c>
      <c r="AE18" s="176">
        <v>6</v>
      </c>
      <c r="AF18" s="176">
        <v>7</v>
      </c>
      <c r="AG18" s="176">
        <v>8</v>
      </c>
      <c r="AH18" s="176">
        <v>9</v>
      </c>
      <c r="AI18" s="176">
        <v>10</v>
      </c>
      <c r="AJ18" s="176">
        <v>11</v>
      </c>
      <c r="AK18" s="176">
        <v>12</v>
      </c>
      <c r="AL18" s="176" t="s">
        <v>1104</v>
      </c>
      <c r="AM18" s="176">
        <v>2</v>
      </c>
      <c r="AN18" s="176">
        <v>3</v>
      </c>
      <c r="AO18" s="176">
        <v>4</v>
      </c>
      <c r="AP18" s="176">
        <v>5</v>
      </c>
      <c r="AQ18" s="176">
        <v>6</v>
      </c>
      <c r="AR18" s="176">
        <v>7</v>
      </c>
      <c r="AS18" s="176">
        <v>8</v>
      </c>
      <c r="AT18" s="176">
        <v>9</v>
      </c>
      <c r="AU18" s="176">
        <v>10</v>
      </c>
      <c r="AV18" s="176">
        <v>11</v>
      </c>
      <c r="AW18" s="176">
        <v>12</v>
      </c>
      <c r="AX18" s="176" t="s">
        <v>1105</v>
      </c>
      <c r="AY18" s="176">
        <v>2</v>
      </c>
      <c r="AZ18" s="176">
        <v>3</v>
      </c>
      <c r="BA18" s="176">
        <v>4</v>
      </c>
      <c r="BB18" s="176">
        <v>5</v>
      </c>
      <c r="BC18" s="176">
        <v>6</v>
      </c>
      <c r="BD18" s="176">
        <v>7</v>
      </c>
      <c r="BE18" s="176">
        <v>8</v>
      </c>
      <c r="BF18" s="176">
        <v>9</v>
      </c>
      <c r="BG18" s="176">
        <v>10</v>
      </c>
      <c r="BH18" s="176">
        <v>11</v>
      </c>
      <c r="BI18" s="176">
        <v>12</v>
      </c>
      <c r="BJ18" s="176" t="s">
        <v>1106</v>
      </c>
      <c r="BK18" s="176">
        <v>2</v>
      </c>
      <c r="BL18" s="176">
        <v>3</v>
      </c>
      <c r="BM18" s="176">
        <v>4</v>
      </c>
      <c r="BN18" s="176">
        <v>5</v>
      </c>
      <c r="BO18" s="176">
        <v>6</v>
      </c>
      <c r="BP18" s="176">
        <v>7</v>
      </c>
      <c r="BQ18" s="176">
        <v>8</v>
      </c>
      <c r="BR18" s="176">
        <v>9</v>
      </c>
      <c r="BS18" s="176">
        <v>10</v>
      </c>
      <c r="BT18" s="176">
        <v>11</v>
      </c>
      <c r="BU18" s="176">
        <v>12</v>
      </c>
    </row>
    <row r="19" spans="1:73" ht="13.5" customHeight="1">
      <c r="A19" s="174" t="s">
        <v>1107</v>
      </c>
      <c r="B19" s="8">
        <v>2.90</v>
      </c>
      <c r="C19" s="8">
        <v>3</v>
      </c>
      <c r="D19" s="8">
        <v>3.10</v>
      </c>
      <c r="E19" s="8">
        <v>3.10</v>
      </c>
      <c r="F19" s="8">
        <v>3.10</v>
      </c>
      <c r="G19" s="8">
        <v>3.10</v>
      </c>
      <c r="H19" s="8">
        <v>3.20</v>
      </c>
      <c r="I19" s="8">
        <v>3.20</v>
      </c>
      <c r="J19" s="8">
        <v>3.30</v>
      </c>
      <c r="K19" s="8">
        <v>3.30</v>
      </c>
      <c r="L19" s="8">
        <v>3.20</v>
      </c>
      <c r="M19" s="8">
        <v>3.20</v>
      </c>
      <c r="N19" s="8">
        <v>3</v>
      </c>
      <c r="O19" s="8">
        <v>2.90</v>
      </c>
      <c r="P19" s="8">
        <v>2.80</v>
      </c>
      <c r="Q19" s="8">
        <v>2.80</v>
      </c>
      <c r="R19" s="8">
        <v>2.80</v>
      </c>
      <c r="S19" s="8">
        <v>2.80</v>
      </c>
      <c r="T19" s="8">
        <v>2.80</v>
      </c>
      <c r="U19" s="8">
        <v>2.80</v>
      </c>
      <c r="V19" s="8">
        <v>3</v>
      </c>
      <c r="W19" s="8">
        <v>3.20</v>
      </c>
      <c r="X19" s="8">
        <v>3.50</v>
      </c>
      <c r="Y19" s="8">
        <v>3.80</v>
      </c>
      <c r="Z19" s="8">
        <v>4.50</v>
      </c>
      <c r="AA19" s="8">
        <v>5.20</v>
      </c>
      <c r="AB19" s="8">
        <v>6.10</v>
      </c>
      <c r="AC19" s="8">
        <v>7</v>
      </c>
      <c r="AD19" s="8">
        <v>8.10</v>
      </c>
      <c r="AE19" s="8">
        <v>9.40</v>
      </c>
      <c r="AF19" s="8">
        <v>10.60</v>
      </c>
      <c r="AG19" s="8">
        <v>11.70</v>
      </c>
      <c r="AH19" s="8">
        <v>12.70</v>
      </c>
      <c r="AI19" s="8">
        <v>13.50</v>
      </c>
      <c r="AJ19" s="8">
        <v>14.40</v>
      </c>
      <c r="AK19" s="8">
        <v>15.10</v>
      </c>
      <c r="AL19" s="8">
        <v>15.70</v>
      </c>
      <c r="AM19" s="8">
        <v>16.20</v>
      </c>
      <c r="AN19" s="8">
        <v>16.40</v>
      </c>
      <c r="AO19" s="8">
        <v>16.20</v>
      </c>
      <c r="AP19" s="8">
        <v>15.80</v>
      </c>
      <c r="AQ19" s="8">
        <v>15.10</v>
      </c>
      <c r="AR19" s="8">
        <v>14.30</v>
      </c>
      <c r="AS19" s="8">
        <v>13.60</v>
      </c>
      <c r="AT19" s="8">
        <v>12.70</v>
      </c>
      <c r="AU19" s="8">
        <v>12.10</v>
      </c>
      <c r="AV19" s="8">
        <v>11.40</v>
      </c>
      <c r="AW19" s="8">
        <v>10.70</v>
      </c>
      <c r="AX19" s="8">
        <v>9.40</v>
      </c>
      <c r="AY19" s="8">
        <v>8.1999999999999993</v>
      </c>
      <c r="AZ19" s="8">
        <v>7.10</v>
      </c>
      <c r="BA19" s="8">
        <v>6.30</v>
      </c>
      <c r="BB19" s="8">
        <v>5.60</v>
      </c>
      <c r="BC19" s="8">
        <v>4.9000000000000004</v>
      </c>
      <c r="BD19" s="8">
        <v>4.4000000000000004</v>
      </c>
      <c r="BE19" s="8">
        <v>3.90</v>
      </c>
      <c r="BF19" s="8">
        <v>3.50</v>
      </c>
      <c r="BG19" s="8">
        <v>3.10</v>
      </c>
      <c r="BH19" s="8">
        <v>2.70</v>
      </c>
      <c r="BI19" s="8">
        <v>2.40</v>
      </c>
      <c r="BJ19" s="8">
        <v>2.4500000000000002</v>
      </c>
      <c r="BK19" s="8">
        <v>2.48</v>
      </c>
      <c r="BL19" s="8">
        <v>2.5099999999999998</v>
      </c>
      <c r="BM19" s="8">
        <v>2.4300000000000002</v>
      </c>
      <c r="BN19" s="8">
        <v>2.40</v>
      </c>
      <c r="BO19" s="8">
        <v>2.46</v>
      </c>
      <c r="BP19" s="8">
        <v>2.48</v>
      </c>
      <c r="BQ19" s="8">
        <v>2.4700000000000002</v>
      </c>
      <c r="BR19" s="8">
        <v>2.44</v>
      </c>
      <c r="BS19" s="8">
        <v>2.40</v>
      </c>
      <c r="BT19" s="8">
        <v>2.35</v>
      </c>
      <c r="BU19" s="8">
        <v>2.31</v>
      </c>
    </row>
    <row r="20" spans="1:73" ht="13.5" customHeight="1">
      <c r="A20" s="174" t="s">
        <v>1108</v>
      </c>
      <c r="B20" s="8">
        <v>3.60</v>
      </c>
      <c r="C20" s="8">
        <v>3.70</v>
      </c>
      <c r="D20" s="8">
        <v>3.40</v>
      </c>
      <c r="E20" s="8">
        <v>3.20</v>
      </c>
      <c r="F20" s="8">
        <v>2.90</v>
      </c>
      <c r="G20" s="8">
        <v>3.30</v>
      </c>
      <c r="H20" s="8">
        <v>3.40</v>
      </c>
      <c r="I20" s="8">
        <v>3.30</v>
      </c>
      <c r="J20" s="8">
        <v>3.20</v>
      </c>
      <c r="K20" s="8">
        <v>2.90</v>
      </c>
      <c r="L20" s="8">
        <v>2.70</v>
      </c>
      <c r="M20" s="8">
        <v>2.2999999999999998</v>
      </c>
      <c r="N20" s="8">
        <v>2.2000000000000002</v>
      </c>
      <c r="O20" s="8">
        <v>2.10</v>
      </c>
      <c r="P20" s="8">
        <v>2.2999999999999998</v>
      </c>
      <c r="Q20" s="8">
        <v>3.10</v>
      </c>
      <c r="R20" s="8">
        <v>2.90</v>
      </c>
      <c r="S20" s="8">
        <v>2.80</v>
      </c>
      <c r="T20" s="8">
        <v>3.40</v>
      </c>
      <c r="U20" s="8">
        <v>4.0999999999999996</v>
      </c>
      <c r="V20" s="8">
        <v>4.9000000000000004</v>
      </c>
      <c r="W20" s="8">
        <v>5.80</v>
      </c>
      <c r="X20" s="8">
        <v>6</v>
      </c>
      <c r="Y20" s="8">
        <v>6.60</v>
      </c>
      <c r="Z20" s="8">
        <v>9.90</v>
      </c>
      <c r="AA20" s="8">
        <v>11.10</v>
      </c>
      <c r="AB20" s="8">
        <v>12.70</v>
      </c>
      <c r="AC20" s="8">
        <v>14.20</v>
      </c>
      <c r="AD20" s="8">
        <v>16</v>
      </c>
      <c r="AE20" s="8">
        <v>17.20</v>
      </c>
      <c r="AF20" s="8">
        <v>17.50</v>
      </c>
      <c r="AG20" s="8">
        <v>17.20</v>
      </c>
      <c r="AH20" s="8">
        <v>18</v>
      </c>
      <c r="AI20" s="8">
        <v>15.10</v>
      </c>
      <c r="AJ20" s="8">
        <v>16.20</v>
      </c>
      <c r="AK20" s="8">
        <v>15.80</v>
      </c>
      <c r="AL20" s="8">
        <v>17.50</v>
      </c>
      <c r="AM20" s="8">
        <v>16.70</v>
      </c>
      <c r="AN20" s="8">
        <v>15</v>
      </c>
      <c r="AO20" s="8">
        <v>12.70</v>
      </c>
      <c r="AP20" s="8">
        <v>11.10</v>
      </c>
      <c r="AQ20" s="8">
        <v>9.6999999999999993</v>
      </c>
      <c r="AR20" s="8">
        <v>8.8000000000000007</v>
      </c>
      <c r="AS20" s="8">
        <v>8.50</v>
      </c>
      <c r="AT20" s="8">
        <v>6.90</v>
      </c>
      <c r="AU20" s="8">
        <v>8.50</v>
      </c>
      <c r="AV20" s="8">
        <v>7.30</v>
      </c>
      <c r="AW20" s="8">
        <v>6.90</v>
      </c>
      <c r="AX20" s="8">
        <v>2.2999999999999998</v>
      </c>
      <c r="AY20" s="8">
        <v>2</v>
      </c>
      <c r="AZ20" s="8">
        <v>2</v>
      </c>
      <c r="BA20" s="8">
        <v>2.90</v>
      </c>
      <c r="BB20" s="8">
        <v>2.60</v>
      </c>
      <c r="BC20" s="8">
        <v>2</v>
      </c>
      <c r="BD20" s="8">
        <v>2.2000000000000002</v>
      </c>
      <c r="BE20" s="8">
        <v>2.2000000000000002</v>
      </c>
      <c r="BF20" s="8">
        <v>2.60</v>
      </c>
      <c r="BG20" s="8">
        <v>2.80</v>
      </c>
      <c r="BH20" s="8">
        <v>2.80</v>
      </c>
      <c r="BI20" s="8">
        <v>3</v>
      </c>
      <c r="BJ20" s="8">
        <v>2.46</v>
      </c>
      <c r="BK20" s="8">
        <v>2.36</v>
      </c>
      <c r="BL20" s="8">
        <v>2.35</v>
      </c>
      <c r="BM20" s="8">
        <v>1.89</v>
      </c>
      <c r="BN20" s="8">
        <v>2.19</v>
      </c>
      <c r="BO20" s="8">
        <v>2.68</v>
      </c>
      <c r="BP20" s="8">
        <v>2.4300000000000002</v>
      </c>
      <c r="BQ20" s="8">
        <v>2.16</v>
      </c>
      <c r="BR20" s="8">
        <v>2.2000000000000002</v>
      </c>
      <c r="BS20" s="8">
        <v>2.2599999999999998</v>
      </c>
      <c r="BT20" s="8">
        <v>2.29</v>
      </c>
      <c r="BU20" s="8">
        <v>2.48</v>
      </c>
    </row>
    <row r="21" spans="1:73" ht="13.5" customHeight="1">
      <c r="A21" s="174" t="s">
        <v>1109</v>
      </c>
      <c r="B21" s="8">
        <v>1</v>
      </c>
      <c r="C21" s="8">
        <v>1</v>
      </c>
      <c r="D21" s="8">
        <v>1</v>
      </c>
      <c r="E21" s="8">
        <v>1</v>
      </c>
      <c r="F21" s="8">
        <v>1</v>
      </c>
      <c r="G21" s="8">
        <v>1</v>
      </c>
      <c r="H21" s="8">
        <v>1</v>
      </c>
      <c r="I21" s="8">
        <v>1</v>
      </c>
      <c r="J21" s="8">
        <v>1</v>
      </c>
      <c r="K21" s="8">
        <v>1</v>
      </c>
      <c r="L21" s="8">
        <v>1</v>
      </c>
      <c r="M21" s="8">
        <v>1</v>
      </c>
      <c r="N21" s="8">
        <v>1</v>
      </c>
      <c r="O21" s="8">
        <v>1</v>
      </c>
      <c r="P21" s="8">
        <v>1</v>
      </c>
      <c r="Q21" s="8">
        <v>1</v>
      </c>
      <c r="R21" s="8">
        <v>1</v>
      </c>
      <c r="S21" s="8">
        <v>1</v>
      </c>
      <c r="T21" s="8">
        <v>1</v>
      </c>
      <c r="U21" s="8">
        <v>1</v>
      </c>
      <c r="V21" s="8">
        <v>1</v>
      </c>
      <c r="W21" s="8">
        <v>1</v>
      </c>
      <c r="X21" s="8">
        <v>1</v>
      </c>
      <c r="Y21" s="8">
        <v>1</v>
      </c>
      <c r="Z21" s="8">
        <v>1</v>
      </c>
      <c r="AA21" s="8">
        <v>1</v>
      </c>
      <c r="AB21" s="8">
        <v>1</v>
      </c>
      <c r="AC21" s="8">
        <v>1</v>
      </c>
      <c r="AD21" s="8">
        <v>1</v>
      </c>
      <c r="AE21" s="8">
        <v>1</v>
      </c>
      <c r="AF21" s="8">
        <v>1</v>
      </c>
      <c r="AG21" s="8">
        <v>1</v>
      </c>
      <c r="AH21" s="8">
        <v>1</v>
      </c>
      <c r="AI21" s="8">
        <v>1</v>
      </c>
      <c r="AJ21" s="8">
        <v>1</v>
      </c>
      <c r="AK21" s="8">
        <v>1</v>
      </c>
      <c r="AL21" s="8">
        <v>1</v>
      </c>
      <c r="AM21" s="8">
        <v>1</v>
      </c>
      <c r="AN21" s="8">
        <v>1</v>
      </c>
      <c r="AO21" s="8">
        <v>1</v>
      </c>
      <c r="AP21" s="8">
        <v>1</v>
      </c>
      <c r="AQ21" s="8">
        <v>1</v>
      </c>
      <c r="AR21" s="8">
        <v>1</v>
      </c>
      <c r="AS21" s="8">
        <v>1</v>
      </c>
      <c r="AT21" s="8">
        <v>1</v>
      </c>
      <c r="AU21" s="8">
        <v>1</v>
      </c>
      <c r="AV21" s="8">
        <v>1</v>
      </c>
      <c r="AW21" s="8">
        <v>1</v>
      </c>
      <c r="AX21" s="8">
        <v>1</v>
      </c>
      <c r="AY21" s="8">
        <v>1</v>
      </c>
      <c r="AZ21" s="8">
        <v>1</v>
      </c>
      <c r="BA21" s="8">
        <v>1</v>
      </c>
      <c r="BB21" s="8">
        <v>1</v>
      </c>
      <c r="BC21" s="8">
        <v>1</v>
      </c>
      <c r="BD21" s="8">
        <v>1</v>
      </c>
      <c r="BE21" s="8">
        <v>1</v>
      </c>
      <c r="BF21" s="8">
        <v>1</v>
      </c>
      <c r="BG21" s="8">
        <v>1</v>
      </c>
      <c r="BH21" s="8">
        <v>1</v>
      </c>
      <c r="BI21" s="8">
        <v>1</v>
      </c>
      <c r="BJ21" s="8">
        <v>1</v>
      </c>
      <c r="BK21" s="8">
        <v>1</v>
      </c>
      <c r="BL21" s="8">
        <v>1</v>
      </c>
      <c r="BM21" s="8">
        <v>1</v>
      </c>
      <c r="BN21" s="8">
        <v>1</v>
      </c>
      <c r="BO21" s="8">
        <v>1</v>
      </c>
      <c r="BP21" s="8">
        <v>1</v>
      </c>
      <c r="BQ21" s="8">
        <v>1</v>
      </c>
      <c r="BR21" s="8">
        <v>1</v>
      </c>
      <c r="BS21" s="8">
        <v>1</v>
      </c>
      <c r="BT21" s="8">
        <v>1</v>
      </c>
      <c r="BU21" s="8">
        <v>1</v>
      </c>
    </row>
    <row r="22" spans="1:73" ht="13.5" customHeight="1">
      <c r="A22" s="174" t="s">
        <v>1109</v>
      </c>
      <c r="B22" s="298">
        <v>3</v>
      </c>
      <c r="C22" s="298">
        <v>3</v>
      </c>
      <c r="D22" s="298">
        <v>3</v>
      </c>
      <c r="E22" s="298">
        <v>3</v>
      </c>
      <c r="F22" s="298">
        <v>3</v>
      </c>
      <c r="G22" s="298">
        <v>3</v>
      </c>
      <c r="H22" s="298">
        <v>3</v>
      </c>
      <c r="I22" s="298">
        <v>3</v>
      </c>
      <c r="J22" s="298">
        <v>3</v>
      </c>
      <c r="K22" s="298">
        <v>3</v>
      </c>
      <c r="L22" s="298">
        <v>3</v>
      </c>
      <c r="M22" s="298">
        <v>3</v>
      </c>
      <c r="N22" s="298">
        <v>3</v>
      </c>
      <c r="O22" s="298">
        <v>3</v>
      </c>
      <c r="P22" s="298">
        <v>3</v>
      </c>
      <c r="Q22" s="298">
        <v>3</v>
      </c>
      <c r="R22" s="298">
        <v>3</v>
      </c>
      <c r="S22" s="298">
        <v>3</v>
      </c>
      <c r="T22" s="298">
        <v>3</v>
      </c>
      <c r="U22" s="298">
        <v>3</v>
      </c>
      <c r="V22" s="298">
        <v>3</v>
      </c>
      <c r="W22" s="298">
        <v>3</v>
      </c>
      <c r="X22" s="298">
        <v>3</v>
      </c>
      <c r="Y22" s="298">
        <v>3</v>
      </c>
      <c r="Z22" s="298">
        <v>3</v>
      </c>
      <c r="AA22" s="298">
        <v>3</v>
      </c>
      <c r="AB22" s="298">
        <v>3</v>
      </c>
      <c r="AC22" s="298">
        <v>3</v>
      </c>
      <c r="AD22" s="298">
        <v>3</v>
      </c>
      <c r="AE22" s="298">
        <v>3</v>
      </c>
      <c r="AF22" s="298">
        <v>3</v>
      </c>
      <c r="AG22" s="298">
        <v>3</v>
      </c>
      <c r="AH22" s="298">
        <v>3</v>
      </c>
      <c r="AI22" s="298">
        <v>3</v>
      </c>
      <c r="AJ22" s="298">
        <v>3</v>
      </c>
      <c r="AK22" s="298">
        <v>3</v>
      </c>
      <c r="AL22" s="298">
        <v>3</v>
      </c>
      <c r="AM22" s="298">
        <v>3</v>
      </c>
      <c r="AN22" s="298">
        <v>3</v>
      </c>
      <c r="AO22" s="298">
        <v>3</v>
      </c>
      <c r="AP22" s="298">
        <v>3</v>
      </c>
      <c r="AQ22" s="298">
        <v>3</v>
      </c>
      <c r="AR22" s="298">
        <v>3</v>
      </c>
      <c r="AS22" s="298">
        <v>3</v>
      </c>
      <c r="AT22" s="298">
        <v>3</v>
      </c>
      <c r="AU22" s="298">
        <v>3</v>
      </c>
      <c r="AV22" s="298">
        <v>3</v>
      </c>
      <c r="AW22" s="298">
        <v>3</v>
      </c>
      <c r="AX22" s="298">
        <v>3</v>
      </c>
      <c r="AY22" s="298">
        <v>3</v>
      </c>
      <c r="AZ22" s="298">
        <v>3</v>
      </c>
      <c r="BA22" s="298">
        <v>3</v>
      </c>
      <c r="BB22" s="298">
        <v>3</v>
      </c>
      <c r="BC22" s="298">
        <v>3</v>
      </c>
      <c r="BD22" s="298">
        <v>3</v>
      </c>
      <c r="BE22" s="298">
        <v>3</v>
      </c>
      <c r="BF22" s="298">
        <v>3</v>
      </c>
      <c r="BG22" s="298">
        <v>3</v>
      </c>
      <c r="BH22" s="298">
        <v>3</v>
      </c>
      <c r="BI22" s="298">
        <v>3</v>
      </c>
      <c r="BJ22" s="298">
        <v>3</v>
      </c>
      <c r="BK22" s="298">
        <v>3</v>
      </c>
      <c r="BL22" s="298">
        <v>3</v>
      </c>
      <c r="BM22" s="298">
        <v>3</v>
      </c>
      <c r="BN22" s="298">
        <v>3</v>
      </c>
      <c r="BO22" s="298">
        <v>3</v>
      </c>
      <c r="BP22" s="298">
        <v>3</v>
      </c>
      <c r="BQ22" s="298">
        <v>3</v>
      </c>
      <c r="BR22" s="298">
        <v>3</v>
      </c>
      <c r="BS22" s="298">
        <v>3</v>
      </c>
      <c r="BT22" s="298">
        <v>3</v>
      </c>
      <c r="BU22" s="298">
        <v>3</v>
      </c>
    </row>
    <row r="23" spans="1:73" ht="13.5" customHeight="1">
      <c r="A23" s="174" t="s">
        <v>1110</v>
      </c>
      <c r="B23" s="298">
        <v>2</v>
      </c>
      <c r="C23" s="298">
        <v>2</v>
      </c>
      <c r="D23" s="298">
        <v>2</v>
      </c>
      <c r="E23" s="298">
        <v>2</v>
      </c>
      <c r="F23" s="298">
        <v>2</v>
      </c>
      <c r="G23" s="298">
        <v>2</v>
      </c>
      <c r="H23" s="298">
        <v>2</v>
      </c>
      <c r="I23" s="298">
        <v>2</v>
      </c>
      <c r="J23" s="298">
        <v>2</v>
      </c>
      <c r="K23" s="298">
        <v>2</v>
      </c>
      <c r="L23" s="298">
        <v>2</v>
      </c>
      <c r="M23" s="298">
        <v>2</v>
      </c>
      <c r="N23" s="298">
        <v>2</v>
      </c>
      <c r="O23" s="298">
        <v>2</v>
      </c>
      <c r="P23" s="298">
        <v>2</v>
      </c>
      <c r="Q23" s="298">
        <v>2</v>
      </c>
      <c r="R23" s="298">
        <v>2</v>
      </c>
      <c r="S23" s="298">
        <v>2</v>
      </c>
      <c r="T23" s="298">
        <v>2</v>
      </c>
      <c r="U23" s="298">
        <v>2</v>
      </c>
      <c r="V23" s="298">
        <v>2</v>
      </c>
      <c r="W23" s="298">
        <v>2</v>
      </c>
      <c r="X23" s="298">
        <v>2</v>
      </c>
      <c r="Y23" s="298">
        <v>2</v>
      </c>
      <c r="Z23" s="298">
        <v>2</v>
      </c>
      <c r="AA23" s="298">
        <v>2</v>
      </c>
      <c r="AB23" s="298">
        <v>2</v>
      </c>
      <c r="AC23" s="298">
        <v>2</v>
      </c>
      <c r="AD23" s="298">
        <v>2</v>
      </c>
      <c r="AE23" s="298">
        <v>2</v>
      </c>
      <c r="AF23" s="298">
        <v>2</v>
      </c>
      <c r="AG23" s="298">
        <v>2</v>
      </c>
      <c r="AH23" s="298">
        <v>2</v>
      </c>
      <c r="AI23" s="298">
        <v>2</v>
      </c>
      <c r="AJ23" s="298">
        <v>2</v>
      </c>
      <c r="AK23" s="298">
        <v>2</v>
      </c>
      <c r="AL23" s="298">
        <v>2</v>
      </c>
      <c r="AM23" s="298">
        <v>2</v>
      </c>
      <c r="AN23" s="298">
        <v>2</v>
      </c>
      <c r="AO23" s="298">
        <v>2</v>
      </c>
      <c r="AP23" s="298">
        <v>2</v>
      </c>
      <c r="AQ23" s="298">
        <v>2</v>
      </c>
      <c r="AR23" s="298">
        <v>2</v>
      </c>
      <c r="AS23" s="298">
        <v>2</v>
      </c>
      <c r="AT23" s="298">
        <v>2</v>
      </c>
      <c r="AU23" s="298">
        <v>2</v>
      </c>
      <c r="AV23" s="298">
        <v>2</v>
      </c>
      <c r="AW23" s="298">
        <v>2</v>
      </c>
      <c r="AX23" s="298">
        <v>2</v>
      </c>
      <c r="AY23" s="298">
        <v>2</v>
      </c>
      <c r="AZ23" s="298">
        <v>2</v>
      </c>
      <c r="BA23" s="298">
        <v>2</v>
      </c>
      <c r="BB23" s="298">
        <v>2</v>
      </c>
      <c r="BC23" s="298">
        <v>2</v>
      </c>
      <c r="BD23" s="298">
        <v>2</v>
      </c>
      <c r="BE23" s="298">
        <v>2</v>
      </c>
      <c r="BF23" s="298">
        <v>2</v>
      </c>
      <c r="BG23" s="298">
        <v>2</v>
      </c>
      <c r="BH23" s="298">
        <v>2</v>
      </c>
      <c r="BI23" s="298">
        <v>2</v>
      </c>
      <c r="BJ23" s="298">
        <v>2</v>
      </c>
      <c r="BK23" s="298">
        <v>2</v>
      </c>
      <c r="BL23" s="298">
        <v>2</v>
      </c>
      <c r="BM23" s="298">
        <v>2</v>
      </c>
      <c r="BN23" s="298">
        <v>2</v>
      </c>
      <c r="BO23" s="298">
        <v>2</v>
      </c>
      <c r="BP23" s="298">
        <v>2</v>
      </c>
      <c r="BQ23" s="298">
        <v>2</v>
      </c>
      <c r="BR23" s="298">
        <v>2</v>
      </c>
      <c r="BS23" s="298">
        <v>2</v>
      </c>
      <c r="BT23" s="298">
        <v>2</v>
      </c>
      <c r="BU23" s="298">
        <v>2</v>
      </c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ignoredErrors>
    <ignoredError sqref="B18:BU18" twoDigitTextYear="1"/>
  </ignoredErrors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sheetPr codeName="List161">
    <tabColor theme="7" tint="0.399980008602142"/>
  </sheetPr>
  <dimension ref="A1:FA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291" t="s">
        <v>118</v>
      </c>
      <c r="H1" s="2" t="s">
        <v>31</v>
      </c>
    </row>
    <row r="2" ht="13.5" customHeight="1">
      <c r="A2" s="175" t="s">
        <v>172</v>
      </c>
    </row>
    <row r="3" ht="13.5" customHeight="1">
      <c r="A3" s="175" t="s">
        <v>108</v>
      </c>
    </row>
    <row r="18" spans="1:157" ht="13.5" customHeight="1">
      <c r="A18" s="174"/>
      <c r="B18" s="184" t="s">
        <v>525</v>
      </c>
      <c r="C18" s="184" t="s">
        <v>488</v>
      </c>
      <c r="D18" s="184" t="s">
        <v>489</v>
      </c>
      <c r="E18" s="184" t="s">
        <v>490</v>
      </c>
      <c r="F18" s="184" t="s">
        <v>487</v>
      </c>
      <c r="G18" s="184" t="s">
        <v>488</v>
      </c>
      <c r="H18" s="184" t="s">
        <v>489</v>
      </c>
      <c r="I18" s="184" t="s">
        <v>490</v>
      </c>
      <c r="J18" s="184" t="s">
        <v>491</v>
      </c>
      <c r="K18" s="184" t="s">
        <v>488</v>
      </c>
      <c r="L18" s="184" t="s">
        <v>489</v>
      </c>
      <c r="M18" s="184" t="s">
        <v>490</v>
      </c>
      <c r="N18" s="184" t="s">
        <v>492</v>
      </c>
      <c r="O18" s="184" t="s">
        <v>488</v>
      </c>
      <c r="P18" s="184" t="s">
        <v>489</v>
      </c>
      <c r="Q18" s="184" t="s">
        <v>490</v>
      </c>
      <c r="R18" s="184" t="s">
        <v>493</v>
      </c>
      <c r="S18" s="184" t="s">
        <v>488</v>
      </c>
      <c r="T18" s="184" t="s">
        <v>489</v>
      </c>
      <c r="U18" s="184" t="s">
        <v>490</v>
      </c>
      <c r="V18" s="184" t="s">
        <v>494</v>
      </c>
      <c r="W18" s="184" t="s">
        <v>488</v>
      </c>
      <c r="X18" s="184" t="s">
        <v>489</v>
      </c>
      <c r="Y18" s="184" t="s">
        <v>490</v>
      </c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4"/>
      <c r="DO18" s="184"/>
      <c r="DP18" s="184"/>
      <c r="DQ18" s="184"/>
      <c r="DR18" s="184"/>
      <c r="DS18" s="184"/>
      <c r="DT18" s="184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4"/>
      <c r="EZ18" s="184"/>
      <c r="FA18" s="184"/>
    </row>
    <row r="19" spans="1:157" ht="13.5" customHeight="1">
      <c r="A19" s="174" t="s">
        <v>1008</v>
      </c>
      <c r="B19" s="8">
        <v>1.4863148791340612</v>
      </c>
      <c r="C19" s="8">
        <v>1.3761992439776258</v>
      </c>
      <c r="D19" s="8">
        <v>1.4619408293928104</v>
      </c>
      <c r="E19" s="8">
        <v>1.4077980499644305</v>
      </c>
      <c r="F19" s="8">
        <v>1.5245602655842432</v>
      </c>
      <c r="G19" s="8">
        <v>1.2649272572568382</v>
      </c>
      <c r="H19" s="8">
        <v>1.1077980499644302</v>
      </c>
      <c r="I19" s="8">
        <v>1.064831708303692</v>
      </c>
      <c r="J19" s="8">
        <v>0.97427361872480489</v>
      </c>
      <c r="K19" s="8">
        <v>1.2095325773109591</v>
      </c>
      <c r="L19" s="8">
        <v>1.8972953369321108</v>
      </c>
      <c r="M19" s="8">
        <v>2.8459430053981665</v>
      </c>
      <c r="N19" s="8">
        <v>3.6407342212999985</v>
      </c>
      <c r="O19" s="8">
        <v>5.0133654159333325</v>
      </c>
      <c r="P19" s="8">
        <v>5.2178911725999981</v>
      </c>
      <c r="Q19" s="8">
        <v>4.9481391280999985</v>
      </c>
      <c r="R19" s="8">
        <v>4.5820895369999963</v>
      </c>
      <c r="S19" s="8">
        <v>3.4141911304999986</v>
      </c>
      <c r="T19" s="8">
        <v>2.7043163138999997</v>
      </c>
      <c r="U19" s="8">
        <v>2.2746870414999996</v>
      </c>
      <c r="V19" s="8">
        <v>1.9135244872499997</v>
      </c>
      <c r="W19" s="8">
        <v>1.9372353590499996</v>
      </c>
      <c r="X19" s="8">
        <v>1.8188076410999994</v>
      </c>
      <c r="Y19" s="8">
        <v>1.9346571026499997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4" t="s">
        <v>1111</v>
      </c>
      <c r="B20" s="8">
        <v>0.12</v>
      </c>
      <c r="C20" s="8">
        <v>0.17</v>
      </c>
      <c r="D20" s="8">
        <v>-0.02</v>
      </c>
      <c r="E20" s="8">
        <v>0.14000000000000001</v>
      </c>
      <c r="F20" s="8">
        <v>0.25</v>
      </c>
      <c r="G20" s="8">
        <v>0.49</v>
      </c>
      <c r="H20" s="8">
        <v>0.89</v>
      </c>
      <c r="I20" s="8">
        <v>0.85</v>
      </c>
      <c r="J20" s="8">
        <v>0.76</v>
      </c>
      <c r="K20" s="8">
        <v>0.55000000000000004</v>
      </c>
      <c r="L20" s="8">
        <v>0.96</v>
      </c>
      <c r="M20" s="8">
        <v>1.54</v>
      </c>
      <c r="N20" s="8">
        <v>2.71</v>
      </c>
      <c r="O20" s="8">
        <v>3.49</v>
      </c>
      <c r="P20" s="8">
        <v>3.94</v>
      </c>
      <c r="Q20" s="8">
        <v>3.46</v>
      </c>
      <c r="R20" s="8">
        <v>3.50</v>
      </c>
      <c r="S20" s="8">
        <v>2.52</v>
      </c>
      <c r="T20" s="8">
        <v>1.75</v>
      </c>
      <c r="U20" s="8">
        <v>1.04</v>
      </c>
      <c r="V20" s="8">
        <v>0.22</v>
      </c>
      <c r="W20" s="8">
        <v>0.10</v>
      </c>
      <c r="X20" s="8">
        <v>0.16</v>
      </c>
      <c r="Y20" s="8">
        <v>0.18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4" t="s">
        <v>1112</v>
      </c>
      <c r="B21" s="8">
        <v>0.50</v>
      </c>
      <c r="C21" s="8">
        <v>0.50</v>
      </c>
      <c r="D21" s="8">
        <v>0.80</v>
      </c>
      <c r="E21" s="8">
        <v>0.89999999999999991</v>
      </c>
      <c r="F21" s="8">
        <v>1.40</v>
      </c>
      <c r="G21" s="8">
        <v>1.7000000000000002</v>
      </c>
      <c r="H21" s="8">
        <v>1.50</v>
      </c>
      <c r="I21" s="8">
        <v>1.1000000000000001</v>
      </c>
      <c r="J21" s="8">
        <v>0.90</v>
      </c>
      <c r="K21" s="8">
        <v>0.70</v>
      </c>
      <c r="L21" s="8">
        <v>0.80</v>
      </c>
      <c r="M21" s="8">
        <v>1.1000000000000001</v>
      </c>
      <c r="N21" s="8">
        <v>1.90</v>
      </c>
      <c r="O21" s="8">
        <v>3.20</v>
      </c>
      <c r="P21" s="8">
        <v>4.0999999999999996</v>
      </c>
      <c r="Q21" s="8">
        <v>5</v>
      </c>
      <c r="R21" s="8">
        <v>4.8999999999999995</v>
      </c>
      <c r="S21" s="8">
        <v>3.20</v>
      </c>
      <c r="T21" s="8">
        <v>2</v>
      </c>
      <c r="U21" s="8">
        <v>0.80</v>
      </c>
      <c r="V21" s="8">
        <v>-0.49999999999999994</v>
      </c>
      <c r="W21" s="8">
        <v>-0.16666666666666663</v>
      </c>
      <c r="X21" s="8">
        <v>0.13333333333333341</v>
      </c>
      <c r="Y21" s="8">
        <v>0.56666666666666676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4" t="s">
        <v>1113</v>
      </c>
      <c r="B22" s="8">
        <v>0.59498510459019893</v>
      </c>
      <c r="C22" s="8">
        <v>0.75646337278207898</v>
      </c>
      <c r="D22" s="8">
        <v>0.56026616659643735</v>
      </c>
      <c r="E22" s="8">
        <v>0.5564832863989323</v>
      </c>
      <c r="F22" s="8">
        <v>0.42152943471330129</v>
      </c>
      <c r="G22" s="8">
        <v>-0.35902612137706147</v>
      </c>
      <c r="H22" s="8">
        <v>-0.19635725205950538</v>
      </c>
      <c r="I22" s="8">
        <v>-0.41283076170420541</v>
      </c>
      <c r="J22" s="8">
        <v>-0.43286081126578946</v>
      </c>
      <c r="K22" s="8">
        <v>0.44076872751466833</v>
      </c>
      <c r="L22" s="8">
        <v>0.4444664638333975</v>
      </c>
      <c r="M22" s="8">
        <v>0.61740539953332152</v>
      </c>
      <c r="N22" s="8">
        <v>2.9485718725666672</v>
      </c>
      <c r="O22" s="8">
        <v>4.092516037366666</v>
      </c>
      <c r="P22" s="8">
        <v>4.3439074629000007</v>
      </c>
      <c r="Q22" s="8">
        <v>2.2966563497000001</v>
      </c>
      <c r="R22" s="8">
        <v>3.4207594418000005</v>
      </c>
      <c r="S22" s="8">
        <v>1.9693879847</v>
      </c>
      <c r="T22" s="8">
        <v>1.5443832135999997</v>
      </c>
      <c r="U22" s="8">
        <v>3.4897038468999999</v>
      </c>
      <c r="V22" s="8">
        <v>0.47096872719999999</v>
      </c>
      <c r="W22" s="8">
        <v>0.6312968632</v>
      </c>
      <c r="X22" s="8">
        <v>0.18317779199999998</v>
      </c>
      <c r="Y22" s="8">
        <v>0.21527335960000005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4" t="s">
        <v>502</v>
      </c>
      <c r="B23" s="8">
        <v>2.70</v>
      </c>
      <c r="C23" s="8">
        <v>2.80</v>
      </c>
      <c r="D23" s="8">
        <v>2.80</v>
      </c>
      <c r="E23" s="8">
        <v>2.9999999999999996</v>
      </c>
      <c r="F23" s="8">
        <v>3.60</v>
      </c>
      <c r="G23" s="8">
        <v>3.1000000000000005</v>
      </c>
      <c r="H23" s="8">
        <v>3.30</v>
      </c>
      <c r="I23" s="8">
        <v>2.5999999999999996</v>
      </c>
      <c r="J23" s="8">
        <v>2.2000000000000002</v>
      </c>
      <c r="K23" s="8">
        <v>2.8999999999999995</v>
      </c>
      <c r="L23" s="8">
        <v>4.0999999999999996</v>
      </c>
      <c r="M23" s="8">
        <v>6.10</v>
      </c>
      <c r="N23" s="8">
        <v>11.20</v>
      </c>
      <c r="O23" s="8">
        <v>15.80</v>
      </c>
      <c r="P23" s="8">
        <v>17.60</v>
      </c>
      <c r="Q23" s="8">
        <v>15.70</v>
      </c>
      <c r="R23" s="8">
        <v>16.40</v>
      </c>
      <c r="S23" s="8">
        <v>11.10</v>
      </c>
      <c r="T23" s="8">
        <v>8</v>
      </c>
      <c r="U23" s="8">
        <v>7.6000000000000014</v>
      </c>
      <c r="V23" s="8">
        <v>2.10</v>
      </c>
      <c r="W23" s="8">
        <v>2.50</v>
      </c>
      <c r="X23" s="8">
        <v>2.2999999999999998</v>
      </c>
      <c r="Y23" s="8">
        <v>2.90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  <row r="25" spans="2:25" ht="13.5" customHeight="1">
      <c r="B25" s="584"/>
      <c r="C25" s="584"/>
      <c r="D25" s="584"/>
      <c r="E25" s="584"/>
      <c r="F25" s="584"/>
      <c r="G25" s="584"/>
      <c r="H25" s="584"/>
      <c r="I25" s="584"/>
      <c r="J25" s="584"/>
      <c r="K25" s="584"/>
      <c r="L25" s="584"/>
      <c r="M25" s="584"/>
      <c r="N25" s="584"/>
      <c r="O25" s="584"/>
      <c r="P25" s="584"/>
      <c r="Q25" s="584"/>
      <c r="R25" s="584"/>
      <c r="S25" s="584"/>
      <c r="T25" s="584"/>
      <c r="U25" s="584"/>
      <c r="V25" s="584"/>
      <c r="W25" s="584"/>
      <c r="X25" s="584"/>
      <c r="Y25" s="584"/>
    </row>
    <row r="26" spans="2:25" ht="13.5" customHeight="1">
      <c r="B26" s="584"/>
      <c r="C26" s="584"/>
      <c r="D26" s="584"/>
      <c r="E26" s="584"/>
      <c r="F26" s="584"/>
      <c r="G26" s="584"/>
      <c r="H26" s="584"/>
      <c r="I26" s="584"/>
      <c r="J26" s="584"/>
      <c r="K26" s="584"/>
      <c r="L26" s="584"/>
      <c r="M26" s="584"/>
      <c r="N26" s="584"/>
      <c r="O26" s="584"/>
      <c r="P26" s="584"/>
      <c r="Q26" s="584"/>
      <c r="R26" s="584"/>
      <c r="S26" s="584"/>
      <c r="T26" s="584"/>
      <c r="U26" s="584"/>
      <c r="V26" s="584"/>
      <c r="W26" s="584"/>
      <c r="X26" s="584"/>
      <c r="Y26" s="584"/>
    </row>
    <row r="27" spans="2:25" ht="13.5" customHeight="1">
      <c r="B27" s="584"/>
      <c r="C27" s="584"/>
      <c r="D27" s="584"/>
      <c r="E27" s="584"/>
      <c r="F27" s="584"/>
      <c r="G27" s="584"/>
      <c r="H27" s="584"/>
      <c r="I27" s="584"/>
      <c r="J27" s="584"/>
      <c r="K27" s="584"/>
      <c r="L27" s="584"/>
      <c r="M27" s="584"/>
      <c r="N27" s="584"/>
      <c r="O27" s="584"/>
      <c r="P27" s="584"/>
      <c r="Q27" s="584"/>
      <c r="R27" s="584"/>
      <c r="S27" s="584"/>
      <c r="T27" s="584"/>
      <c r="U27" s="584"/>
      <c r="V27" s="584"/>
      <c r="W27" s="584"/>
      <c r="X27" s="584"/>
      <c r="Y27" s="584"/>
    </row>
    <row r="28" spans="2:25" ht="13.5" customHeight="1">
      <c r="B28" s="584"/>
      <c r="C28" s="584"/>
      <c r="D28" s="584"/>
      <c r="E28" s="584"/>
      <c r="F28" s="584"/>
      <c r="G28" s="584"/>
      <c r="H28" s="584"/>
      <c r="I28" s="584"/>
      <c r="J28" s="584"/>
      <c r="K28" s="584"/>
      <c r="L28" s="584"/>
      <c r="M28" s="584"/>
      <c r="N28" s="584"/>
      <c r="O28" s="584"/>
      <c r="P28" s="584"/>
      <c r="Q28" s="584"/>
      <c r="R28" s="584"/>
      <c r="S28" s="584"/>
      <c r="T28" s="584"/>
      <c r="U28" s="584"/>
      <c r="V28" s="584"/>
      <c r="W28" s="584"/>
      <c r="X28" s="584"/>
      <c r="Y28" s="584"/>
    </row>
    <row r="29" spans="2:25" ht="13.5" customHeight="1">
      <c r="B29" s="584"/>
      <c r="C29" s="584"/>
      <c r="D29" s="584"/>
      <c r="E29" s="584"/>
      <c r="F29" s="584"/>
      <c r="G29" s="584"/>
      <c r="H29" s="584"/>
      <c r="I29" s="584"/>
      <c r="J29" s="584"/>
      <c r="K29" s="584"/>
      <c r="L29" s="584"/>
      <c r="M29" s="584"/>
      <c r="N29" s="584"/>
      <c r="O29" s="584"/>
      <c r="P29" s="584"/>
      <c r="Q29" s="584"/>
      <c r="R29" s="584"/>
      <c r="S29" s="584"/>
      <c r="T29" s="584"/>
      <c r="U29" s="584"/>
      <c r="V29" s="584"/>
      <c r="W29" s="584"/>
      <c r="X29" s="584"/>
      <c r="Y29" s="584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sheetPr codeName="List185">
    <tabColor theme="7" tint="0.399980008602142"/>
  </sheetPr>
  <dimension ref="A1:FA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291" t="s">
        <v>254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108</v>
      </c>
    </row>
    <row r="18" spans="1:157" ht="13.5" customHeight="1">
      <c r="A18" s="174"/>
      <c r="B18" s="184" t="s">
        <v>525</v>
      </c>
      <c r="C18" s="184" t="s">
        <v>488</v>
      </c>
      <c r="D18" s="184" t="s">
        <v>489</v>
      </c>
      <c r="E18" s="184" t="s">
        <v>490</v>
      </c>
      <c r="F18" s="184" t="s">
        <v>487</v>
      </c>
      <c r="G18" s="184" t="s">
        <v>488</v>
      </c>
      <c r="H18" s="184" t="s">
        <v>489</v>
      </c>
      <c r="I18" s="184" t="s">
        <v>490</v>
      </c>
      <c r="J18" s="184" t="s">
        <v>491</v>
      </c>
      <c r="K18" s="184" t="s">
        <v>488</v>
      </c>
      <c r="L18" s="184" t="s">
        <v>489</v>
      </c>
      <c r="M18" s="184" t="s">
        <v>490</v>
      </c>
      <c r="N18" s="184" t="s">
        <v>492</v>
      </c>
      <c r="O18" s="184" t="s">
        <v>488</v>
      </c>
      <c r="P18" s="184" t="s">
        <v>489</v>
      </c>
      <c r="Q18" s="184" t="s">
        <v>490</v>
      </c>
      <c r="R18" s="184" t="s">
        <v>493</v>
      </c>
      <c r="S18" s="184" t="s">
        <v>488</v>
      </c>
      <c r="T18" s="184" t="s">
        <v>489</v>
      </c>
      <c r="U18" s="184" t="s">
        <v>490</v>
      </c>
      <c r="V18" s="184" t="s">
        <v>494</v>
      </c>
      <c r="W18" s="184" t="s">
        <v>488</v>
      </c>
      <c r="X18" s="184" t="s">
        <v>489</v>
      </c>
      <c r="Y18" s="184"/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4"/>
      <c r="DO18" s="184"/>
      <c r="DP18" s="184"/>
      <c r="DQ18" s="184"/>
      <c r="DR18" s="184"/>
      <c r="DS18" s="184"/>
      <c r="DT18" s="184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4"/>
      <c r="EZ18" s="184"/>
      <c r="FA18" s="184"/>
    </row>
    <row r="19" spans="1:157" ht="13.5" customHeight="1">
      <c r="A19" s="174" t="s">
        <v>1114</v>
      </c>
      <c r="B19" s="8">
        <v>3.10</v>
      </c>
      <c r="C19" s="8">
        <v>2.60</v>
      </c>
      <c r="D19" s="8">
        <v>2.70</v>
      </c>
      <c r="E19" s="8">
        <v>2.50</v>
      </c>
      <c r="F19" s="8">
        <v>2.90</v>
      </c>
      <c r="G19" s="8">
        <v>3.30</v>
      </c>
      <c r="H19" s="8">
        <v>3.90</v>
      </c>
      <c r="I19" s="8">
        <v>4</v>
      </c>
      <c r="J19" s="8">
        <v>3.60</v>
      </c>
      <c r="K19" s="8">
        <v>3.40</v>
      </c>
      <c r="L19" s="8">
        <v>4.70</v>
      </c>
      <c r="M19" s="8">
        <v>7.50</v>
      </c>
      <c r="N19" s="8">
        <v>10.30</v>
      </c>
      <c r="O19" s="8">
        <v>13.40</v>
      </c>
      <c r="P19" s="8">
        <v>14.30</v>
      </c>
      <c r="Q19" s="8">
        <v>12.80</v>
      </c>
      <c r="R19" s="8">
        <v>11.20</v>
      </c>
      <c r="S19" s="8">
        <v>7.90</v>
      </c>
      <c r="T19" s="8">
        <v>5.70</v>
      </c>
      <c r="U19" s="8">
        <v>4</v>
      </c>
      <c r="V19" s="8">
        <v>2.70</v>
      </c>
      <c r="W19" s="8">
        <v>2.60</v>
      </c>
      <c r="X19" s="8">
        <v>2.2999999999999998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4" t="s">
        <v>910</v>
      </c>
      <c r="B20" s="8">
        <v>4.71</v>
      </c>
      <c r="C20" s="8">
        <v>4.5599999999999996</v>
      </c>
      <c r="D20" s="8">
        <v>2.64</v>
      </c>
      <c r="E20" s="8">
        <v>3.58</v>
      </c>
      <c r="F20" s="8">
        <v>6.33</v>
      </c>
      <c r="G20" s="8">
        <v>7.48</v>
      </c>
      <c r="H20" s="8">
        <v>6.02</v>
      </c>
      <c r="I20" s="8">
        <v>9.14</v>
      </c>
      <c r="J20" s="8">
        <v>1.26</v>
      </c>
      <c r="K20" s="8">
        <v>3.11</v>
      </c>
      <c r="L20" s="8">
        <v>5.33</v>
      </c>
      <c r="M20" s="8">
        <v>2.62</v>
      </c>
      <c r="N20" s="8">
        <v>4.76</v>
      </c>
      <c r="O20" s="8">
        <v>3.20</v>
      </c>
      <c r="P20" s="8">
        <v>4.6900000000000004</v>
      </c>
      <c r="Q20" s="8">
        <v>7.22</v>
      </c>
      <c r="R20" s="8">
        <v>8.94</v>
      </c>
      <c r="S20" s="8">
        <v>8.64</v>
      </c>
      <c r="T20" s="8">
        <v>7.80</v>
      </c>
      <c r="U20" s="8">
        <v>6.35</v>
      </c>
      <c r="V20" s="8">
        <v>6.27</v>
      </c>
      <c r="W20" s="8">
        <v>4.74</v>
      </c>
      <c r="X20" s="8">
        <v>4.3499999999999996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sheetPr codeName="List207">
    <tabColor theme="7" tint="0.399980008602142"/>
  </sheetPr>
  <dimension ref="A1:FA23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4.1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291" t="s">
        <v>311</v>
      </c>
      <c r="H1" s="2" t="s">
        <v>31</v>
      </c>
    </row>
    <row r="2" ht="13.5" customHeight="1">
      <c r="A2" s="175" t="s">
        <v>435</v>
      </c>
    </row>
    <row r="3" ht="13.5" customHeight="1">
      <c r="A3" s="175" t="s">
        <v>310</v>
      </c>
    </row>
    <row r="18" spans="1:157" ht="13.5" customHeight="1">
      <c r="A18" s="174"/>
      <c r="B18" s="184" t="s">
        <v>487</v>
      </c>
      <c r="C18" s="184" t="s">
        <v>488</v>
      </c>
      <c r="D18" s="184" t="s">
        <v>489</v>
      </c>
      <c r="E18" s="184" t="s">
        <v>490</v>
      </c>
      <c r="F18" s="184" t="s">
        <v>491</v>
      </c>
      <c r="G18" s="184" t="s">
        <v>488</v>
      </c>
      <c r="H18" s="184" t="s">
        <v>489</v>
      </c>
      <c r="I18" s="184" t="s">
        <v>490</v>
      </c>
      <c r="J18" s="184" t="s">
        <v>492</v>
      </c>
      <c r="K18" s="184" t="s">
        <v>488</v>
      </c>
      <c r="L18" s="184" t="s">
        <v>489</v>
      </c>
      <c r="M18" s="184" t="s">
        <v>490</v>
      </c>
      <c r="N18" s="184" t="s">
        <v>493</v>
      </c>
      <c r="O18" s="184" t="s">
        <v>488</v>
      </c>
      <c r="P18" s="184" t="s">
        <v>489</v>
      </c>
      <c r="Q18" s="184" t="s">
        <v>490</v>
      </c>
      <c r="R18" s="184" t="s">
        <v>494</v>
      </c>
      <c r="S18" s="184" t="s">
        <v>488</v>
      </c>
      <c r="T18" s="184" t="s">
        <v>489</v>
      </c>
      <c r="U18" s="184" t="s">
        <v>490</v>
      </c>
      <c r="V18" s="184" t="s">
        <v>495</v>
      </c>
      <c r="W18" s="184" t="s">
        <v>488</v>
      </c>
      <c r="X18" s="184" t="s">
        <v>489</v>
      </c>
      <c r="Y18" s="184" t="s">
        <v>490</v>
      </c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4"/>
      <c r="DO18" s="184"/>
      <c r="DP18" s="184"/>
      <c r="DQ18" s="184"/>
      <c r="DR18" s="184"/>
      <c r="DS18" s="184"/>
      <c r="DT18" s="184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4"/>
      <c r="EZ18" s="184"/>
      <c r="FA18" s="184"/>
    </row>
    <row r="19" spans="1:157" ht="13.5" customHeight="1">
      <c r="A19" s="174" t="s">
        <v>1115</v>
      </c>
      <c r="B19" s="8">
        <v>0.20</v>
      </c>
      <c r="C19" s="8">
        <v>-5.0599999999999996</v>
      </c>
      <c r="D19" s="8">
        <v>-2.75</v>
      </c>
      <c r="E19" s="8">
        <v>-4.0599999999999996</v>
      </c>
      <c r="F19" s="8">
        <v>-1.68</v>
      </c>
      <c r="G19" s="8">
        <v>5.52</v>
      </c>
      <c r="H19" s="8">
        <v>3.80</v>
      </c>
      <c r="I19" s="8">
        <v>5.07</v>
      </c>
      <c r="J19" s="8">
        <v>5.75</v>
      </c>
      <c r="K19" s="8">
        <v>4.03</v>
      </c>
      <c r="L19" s="8">
        <v>3.76</v>
      </c>
      <c r="M19" s="8">
        <v>4.0599999999999996</v>
      </c>
      <c r="N19" s="8">
        <v>3.65</v>
      </c>
      <c r="O19" s="8">
        <v>4.4800000000000004</v>
      </c>
      <c r="P19" s="8">
        <v>1.81</v>
      </c>
      <c r="Q19" s="8">
        <v>-0.55000000000000004</v>
      </c>
      <c r="R19" s="8">
        <v>-5.13</v>
      </c>
      <c r="S19" s="8">
        <v>-5.49</v>
      </c>
      <c r="T19" s="8">
        <v>-4.21</v>
      </c>
      <c r="U19" s="8">
        <v>-2.88</v>
      </c>
      <c r="V19" s="8">
        <v>-0.59</v>
      </c>
      <c r="W19" s="8">
        <v>-0.61</v>
      </c>
      <c r="X19" s="8">
        <v>0.66</v>
      </c>
      <c r="Y19" s="8">
        <v>1.1599999999999999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4" t="s">
        <v>1116</v>
      </c>
      <c r="B20" s="8">
        <v>-18.09</v>
      </c>
      <c r="C20" s="8">
        <v>-53.76</v>
      </c>
      <c r="D20" s="8">
        <v>-32.28</v>
      </c>
      <c r="E20" s="8">
        <v>-32.21</v>
      </c>
      <c r="F20" s="8">
        <v>13.01</v>
      </c>
      <c r="G20" s="8">
        <v>101.02</v>
      </c>
      <c r="H20" s="8">
        <v>63.68</v>
      </c>
      <c r="I20" s="8">
        <v>78.27</v>
      </c>
      <c r="J20" s="8">
        <v>67.91</v>
      </c>
      <c r="K20" s="8">
        <v>79.709999999999994</v>
      </c>
      <c r="L20" s="8">
        <v>54.57</v>
      </c>
      <c r="M20" s="8">
        <v>20.14</v>
      </c>
      <c r="N20" s="8">
        <v>-18.97</v>
      </c>
      <c r="O20" s="8">
        <v>-35.880000000000003</v>
      </c>
      <c r="P20" s="8">
        <v>-21.82</v>
      </c>
      <c r="Q20" s="8">
        <v>-9.67</v>
      </c>
      <c r="R20" s="8">
        <v>6.53</v>
      </c>
      <c r="S20" s="8">
        <v>16.12</v>
      </c>
      <c r="T20" s="8">
        <v>-4.47</v>
      </c>
      <c r="U20" s="8">
        <v>-7.94</v>
      </c>
      <c r="V20" s="8">
        <v>-5.19</v>
      </c>
      <c r="W20" s="8">
        <v>-10.54</v>
      </c>
      <c r="X20" s="8">
        <v>-6.33</v>
      </c>
      <c r="Y20" s="8">
        <v>-4.50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</sheetData>
  <sheetProtection sheet="1" objects="1" scenarios="1"/>
  <customSheetViews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sheetPr codeName="List163">
    <tabColor theme="7" tint="0.399980008602142"/>
  </sheetPr>
  <dimension ref="A1:CO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34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91" t="s">
        <v>312</v>
      </c>
      <c r="H1" s="2" t="s">
        <v>31</v>
      </c>
    </row>
    <row r="2" ht="13.5" customHeight="1">
      <c r="A2" s="175" t="s">
        <v>241</v>
      </c>
    </row>
    <row r="3" ht="13.5" customHeight="1">
      <c r="A3" s="175" t="s">
        <v>170</v>
      </c>
    </row>
    <row r="18" spans="1:93" ht="13.5" customHeight="1">
      <c r="A18" s="174"/>
      <c r="B18" s="8" t="s">
        <v>470</v>
      </c>
      <c r="C18" s="8" t="s">
        <v>471</v>
      </c>
      <c r="D18" s="8" t="s">
        <v>472</v>
      </c>
      <c r="E18" s="8" t="s">
        <v>473</v>
      </c>
      <c r="F18" s="8" t="s">
        <v>474</v>
      </c>
      <c r="G18" s="8" t="s">
        <v>475</v>
      </c>
      <c r="H18" s="8" t="s">
        <v>476</v>
      </c>
      <c r="I18" s="8" t="s">
        <v>477</v>
      </c>
      <c r="J18" s="8" t="s">
        <v>478</v>
      </c>
      <c r="K18" s="8" t="s">
        <v>479</v>
      </c>
      <c r="L18" s="8" t="s">
        <v>480</v>
      </c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</row>
    <row r="19" spans="1:93" ht="13.5" customHeight="1">
      <c r="A19" s="174" t="s">
        <v>331</v>
      </c>
      <c r="B19" s="8">
        <v>0.27</v>
      </c>
      <c r="C19" s="8">
        <v>0.51</v>
      </c>
      <c r="D19" s="8">
        <v>1.43</v>
      </c>
      <c r="E19" s="8">
        <v>1.42</v>
      </c>
      <c r="F19" s="8">
        <v>1.43</v>
      </c>
      <c r="G19" s="8">
        <v>1.43</v>
      </c>
      <c r="H19" s="8">
        <v>1.99</v>
      </c>
      <c r="I19" s="8">
        <v>6.60</v>
      </c>
      <c r="J19" s="8">
        <v>3.84</v>
      </c>
      <c r="K19" s="8">
        <v>1.49</v>
      </c>
      <c r="L19" s="8">
        <v>1.23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</row>
    <row r="20" spans="1:93" ht="13.5" customHeight="1">
      <c r="A20" s="174" t="s">
        <v>333</v>
      </c>
      <c r="B20" s="8">
        <v>0.43</v>
      </c>
      <c r="C20" s="8">
        <v>0.28000000000000003</v>
      </c>
      <c r="D20" s="8">
        <v>0.67</v>
      </c>
      <c r="E20" s="8">
        <v>1.03</v>
      </c>
      <c r="F20" s="8">
        <v>1.04</v>
      </c>
      <c r="G20" s="8">
        <v>1.1100000000000001</v>
      </c>
      <c r="H20" s="8">
        <v>0.84</v>
      </c>
      <c r="I20" s="8">
        <v>0.89</v>
      </c>
      <c r="J20" s="8">
        <v>1.07</v>
      </c>
      <c r="K20" s="8">
        <v>0.74</v>
      </c>
      <c r="L20" s="8">
        <v>0.71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4" t="s">
        <v>482</v>
      </c>
      <c r="B21" s="8">
        <v>0.33</v>
      </c>
      <c r="C21" s="8">
        <v>0.15</v>
      </c>
      <c r="D21" s="8">
        <v>0.36</v>
      </c>
      <c r="E21" s="8">
        <v>0.41</v>
      </c>
      <c r="F21" s="8">
        <v>1.01</v>
      </c>
      <c r="G21" s="8">
        <v>0.77</v>
      </c>
      <c r="H21" s="8">
        <v>1.1000000000000001</v>
      </c>
      <c r="I21" s="8">
        <v>3.59</v>
      </c>
      <c r="J21" s="8">
        <v>1.24</v>
      </c>
      <c r="K21" s="8">
        <v>0.67</v>
      </c>
      <c r="L21" s="8">
        <v>0.61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174" t="s">
        <v>483</v>
      </c>
      <c r="B22" s="8">
        <v>1.23</v>
      </c>
      <c r="C22" s="8">
        <v>1.49</v>
      </c>
      <c r="D22" s="8">
        <v>1.68</v>
      </c>
      <c r="E22" s="8">
        <v>2.81</v>
      </c>
      <c r="F22" s="8">
        <v>3.84</v>
      </c>
      <c r="G22" s="8">
        <v>4.5199999999999996</v>
      </c>
      <c r="H22" s="8">
        <v>4.03</v>
      </c>
      <c r="I22" s="8">
        <v>8.67</v>
      </c>
      <c r="J22" s="8">
        <v>8.1300000000000008</v>
      </c>
      <c r="K22" s="8">
        <v>3.96</v>
      </c>
      <c r="L22" s="8">
        <v>2.96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174" t="s">
        <v>886</v>
      </c>
      <c r="B23" s="8">
        <v>0.20</v>
      </c>
      <c r="C23" s="8">
        <v>0.55000000000000004</v>
      </c>
      <c r="D23" s="8">
        <v>-0.78</v>
      </c>
      <c r="E23" s="8">
        <v>-0.05</v>
      </c>
      <c r="F23" s="8">
        <v>0.37</v>
      </c>
      <c r="G23" s="8">
        <v>1.21</v>
      </c>
      <c r="H23" s="8">
        <v>0.11</v>
      </c>
      <c r="I23" s="8">
        <v>-2.41</v>
      </c>
      <c r="J23" s="8">
        <v>1.98</v>
      </c>
      <c r="K23" s="8">
        <v>1.06</v>
      </c>
      <c r="L23" s="8">
        <v>0.41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ignoredErrors>
    <ignoredError sqref="B18:L18" numberStoredAsText="1"/>
  </ignoredError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73">
    <tabColor theme="7" tint="0.399980008602142"/>
  </sheetPr>
  <dimension ref="A1:Z21"/>
  <sheetViews>
    <sheetView showGridLines="0" zoomScale="160" zoomScaleNormal="160" workbookViewId="0" topLeftCell="A1">
      <selection pane="topLeft" activeCell="I19" sqref="I19"/>
    </sheetView>
  </sheetViews>
  <sheetFormatPr defaultColWidth="7.33203125" defaultRowHeight="13.5" customHeight="1"/>
  <cols>
    <col min="1" max="1" width="20.3333333333333" style="253" customWidth="1"/>
    <col min="2" max="2" width="7.33333333333333" style="253" customWidth="1"/>
    <col min="3" max="16384" width="7.33333333333333" style="253"/>
  </cols>
  <sheetData>
    <row r="1" spans="1:8" ht="13.5" customHeight="1">
      <c r="A1" s="174" t="s">
        <v>1157</v>
      </c>
      <c r="H1" s="2" t="s">
        <v>31</v>
      </c>
    </row>
    <row r="2" ht="13.5" customHeight="1">
      <c r="A2" s="175" t="s">
        <v>275</v>
      </c>
    </row>
    <row r="3" ht="13.5" customHeight="1">
      <c r="A3" s="175" t="s">
        <v>170</v>
      </c>
    </row>
    <row r="18" spans="2:26" ht="13.5" customHeight="1">
      <c r="B18" s="185">
        <v>2015</v>
      </c>
      <c r="C18" s="185">
        <v>2016</v>
      </c>
      <c r="D18" s="185">
        <v>2017</v>
      </c>
      <c r="E18" s="185">
        <v>2018</v>
      </c>
      <c r="F18" s="185">
        <v>2019</v>
      </c>
      <c r="G18" s="185">
        <v>2020</v>
      </c>
      <c r="H18" s="185">
        <v>2021</v>
      </c>
      <c r="I18" s="185">
        <v>2022</v>
      </c>
      <c r="J18" s="185">
        <v>2023</v>
      </c>
      <c r="K18" s="185">
        <v>2024</v>
      </c>
      <c r="L18" s="185">
        <v>2025</v>
      </c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</row>
    <row r="19" spans="1:25" ht="13.5" customHeight="1">
      <c r="A19" s="174"/>
      <c r="B19" s="186">
        <v>-0.70</v>
      </c>
      <c r="C19" s="186">
        <v>0.70</v>
      </c>
      <c r="D19" s="186">
        <v>1.50</v>
      </c>
      <c r="E19" s="186">
        <v>0.90</v>
      </c>
      <c r="F19" s="186">
        <v>0.30</v>
      </c>
      <c r="G19" s="186">
        <v>-5.60</v>
      </c>
      <c r="H19" s="186">
        <v>-5</v>
      </c>
      <c r="I19" s="186">
        <v>-3.10</v>
      </c>
      <c r="J19" s="186">
        <v>-3.80</v>
      </c>
      <c r="K19" s="186">
        <v>-2.80</v>
      </c>
      <c r="L19" s="186">
        <v>-2.2999999999999998</v>
      </c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</row>
    <row r="20" spans="1:25" ht="13.5" customHeight="1">
      <c r="A20" s="174"/>
      <c r="B20" s="1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</row>
    <row r="21" spans="1:25" ht="13.5" customHeight="1">
      <c r="A21" s="174"/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sheetPr codeName="List165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91" t="s">
        <v>313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170</v>
      </c>
    </row>
    <row r="18" spans="1:81" ht="13.5" customHeight="1">
      <c r="A18" s="174"/>
      <c r="B18" s="8" t="s">
        <v>487</v>
      </c>
      <c r="C18" s="8" t="s">
        <v>488</v>
      </c>
      <c r="D18" s="8" t="s">
        <v>489</v>
      </c>
      <c r="E18" s="8" t="s">
        <v>490</v>
      </c>
      <c r="F18" s="8" t="s">
        <v>491</v>
      </c>
      <c r="G18" s="8" t="s">
        <v>488</v>
      </c>
      <c r="H18" s="8" t="s">
        <v>489</v>
      </c>
      <c r="I18" s="8" t="s">
        <v>490</v>
      </c>
      <c r="J18" s="8" t="s">
        <v>492</v>
      </c>
      <c r="K18" s="8" t="s">
        <v>488</v>
      </c>
      <c r="L18" s="8" t="s">
        <v>489</v>
      </c>
      <c r="M18" s="8" t="s">
        <v>490</v>
      </c>
      <c r="N18" s="8" t="s">
        <v>493</v>
      </c>
      <c r="O18" s="8" t="s">
        <v>488</v>
      </c>
      <c r="P18" s="8" t="s">
        <v>489</v>
      </c>
      <c r="Q18" s="8" t="s">
        <v>490</v>
      </c>
      <c r="R18" s="8" t="s">
        <v>494</v>
      </c>
      <c r="S18" s="8" t="s">
        <v>488</v>
      </c>
      <c r="T18" s="8" t="s">
        <v>489</v>
      </c>
      <c r="U18" s="8" t="s">
        <v>490</v>
      </c>
      <c r="V18" s="8" t="s">
        <v>495</v>
      </c>
      <c r="W18" s="8" t="s">
        <v>488</v>
      </c>
      <c r="X18" s="8" t="s">
        <v>489</v>
      </c>
      <c r="Y18" s="8" t="s">
        <v>490</v>
      </c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4" t="s">
        <v>1117</v>
      </c>
      <c r="B19" s="8">
        <v>0.21</v>
      </c>
      <c r="C19" s="8">
        <v>2.5499999999999998</v>
      </c>
      <c r="D19" s="8">
        <v>1.1000000000000001</v>
      </c>
      <c r="E19" s="8">
        <v>2.86</v>
      </c>
      <c r="F19" s="8">
        <v>3.04</v>
      </c>
      <c r="G19" s="8">
        <v>2.17</v>
      </c>
      <c r="H19" s="8">
        <v>5.71</v>
      </c>
      <c r="I19" s="8">
        <v>5.68</v>
      </c>
      <c r="J19" s="8">
        <v>7.03</v>
      </c>
      <c r="K19" s="8">
        <v>10.199999999999999</v>
      </c>
      <c r="L19" s="8">
        <v>11.67</v>
      </c>
      <c r="M19" s="8">
        <v>7.42</v>
      </c>
      <c r="N19" s="8">
        <v>4.9800000000000004</v>
      </c>
      <c r="O19" s="8">
        <v>-1.04</v>
      </c>
      <c r="P19" s="8">
        <v>-2.94</v>
      </c>
      <c r="Q19" s="8">
        <v>0.15</v>
      </c>
      <c r="R19" s="8">
        <v>1.85</v>
      </c>
      <c r="S19" s="8">
        <v>4.91</v>
      </c>
      <c r="T19" s="8">
        <v>4.18</v>
      </c>
      <c r="U19" s="8">
        <v>3.24</v>
      </c>
      <c r="V19" s="8">
        <v>2.4300000000000002</v>
      </c>
      <c r="W19" s="8">
        <v>3.05</v>
      </c>
      <c r="X19" s="8">
        <v>2</v>
      </c>
      <c r="Y19" s="8">
        <v>1.67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4" t="s">
        <v>1118</v>
      </c>
      <c r="B20" s="8">
        <v>-0.09</v>
      </c>
      <c r="C20" s="8">
        <v>0.51</v>
      </c>
      <c r="D20" s="8">
        <v>-1.29</v>
      </c>
      <c r="E20" s="8">
        <v>0.55000000000000004</v>
      </c>
      <c r="F20" s="8">
        <v>1.33</v>
      </c>
      <c r="G20" s="8">
        <v>2</v>
      </c>
      <c r="H20" s="8">
        <v>6.25</v>
      </c>
      <c r="I20" s="8">
        <v>7.14</v>
      </c>
      <c r="J20" s="8">
        <v>10.39</v>
      </c>
      <c r="K20" s="8">
        <v>15.77</v>
      </c>
      <c r="L20" s="8">
        <v>15.91</v>
      </c>
      <c r="M20" s="8">
        <v>10.130000000000001</v>
      </c>
      <c r="N20" s="8">
        <v>4.18</v>
      </c>
      <c r="O20" s="8">
        <v>-5.43</v>
      </c>
      <c r="P20" s="8">
        <v>-6.55</v>
      </c>
      <c r="Q20" s="8">
        <v>-1.80</v>
      </c>
      <c r="R20" s="8">
        <v>-0.11</v>
      </c>
      <c r="S20" s="8">
        <v>3.38</v>
      </c>
      <c r="T20" s="8">
        <v>2.80</v>
      </c>
      <c r="U20" s="8">
        <v>2.66</v>
      </c>
      <c r="V20" s="8">
        <v>1.58</v>
      </c>
      <c r="W20" s="8">
        <v>2.73</v>
      </c>
      <c r="X20" s="8">
        <v>1.66</v>
      </c>
      <c r="Y20" s="8">
        <v>1.35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4" t="s">
        <v>886</v>
      </c>
      <c r="B21" s="8">
        <v>0.30</v>
      </c>
      <c r="C21" s="8">
        <v>2.0299999999999998</v>
      </c>
      <c r="D21" s="8">
        <v>2.42</v>
      </c>
      <c r="E21" s="8">
        <v>2.2999999999999998</v>
      </c>
      <c r="F21" s="8">
        <v>1.69</v>
      </c>
      <c r="G21" s="8">
        <v>0.18</v>
      </c>
      <c r="H21" s="8">
        <v>-0.51</v>
      </c>
      <c r="I21" s="8">
        <v>-1.36</v>
      </c>
      <c r="J21" s="8">
        <v>-3.04</v>
      </c>
      <c r="K21" s="8">
        <v>-4.8099999999999996</v>
      </c>
      <c r="L21" s="8">
        <v>-3.66</v>
      </c>
      <c r="M21" s="8">
        <v>-2.46</v>
      </c>
      <c r="N21" s="8">
        <v>0.77</v>
      </c>
      <c r="O21" s="8">
        <v>4.6399999999999997</v>
      </c>
      <c r="P21" s="8">
        <v>3.86</v>
      </c>
      <c r="Q21" s="8">
        <v>1.99</v>
      </c>
      <c r="R21" s="8">
        <v>1.97</v>
      </c>
      <c r="S21" s="8">
        <v>1.48</v>
      </c>
      <c r="T21" s="8">
        <v>1.35</v>
      </c>
      <c r="U21" s="8">
        <v>0.56999999999999995</v>
      </c>
      <c r="V21" s="8">
        <v>0.84</v>
      </c>
      <c r="W21" s="8">
        <v>0.31</v>
      </c>
      <c r="X21" s="8">
        <v>0.33</v>
      </c>
      <c r="Y21" s="8">
        <v>0.31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sheetPr codeName="List179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91" t="s">
        <v>314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220</v>
      </c>
    </row>
    <row r="18" spans="1:81" ht="13.5" customHeight="1">
      <c r="A18" s="174"/>
      <c r="B18" s="8" t="s">
        <v>525</v>
      </c>
      <c r="C18" s="8" t="s">
        <v>488</v>
      </c>
      <c r="D18" s="8" t="s">
        <v>489</v>
      </c>
      <c r="E18" s="8" t="s">
        <v>490</v>
      </c>
      <c r="F18" s="8" t="s">
        <v>487</v>
      </c>
      <c r="G18" s="8" t="s">
        <v>488</v>
      </c>
      <c r="H18" s="8" t="s">
        <v>489</v>
      </c>
      <c r="I18" s="8" t="s">
        <v>490</v>
      </c>
      <c r="J18" s="8" t="s">
        <v>491</v>
      </c>
      <c r="K18" s="8" t="s">
        <v>488</v>
      </c>
      <c r="L18" s="8" t="s">
        <v>489</v>
      </c>
      <c r="M18" s="8" t="s">
        <v>490</v>
      </c>
      <c r="N18" s="8" t="s">
        <v>492</v>
      </c>
      <c r="O18" s="8" t="s">
        <v>488</v>
      </c>
      <c r="P18" s="8" t="s">
        <v>489</v>
      </c>
      <c r="Q18" s="8" t="s">
        <v>490</v>
      </c>
      <c r="R18" s="8" t="s">
        <v>493</v>
      </c>
      <c r="S18" s="8" t="s">
        <v>488</v>
      </c>
      <c r="T18" s="8" t="s">
        <v>489</v>
      </c>
      <c r="U18" s="8" t="s">
        <v>490</v>
      </c>
      <c r="V18" s="8" t="s">
        <v>494</v>
      </c>
      <c r="W18" s="8" t="s">
        <v>488</v>
      </c>
      <c r="X18" s="8" t="s">
        <v>489</v>
      </c>
      <c r="Y18" s="8" t="s">
        <v>490</v>
      </c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4" t="s">
        <v>555</v>
      </c>
      <c r="B19" s="8">
        <v>7.42</v>
      </c>
      <c r="C19" s="8">
        <v>5.73</v>
      </c>
      <c r="D19" s="8">
        <v>5.19</v>
      </c>
      <c r="E19" s="8">
        <v>5.51</v>
      </c>
      <c r="F19" s="8">
        <v>6.05</v>
      </c>
      <c r="G19" s="8">
        <v>7.13</v>
      </c>
      <c r="H19" s="8">
        <v>7.99</v>
      </c>
      <c r="I19" s="8">
        <v>7.65</v>
      </c>
      <c r="J19" s="8">
        <v>7.64</v>
      </c>
      <c r="K19" s="8">
        <v>7.95</v>
      </c>
      <c r="L19" s="8">
        <v>9.32</v>
      </c>
      <c r="M19" s="8">
        <v>12.43</v>
      </c>
      <c r="N19" s="8">
        <v>16.88</v>
      </c>
      <c r="O19" s="8">
        <v>24.67</v>
      </c>
      <c r="P19" s="8">
        <v>22.94</v>
      </c>
      <c r="Q19" s="8">
        <v>18.329999999999998</v>
      </c>
      <c r="R19" s="8">
        <v>9.81</v>
      </c>
      <c r="S19" s="8">
        <v>-0.73</v>
      </c>
      <c r="T19" s="8">
        <v>-3.31</v>
      </c>
      <c r="U19" s="8">
        <v>-4.18</v>
      </c>
      <c r="V19" s="8">
        <v>-0.68</v>
      </c>
      <c r="W19" s="8">
        <v>3.37</v>
      </c>
      <c r="X19" s="8">
        <v>6.94</v>
      </c>
      <c r="Y19" s="8">
        <v>10.68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4" t="s">
        <v>1119</v>
      </c>
      <c r="B20" s="8">
        <v>6.21</v>
      </c>
      <c r="C20" s="8">
        <v>6.90</v>
      </c>
      <c r="D20" s="8">
        <v>7.77</v>
      </c>
      <c r="E20" s="8">
        <v>8.89</v>
      </c>
      <c r="F20" s="8">
        <v>9.49</v>
      </c>
      <c r="G20" s="8">
        <v>9.7200000000000006</v>
      </c>
      <c r="H20" s="8">
        <v>10.37</v>
      </c>
      <c r="I20" s="8">
        <v>10.96</v>
      </c>
      <c r="J20" s="8">
        <v>11.41</v>
      </c>
      <c r="K20" s="8">
        <v>12.40</v>
      </c>
      <c r="L20" s="8">
        <v>13.27</v>
      </c>
      <c r="M20" s="8">
        <v>16.510000000000002</v>
      </c>
      <c r="N20" s="8">
        <v>22.55</v>
      </c>
      <c r="O20" s="8">
        <v>30.58</v>
      </c>
      <c r="P20" s="8">
        <v>28.13</v>
      </c>
      <c r="Q20" s="8">
        <v>19.920000000000002</v>
      </c>
      <c r="R20" s="8">
        <v>9.25</v>
      </c>
      <c r="S20" s="8">
        <v>-1.83</v>
      </c>
      <c r="T20" s="8">
        <v>-5.21</v>
      </c>
      <c r="U20" s="8">
        <v>-4.8899999999999997</v>
      </c>
      <c r="V20" s="8">
        <v>-1.84</v>
      </c>
      <c r="W20" s="8">
        <v>2.66</v>
      </c>
      <c r="X20" s="8">
        <v>7.13</v>
      </c>
      <c r="Y20" s="8">
        <v>11.13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4" t="s">
        <v>1120</v>
      </c>
      <c r="B21" s="8">
        <v>8.32</v>
      </c>
      <c r="C21" s="8">
        <v>4.9400000000000004</v>
      </c>
      <c r="D21" s="8">
        <v>3.31</v>
      </c>
      <c r="E21" s="8">
        <v>2.95</v>
      </c>
      <c r="F21" s="8">
        <v>3.55</v>
      </c>
      <c r="G21" s="8">
        <v>5.28</v>
      </c>
      <c r="H21" s="8">
        <v>6.24</v>
      </c>
      <c r="I21" s="8">
        <v>5.17</v>
      </c>
      <c r="J21" s="8">
        <v>4.76</v>
      </c>
      <c r="K21" s="8">
        <v>4.53</v>
      </c>
      <c r="L21" s="8">
        <v>6.25</v>
      </c>
      <c r="M21" s="8">
        <v>9.14</v>
      </c>
      <c r="N21" s="8">
        <v>12.26</v>
      </c>
      <c r="O21" s="8">
        <v>19.72</v>
      </c>
      <c r="P21" s="8">
        <v>18.50</v>
      </c>
      <c r="Q21" s="8">
        <v>16.90</v>
      </c>
      <c r="R21" s="8">
        <v>10.31</v>
      </c>
      <c r="S21" s="8">
        <v>0.31</v>
      </c>
      <c r="T21" s="8">
        <v>-1.58</v>
      </c>
      <c r="U21" s="8">
        <v>-3.56</v>
      </c>
      <c r="V21" s="8">
        <v>0.34</v>
      </c>
      <c r="W21" s="8">
        <v>4</v>
      </c>
      <c r="X21" s="8">
        <v>6.78</v>
      </c>
      <c r="Y21" s="8">
        <v>10.39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sheetPr codeName="List181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91" t="s">
        <v>315</v>
      </c>
      <c r="H1" s="2" t="s">
        <v>31</v>
      </c>
    </row>
    <row r="2" ht="13.5" customHeight="1">
      <c r="A2" s="175" t="s">
        <v>400</v>
      </c>
    </row>
    <row r="3" ht="13.5" customHeight="1">
      <c r="A3" s="175" t="s">
        <v>170</v>
      </c>
    </row>
    <row r="18" spans="1:81" ht="13.5" customHeight="1">
      <c r="A18" s="174"/>
      <c r="B18" s="8" t="s">
        <v>638</v>
      </c>
      <c r="C18" s="8" t="s">
        <v>488</v>
      </c>
      <c r="D18" s="8" t="s">
        <v>489</v>
      </c>
      <c r="E18" s="8" t="s">
        <v>490</v>
      </c>
      <c r="F18" s="8" t="s">
        <v>639</v>
      </c>
      <c r="G18" s="8" t="s">
        <v>488</v>
      </c>
      <c r="H18" s="8" t="s">
        <v>489</v>
      </c>
      <c r="I18" s="8" t="s">
        <v>490</v>
      </c>
      <c r="J18" s="8" t="s">
        <v>591</v>
      </c>
      <c r="K18" s="8" t="s">
        <v>488</v>
      </c>
      <c r="L18" s="8" t="s">
        <v>489</v>
      </c>
      <c r="M18" s="8" t="s">
        <v>490</v>
      </c>
      <c r="N18" s="8" t="s">
        <v>592</v>
      </c>
      <c r="O18" s="8" t="s">
        <v>488</v>
      </c>
      <c r="P18" s="8" t="s">
        <v>489</v>
      </c>
      <c r="Q18" s="8" t="s">
        <v>490</v>
      </c>
      <c r="R18" s="8" t="s">
        <v>593</v>
      </c>
      <c r="S18" s="8" t="s">
        <v>488</v>
      </c>
      <c r="T18" s="8" t="s">
        <v>489</v>
      </c>
      <c r="U18" s="8" t="s">
        <v>490</v>
      </c>
      <c r="V18" s="8" t="s">
        <v>594</v>
      </c>
      <c r="W18" s="8" t="s">
        <v>488</v>
      </c>
      <c r="X18" s="8" t="s">
        <v>489</v>
      </c>
      <c r="Y18" s="8" t="s">
        <v>490</v>
      </c>
      <c r="Z18" s="8" t="s">
        <v>595</v>
      </c>
      <c r="AA18" s="8" t="s">
        <v>488</v>
      </c>
      <c r="AB18" s="8" t="s">
        <v>489</v>
      </c>
      <c r="AC18" s="8" t="s">
        <v>490</v>
      </c>
      <c r="AD18" s="8" t="s">
        <v>596</v>
      </c>
      <c r="AE18" s="8" t="s">
        <v>488</v>
      </c>
      <c r="AF18" s="8" t="s">
        <v>489</v>
      </c>
      <c r="AG18" s="8" t="s">
        <v>490</v>
      </c>
      <c r="AH18" s="8" t="s">
        <v>597</v>
      </c>
      <c r="AI18" s="8" t="s">
        <v>488</v>
      </c>
      <c r="AJ18" s="8" t="s">
        <v>489</v>
      </c>
      <c r="AK18" s="8" t="s">
        <v>490</v>
      </c>
      <c r="AL18" s="8" t="s">
        <v>598</v>
      </c>
      <c r="AM18" s="8" t="s">
        <v>488</v>
      </c>
      <c r="AN18" s="8" t="s">
        <v>489</v>
      </c>
      <c r="AO18" s="8" t="s">
        <v>490</v>
      </c>
      <c r="AP18" s="8" t="s">
        <v>599</v>
      </c>
      <c r="AQ18" s="8" t="s">
        <v>488</v>
      </c>
      <c r="AR18" s="8" t="s">
        <v>489</v>
      </c>
      <c r="AS18" s="8" t="s">
        <v>490</v>
      </c>
      <c r="AT18" s="8" t="s">
        <v>525</v>
      </c>
      <c r="AU18" s="8" t="s">
        <v>488</v>
      </c>
      <c r="AV18" s="8" t="s">
        <v>489</v>
      </c>
      <c r="AW18" s="8" t="s">
        <v>490</v>
      </c>
      <c r="AX18" s="8" t="s">
        <v>487</v>
      </c>
      <c r="AY18" s="8" t="s">
        <v>488</v>
      </c>
      <c r="AZ18" s="8" t="s">
        <v>489</v>
      </c>
      <c r="BA18" s="8" t="s">
        <v>490</v>
      </c>
      <c r="BB18" s="8" t="s">
        <v>491</v>
      </c>
      <c r="BC18" s="8" t="s">
        <v>488</v>
      </c>
      <c r="BD18" s="8" t="s">
        <v>489</v>
      </c>
      <c r="BE18" s="8" t="s">
        <v>490</v>
      </c>
      <c r="BF18" s="8" t="s">
        <v>492</v>
      </c>
      <c r="BG18" s="8" t="s">
        <v>488</v>
      </c>
      <c r="BH18" s="8" t="s">
        <v>489</v>
      </c>
      <c r="BI18" s="8" t="s">
        <v>490</v>
      </c>
      <c r="BJ18" s="8" t="s">
        <v>493</v>
      </c>
      <c r="BK18" s="8" t="s">
        <v>488</v>
      </c>
      <c r="BL18" s="8" t="s">
        <v>489</v>
      </c>
      <c r="BM18" s="8" t="s">
        <v>490</v>
      </c>
      <c r="BN18" s="8" t="s">
        <v>494</v>
      </c>
      <c r="BO18" s="8" t="s">
        <v>488</v>
      </c>
      <c r="BP18" s="8" t="s">
        <v>489</v>
      </c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4"/>
      <c r="B19" s="8">
        <v>106.64</v>
      </c>
      <c r="C19" s="8">
        <v>110.84</v>
      </c>
      <c r="D19" s="8">
        <v>115.22</v>
      </c>
      <c r="E19" s="8">
        <v>118.04</v>
      </c>
      <c r="F19" s="8">
        <v>120.08</v>
      </c>
      <c r="G19" s="8">
        <v>118.52</v>
      </c>
      <c r="H19" s="8">
        <v>115.06</v>
      </c>
      <c r="I19" s="8">
        <v>111.08</v>
      </c>
      <c r="J19" s="8">
        <v>108.22</v>
      </c>
      <c r="K19" s="8">
        <v>106.73</v>
      </c>
      <c r="L19" s="8">
        <v>105.27</v>
      </c>
      <c r="M19" s="8">
        <v>104.25</v>
      </c>
      <c r="N19" s="8">
        <v>102.60</v>
      </c>
      <c r="O19" s="8">
        <v>100.59</v>
      </c>
      <c r="P19" s="8">
        <v>98.68</v>
      </c>
      <c r="Q19" s="8">
        <v>96.73</v>
      </c>
      <c r="R19" s="8">
        <v>95.43</v>
      </c>
      <c r="S19" s="8">
        <v>95.37</v>
      </c>
      <c r="T19" s="8">
        <v>95.43</v>
      </c>
      <c r="U19" s="8">
        <v>95.34</v>
      </c>
      <c r="V19" s="8">
        <v>95.85</v>
      </c>
      <c r="W19" s="8">
        <v>95.56</v>
      </c>
      <c r="X19" s="8">
        <v>95.63</v>
      </c>
      <c r="Y19" s="8">
        <v>96.61</v>
      </c>
      <c r="Z19" s="8">
        <v>96.42</v>
      </c>
      <c r="AA19" s="8">
        <v>96.74</v>
      </c>
      <c r="AB19" s="8">
        <v>97.32</v>
      </c>
      <c r="AC19" s="8">
        <v>97.28</v>
      </c>
      <c r="AD19" s="8">
        <v>97.61</v>
      </c>
      <c r="AE19" s="8">
        <v>98.01</v>
      </c>
      <c r="AF19" s="8">
        <v>98.66</v>
      </c>
      <c r="AG19" s="8">
        <v>100</v>
      </c>
      <c r="AH19" s="8">
        <v>101.33</v>
      </c>
      <c r="AI19" s="8">
        <v>102.85</v>
      </c>
      <c r="AJ19" s="8">
        <v>104.12</v>
      </c>
      <c r="AK19" s="8">
        <v>105.43</v>
      </c>
      <c r="AL19" s="8">
        <v>106.55</v>
      </c>
      <c r="AM19" s="8">
        <v>107.12</v>
      </c>
      <c r="AN19" s="8">
        <v>108.61</v>
      </c>
      <c r="AO19" s="8">
        <v>109.68</v>
      </c>
      <c r="AP19" s="8">
        <v>110.78</v>
      </c>
      <c r="AQ19" s="8">
        <v>111.62</v>
      </c>
      <c r="AR19" s="8">
        <v>111.96</v>
      </c>
      <c r="AS19" s="8">
        <v>112.24</v>
      </c>
      <c r="AT19" s="8">
        <v>112.05</v>
      </c>
      <c r="AU19" s="8">
        <v>111.42</v>
      </c>
      <c r="AV19" s="8">
        <v>110.80</v>
      </c>
      <c r="AW19" s="8">
        <v>110.21</v>
      </c>
      <c r="AX19" s="8">
        <v>110.41</v>
      </c>
      <c r="AY19" s="8">
        <v>112.08</v>
      </c>
      <c r="AZ19" s="8">
        <v>112.78</v>
      </c>
      <c r="BA19" s="8">
        <v>112.93</v>
      </c>
      <c r="BB19" s="8">
        <v>114.20</v>
      </c>
      <c r="BC19" s="8">
        <v>113.37</v>
      </c>
      <c r="BD19" s="8">
        <v>114.48</v>
      </c>
      <c r="BE19" s="8">
        <v>116.76</v>
      </c>
      <c r="BF19" s="8">
        <v>119.99</v>
      </c>
      <c r="BG19" s="8">
        <v>126.15</v>
      </c>
      <c r="BH19" s="8">
        <v>131.54</v>
      </c>
      <c r="BI19" s="8">
        <v>135.09</v>
      </c>
      <c r="BJ19" s="8">
        <v>135.30000000000001</v>
      </c>
      <c r="BK19" s="8">
        <v>132.36000000000001</v>
      </c>
      <c r="BL19" s="8">
        <v>128.88999999999999</v>
      </c>
      <c r="BM19" s="8">
        <v>125.27</v>
      </c>
      <c r="BN19" s="8">
        <v>122.93</v>
      </c>
      <c r="BO19" s="8">
        <v>122.01</v>
      </c>
      <c r="BP19" s="8">
        <v>122.06</v>
      </c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4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sheetPr codeName="List53">
    <tabColor theme="6" tint="0.399980008602142"/>
  </sheetPr>
  <dimension ref="A1:N56"/>
  <sheetViews>
    <sheetView showGridLines="0" zoomScale="130" zoomScaleNormal="130" workbookViewId="0" topLeftCell="A1">
      <selection pane="topLeft" activeCell="J2" sqref="J2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36" width="0" style="64" hidden="1" customWidth="1"/>
    <col min="37" max="55" width="0" style="64" hidden="1" customWidth="1"/>
    <col min="56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83</v>
      </c>
      <c r="B3" s="21" t="s">
        <v>102</v>
      </c>
      <c r="E3"/>
      <c r="F3"/>
      <c r="G3"/>
      <c r="H3"/>
    </row>
    <row r="4" spans="1:2" ht="12.75" customHeight="1">
      <c r="A4" s="61" t="s">
        <v>183</v>
      </c>
      <c r="B4" s="61" t="s">
        <v>185</v>
      </c>
    </row>
    <row r="5" spans="1:8" ht="12.75" customHeight="1">
      <c r="A5" s="134"/>
      <c r="B5" s="134"/>
      <c r="C5" s="100"/>
      <c r="D5" s="134"/>
      <c r="E5" s="151"/>
      <c r="F5" s="151"/>
      <c r="G5" s="155"/>
      <c r="H5" s="155"/>
    </row>
    <row r="6" spans="1:14" ht="1.5" customHeight="1" thickBot="1">
      <c r="A6" s="247"/>
      <c r="B6" s="247"/>
      <c r="C6" s="246"/>
      <c r="D6" s="247"/>
      <c r="E6" s="248"/>
      <c r="F6" s="249"/>
      <c r="G6" s="249"/>
      <c r="H6" s="250"/>
      <c r="I6" s="250"/>
      <c r="J6" s="250"/>
      <c r="K6" s="250"/>
      <c r="L6" s="250"/>
      <c r="M6" s="250"/>
      <c r="N6" s="250"/>
    </row>
    <row r="7" spans="1:14" ht="12.75" customHeight="1">
      <c r="A7" s="280"/>
      <c r="B7" s="280"/>
      <c r="C7" s="396"/>
      <c r="D7" s="396"/>
      <c r="E7" s="357">
        <v>2018</v>
      </c>
      <c r="F7" s="357">
        <v>2019</v>
      </c>
      <c r="G7" s="357">
        <v>2020</v>
      </c>
      <c r="H7" s="357">
        <v>2021</v>
      </c>
      <c r="I7" s="357">
        <v>2022</v>
      </c>
      <c r="J7" s="357">
        <v>2023</v>
      </c>
      <c r="K7" s="820">
        <v>2024</v>
      </c>
      <c r="L7" s="820">
        <v>2025</v>
      </c>
      <c r="M7" s="820">
        <v>2026</v>
      </c>
      <c r="N7" s="820">
        <v>2027</v>
      </c>
    </row>
    <row r="8" spans="1:14" ht="12.75" customHeight="1">
      <c r="A8" s="755"/>
      <c r="B8" s="755"/>
      <c r="C8" s="345"/>
      <c r="D8" s="345"/>
      <c r="E8" s="737"/>
      <c r="F8" s="737"/>
      <c r="G8" s="737"/>
      <c r="H8" s="737"/>
      <c r="I8" s="737"/>
      <c r="J8" s="737"/>
      <c r="K8" s="739" t="s">
        <v>642</v>
      </c>
      <c r="L8" s="739" t="s">
        <v>518</v>
      </c>
      <c r="M8" s="739" t="s">
        <v>733</v>
      </c>
      <c r="N8" s="739" t="s">
        <v>733</v>
      </c>
    </row>
    <row r="9" spans="1:14" ht="12.75" customHeight="1" hidden="1">
      <c r="A9" s="755"/>
      <c r="B9" s="755"/>
      <c r="C9" s="345"/>
      <c r="D9" s="345"/>
      <c r="E9" s="737"/>
      <c r="F9" s="737"/>
      <c r="G9" s="737"/>
      <c r="H9" s="737"/>
      <c r="I9" s="737"/>
      <c r="J9" s="737"/>
      <c r="K9" s="739" t="s">
        <v>524</v>
      </c>
      <c r="L9" s="739" t="s">
        <v>524</v>
      </c>
      <c r="M9" s="739" t="s">
        <v>734</v>
      </c>
      <c r="N9" s="739" t="s">
        <v>734</v>
      </c>
    </row>
    <row r="10" spans="1:14" ht="12.75" customHeight="1">
      <c r="A10" s="663" t="s">
        <v>871</v>
      </c>
      <c r="B10" s="380" t="s">
        <v>872</v>
      </c>
      <c r="C10" s="456"/>
      <c r="D10" s="452"/>
      <c r="E10" s="453"/>
      <c r="F10" s="453"/>
      <c r="G10" s="453"/>
      <c r="H10" s="453"/>
      <c r="I10" s="453"/>
      <c r="J10" s="453"/>
      <c r="K10" s="453"/>
      <c r="L10" s="351"/>
      <c r="M10" s="351"/>
      <c r="N10" s="351"/>
    </row>
    <row r="11" spans="1:14" ht="12.75" customHeight="1">
      <c r="A11" s="740" t="s">
        <v>873</v>
      </c>
      <c r="B11" s="740" t="s">
        <v>874</v>
      </c>
      <c r="C11" s="401" t="s">
        <v>743</v>
      </c>
      <c r="D11" s="401" t="s">
        <v>875</v>
      </c>
      <c r="E11" s="710">
        <v>105.30</v>
      </c>
      <c r="F11" s="710">
        <v>108.30</v>
      </c>
      <c r="G11" s="710">
        <v>111.80</v>
      </c>
      <c r="H11" s="710">
        <v>116.10</v>
      </c>
      <c r="I11" s="710">
        <v>133.60</v>
      </c>
      <c r="J11" s="710">
        <v>147.80000000000001</v>
      </c>
      <c r="K11" s="710">
        <v>151.40</v>
      </c>
      <c r="L11" s="756">
        <v>154.90</v>
      </c>
      <c r="M11" s="756">
        <v>158.19999999999999</v>
      </c>
      <c r="N11" s="756">
        <v>161.40</v>
      </c>
    </row>
    <row r="12" spans="1:14" ht="12.75" customHeight="1">
      <c r="A12" s="740" t="s">
        <v>876</v>
      </c>
      <c r="B12" s="821" t="s">
        <v>348</v>
      </c>
      <c r="C12" s="402" t="s">
        <v>350</v>
      </c>
      <c r="D12" s="402" t="s">
        <v>350</v>
      </c>
      <c r="E12" s="822">
        <v>2.10</v>
      </c>
      <c r="F12" s="822">
        <v>2.80</v>
      </c>
      <c r="G12" s="822">
        <v>3.20</v>
      </c>
      <c r="H12" s="822">
        <v>3.80</v>
      </c>
      <c r="I12" s="822">
        <v>15.10</v>
      </c>
      <c r="J12" s="822">
        <v>10.70</v>
      </c>
      <c r="K12" s="822">
        <v>2.40</v>
      </c>
      <c r="L12" s="769">
        <v>2.2999999999999998</v>
      </c>
      <c r="M12" s="769">
        <v>2.10</v>
      </c>
      <c r="N12" s="769">
        <v>2</v>
      </c>
    </row>
    <row r="13" spans="1:14" ht="12.75" customHeight="1">
      <c r="A13" s="648" t="s">
        <v>877</v>
      </c>
      <c r="B13" s="648" t="s">
        <v>888</v>
      </c>
      <c r="C13" s="401" t="s">
        <v>688</v>
      </c>
      <c r="D13" s="401" t="s">
        <v>878</v>
      </c>
      <c r="E13" s="703">
        <v>0.30</v>
      </c>
      <c r="F13" s="703">
        <v>0.60</v>
      </c>
      <c r="G13" s="703">
        <v>0.50</v>
      </c>
      <c r="H13" s="703">
        <v>0</v>
      </c>
      <c r="I13" s="703">
        <v>2.80</v>
      </c>
      <c r="J13" s="703">
        <v>4.30</v>
      </c>
      <c r="K13" s="703">
        <v>1</v>
      </c>
      <c r="L13" s="704">
        <v>0.20</v>
      </c>
      <c r="M13" s="704">
        <v>0.30</v>
      </c>
      <c r="N13" s="704">
        <v>0.30</v>
      </c>
    </row>
    <row r="14" spans="1:14" ht="12.75" customHeight="1">
      <c r="A14" s="648" t="s">
        <v>879</v>
      </c>
      <c r="B14" s="648" t="s">
        <v>504</v>
      </c>
      <c r="C14" s="401" t="s">
        <v>688</v>
      </c>
      <c r="D14" s="401" t="s">
        <v>878</v>
      </c>
      <c r="E14" s="703">
        <v>1.80</v>
      </c>
      <c r="F14" s="703">
        <v>2.2000000000000002</v>
      </c>
      <c r="G14" s="703">
        <v>2.70</v>
      </c>
      <c r="H14" s="703">
        <v>3.80</v>
      </c>
      <c r="I14" s="703">
        <v>12.30</v>
      </c>
      <c r="J14" s="703">
        <v>6.40</v>
      </c>
      <c r="K14" s="703">
        <v>1.40</v>
      </c>
      <c r="L14" s="704">
        <v>2.10</v>
      </c>
      <c r="M14" s="704">
        <v>1.80</v>
      </c>
      <c r="N14" s="704">
        <v>1.70</v>
      </c>
    </row>
    <row r="15" spans="1:14" ht="12.75" customHeight="1">
      <c r="A15" s="380" t="s">
        <v>880</v>
      </c>
      <c r="B15" s="380" t="s">
        <v>881</v>
      </c>
      <c r="C15" s="456"/>
      <c r="D15" s="457"/>
      <c r="E15" s="455"/>
      <c r="F15" s="455"/>
      <c r="G15" s="455"/>
      <c r="H15" s="455"/>
      <c r="I15" s="455"/>
      <c r="J15" s="455"/>
      <c r="K15" s="352"/>
      <c r="L15" s="352"/>
      <c r="M15" s="352"/>
      <c r="N15" s="352"/>
    </row>
    <row r="16" spans="1:14" ht="12.75" customHeight="1">
      <c r="A16" s="740" t="s">
        <v>873</v>
      </c>
      <c r="B16" s="382" t="s">
        <v>874</v>
      </c>
      <c r="C16" s="401" t="s">
        <v>743</v>
      </c>
      <c r="D16" s="401" t="s">
        <v>875</v>
      </c>
      <c r="E16" s="710">
        <v>105.10</v>
      </c>
      <c r="F16" s="710">
        <v>107.80</v>
      </c>
      <c r="G16" s="710">
        <v>111.40</v>
      </c>
      <c r="H16" s="710">
        <v>115.10</v>
      </c>
      <c r="I16" s="710">
        <v>132.10</v>
      </c>
      <c r="J16" s="710">
        <v>147.90</v>
      </c>
      <c r="K16" s="756">
        <v>151.90</v>
      </c>
      <c r="L16" s="756">
        <v>155.50</v>
      </c>
      <c r="M16" s="756">
        <v>158.80000000000001</v>
      </c>
      <c r="N16" s="756">
        <v>162</v>
      </c>
    </row>
    <row r="17" spans="1:14" ht="12.75" customHeight="1">
      <c r="A17" s="740" t="s">
        <v>876</v>
      </c>
      <c r="B17" s="382" t="s">
        <v>348</v>
      </c>
      <c r="C17" s="402" t="s">
        <v>350</v>
      </c>
      <c r="D17" s="402" t="s">
        <v>346</v>
      </c>
      <c r="E17" s="822">
        <v>2</v>
      </c>
      <c r="F17" s="822">
        <v>2.60</v>
      </c>
      <c r="G17" s="822">
        <v>3.30</v>
      </c>
      <c r="H17" s="822">
        <v>3.30</v>
      </c>
      <c r="I17" s="822">
        <v>14.80</v>
      </c>
      <c r="J17" s="822">
        <v>12</v>
      </c>
      <c r="K17" s="769">
        <v>2.70</v>
      </c>
      <c r="L17" s="769">
        <v>2.40</v>
      </c>
      <c r="M17" s="769">
        <v>2.10</v>
      </c>
      <c r="N17" s="769">
        <v>2</v>
      </c>
    </row>
    <row r="18" spans="1:14" ht="12.75" customHeight="1">
      <c r="A18" s="380" t="s">
        <v>882</v>
      </c>
      <c r="B18" s="380" t="s">
        <v>883</v>
      </c>
      <c r="C18" s="457"/>
      <c r="D18" s="454"/>
      <c r="E18" s="455"/>
      <c r="F18" s="455"/>
      <c r="G18" s="455"/>
      <c r="H18" s="455"/>
      <c r="I18" s="455"/>
      <c r="J18" s="455"/>
      <c r="K18" s="352"/>
      <c r="L18" s="352"/>
      <c r="M18" s="352"/>
      <c r="N18" s="352"/>
    </row>
    <row r="19" spans="1:14" s="253" customFormat="1" ht="12.75" customHeight="1">
      <c r="A19" s="740" t="s">
        <v>850</v>
      </c>
      <c r="B19" s="740" t="s">
        <v>851</v>
      </c>
      <c r="C19" s="401" t="s">
        <v>884</v>
      </c>
      <c r="D19" s="401" t="s">
        <v>875</v>
      </c>
      <c r="E19" s="710">
        <v>92.10</v>
      </c>
      <c r="F19" s="710">
        <v>95.70</v>
      </c>
      <c r="G19" s="710">
        <v>100</v>
      </c>
      <c r="H19" s="710">
        <v>104</v>
      </c>
      <c r="I19" s="710">
        <v>113.10</v>
      </c>
      <c r="J19" s="710">
        <v>122.20</v>
      </c>
      <c r="K19" s="756">
        <v>127.10</v>
      </c>
      <c r="L19" s="756">
        <v>130.80000000000001</v>
      </c>
      <c r="M19" s="756">
        <v>133.90</v>
      </c>
      <c r="N19" s="756">
        <v>136.80000000000001</v>
      </c>
    </row>
    <row r="20" spans="1:14" s="253" customFormat="1" ht="12.75" customHeight="1">
      <c r="A20" s="740" t="s">
        <v>662</v>
      </c>
      <c r="B20" s="740" t="s">
        <v>662</v>
      </c>
      <c r="C20" s="402" t="s">
        <v>345</v>
      </c>
      <c r="D20" s="402" t="s">
        <v>346</v>
      </c>
      <c r="E20" s="703">
        <v>2.80</v>
      </c>
      <c r="F20" s="703">
        <v>3.80</v>
      </c>
      <c r="G20" s="703">
        <v>4.50</v>
      </c>
      <c r="H20" s="703">
        <v>4</v>
      </c>
      <c r="I20" s="703">
        <v>8.6999999999999993</v>
      </c>
      <c r="J20" s="703">
        <v>8.10</v>
      </c>
      <c r="K20" s="704">
        <v>4</v>
      </c>
      <c r="L20" s="704">
        <v>3</v>
      </c>
      <c r="M20" s="704">
        <v>2.2999999999999998</v>
      </c>
      <c r="N20" s="704">
        <v>2.2000000000000002</v>
      </c>
    </row>
    <row r="21" spans="1:14" s="253" customFormat="1" ht="12.75" customHeight="1">
      <c r="A21" s="740" t="s">
        <v>815</v>
      </c>
      <c r="B21" s="740" t="s">
        <v>816</v>
      </c>
      <c r="C21" s="401" t="s">
        <v>884</v>
      </c>
      <c r="D21" s="401" t="s">
        <v>875</v>
      </c>
      <c r="E21" s="710">
        <v>93.20</v>
      </c>
      <c r="F21" s="710">
        <v>96.60</v>
      </c>
      <c r="G21" s="710">
        <v>100</v>
      </c>
      <c r="H21" s="710">
        <v>104.10</v>
      </c>
      <c r="I21" s="710">
        <v>116</v>
      </c>
      <c r="J21" s="710">
        <v>123.40</v>
      </c>
      <c r="K21" s="756">
        <v>127.20</v>
      </c>
      <c r="L21" s="756">
        <v>130.60</v>
      </c>
      <c r="M21" s="756">
        <v>133.40</v>
      </c>
      <c r="N21" s="756">
        <v>136.19999999999999</v>
      </c>
    </row>
    <row r="22" spans="1:14" s="253" customFormat="1" ht="12.75" customHeight="1">
      <c r="A22" s="740" t="s">
        <v>662</v>
      </c>
      <c r="B22" s="740" t="s">
        <v>662</v>
      </c>
      <c r="C22" s="402" t="s">
        <v>345</v>
      </c>
      <c r="D22" s="402" t="s">
        <v>346</v>
      </c>
      <c r="E22" s="703">
        <v>3.10</v>
      </c>
      <c r="F22" s="703">
        <v>3.70</v>
      </c>
      <c r="G22" s="703">
        <v>3.50</v>
      </c>
      <c r="H22" s="703">
        <v>4.0999999999999996</v>
      </c>
      <c r="I22" s="703">
        <v>11.50</v>
      </c>
      <c r="J22" s="703">
        <v>6.40</v>
      </c>
      <c r="K22" s="704">
        <v>3.10</v>
      </c>
      <c r="L22" s="704">
        <v>2.70</v>
      </c>
      <c r="M22" s="704">
        <v>2.2000000000000002</v>
      </c>
      <c r="N22" s="704">
        <v>2.10</v>
      </c>
    </row>
    <row r="23" spans="1:14" s="253" customFormat="1" ht="12.75" customHeight="1">
      <c r="A23" s="387" t="s">
        <v>889</v>
      </c>
      <c r="B23" s="387" t="s">
        <v>332</v>
      </c>
      <c r="C23" s="458" t="s">
        <v>884</v>
      </c>
      <c r="D23" s="458" t="s">
        <v>875</v>
      </c>
      <c r="E23" s="418">
        <v>94.30</v>
      </c>
      <c r="F23" s="418">
        <v>97.10</v>
      </c>
      <c r="G23" s="418">
        <v>100</v>
      </c>
      <c r="H23" s="418">
        <v>104.20</v>
      </c>
      <c r="I23" s="418">
        <v>119.10</v>
      </c>
      <c r="J23" s="418">
        <v>128.80000000000001</v>
      </c>
      <c r="K23" s="320">
        <v>132.80000000000001</v>
      </c>
      <c r="L23" s="320">
        <v>136.30000000000001</v>
      </c>
      <c r="M23" s="320">
        <v>139.19999999999999</v>
      </c>
      <c r="N23" s="320">
        <v>142.10</v>
      </c>
    </row>
    <row r="24" spans="1:14" ht="12.75" customHeight="1">
      <c r="A24" s="740" t="s">
        <v>662</v>
      </c>
      <c r="B24" s="740" t="s">
        <v>662</v>
      </c>
      <c r="C24" s="402" t="s">
        <v>345</v>
      </c>
      <c r="D24" s="402" t="s">
        <v>346</v>
      </c>
      <c r="E24" s="703">
        <v>2.90</v>
      </c>
      <c r="F24" s="703">
        <v>2.90</v>
      </c>
      <c r="G24" s="703">
        <v>3</v>
      </c>
      <c r="H24" s="703">
        <v>4.20</v>
      </c>
      <c r="I24" s="703">
        <v>14.30</v>
      </c>
      <c r="J24" s="703">
        <v>8.10</v>
      </c>
      <c r="K24" s="704">
        <v>3.10</v>
      </c>
      <c r="L24" s="704">
        <v>2.60</v>
      </c>
      <c r="M24" s="704">
        <v>2.2000000000000002</v>
      </c>
      <c r="N24" s="704">
        <v>2</v>
      </c>
    </row>
    <row r="25" spans="1:14" ht="12.75" customHeight="1">
      <c r="A25" s="740" t="s">
        <v>333</v>
      </c>
      <c r="B25" s="740" t="s">
        <v>334</v>
      </c>
      <c r="C25" s="401" t="s">
        <v>884</v>
      </c>
      <c r="D25" s="401" t="s">
        <v>875</v>
      </c>
      <c r="E25" s="710">
        <v>90.20</v>
      </c>
      <c r="F25" s="710">
        <v>95.10</v>
      </c>
      <c r="G25" s="710">
        <v>100</v>
      </c>
      <c r="H25" s="710">
        <v>104</v>
      </c>
      <c r="I25" s="710">
        <v>108.50</v>
      </c>
      <c r="J25" s="710">
        <v>114.30</v>
      </c>
      <c r="K25" s="756">
        <v>118.40</v>
      </c>
      <c r="L25" s="756">
        <v>122.60</v>
      </c>
      <c r="M25" s="756">
        <v>125.80</v>
      </c>
      <c r="N25" s="756">
        <v>129.10</v>
      </c>
    </row>
    <row r="26" spans="1:14" ht="12.75" customHeight="1">
      <c r="A26" s="740" t="s">
        <v>662</v>
      </c>
      <c r="B26" s="740" t="s">
        <v>662</v>
      </c>
      <c r="C26" s="402" t="s">
        <v>345</v>
      </c>
      <c r="D26" s="402" t="s">
        <v>346</v>
      </c>
      <c r="E26" s="703">
        <v>5.50</v>
      </c>
      <c r="F26" s="703">
        <v>5.40</v>
      </c>
      <c r="G26" s="703">
        <v>5.20</v>
      </c>
      <c r="H26" s="703">
        <v>4</v>
      </c>
      <c r="I26" s="703">
        <v>4.4000000000000004</v>
      </c>
      <c r="J26" s="703">
        <v>5.30</v>
      </c>
      <c r="K26" s="704">
        <v>3.60</v>
      </c>
      <c r="L26" s="704">
        <v>3.50</v>
      </c>
      <c r="M26" s="704">
        <v>2.60</v>
      </c>
      <c r="N26" s="704">
        <v>2.60</v>
      </c>
    </row>
    <row r="27" spans="1:14" ht="12.75" customHeight="1">
      <c r="A27" s="740" t="s">
        <v>825</v>
      </c>
      <c r="B27" s="740" t="s">
        <v>885</v>
      </c>
      <c r="C27" s="401" t="s">
        <v>884</v>
      </c>
      <c r="D27" s="401" t="s">
        <v>875</v>
      </c>
      <c r="E27" s="710">
        <v>93.60</v>
      </c>
      <c r="F27" s="710">
        <v>97.10</v>
      </c>
      <c r="G27" s="710">
        <v>100</v>
      </c>
      <c r="H27" s="710">
        <v>104.20</v>
      </c>
      <c r="I27" s="710">
        <v>115.60</v>
      </c>
      <c r="J27" s="710">
        <v>120.10</v>
      </c>
      <c r="K27" s="756">
        <v>122.70</v>
      </c>
      <c r="L27" s="756">
        <v>125.30</v>
      </c>
      <c r="M27" s="756">
        <v>127.60</v>
      </c>
      <c r="N27" s="756">
        <v>129.80000000000001</v>
      </c>
    </row>
    <row r="28" spans="1:14" ht="12.75" customHeight="1">
      <c r="A28" s="740" t="s">
        <v>662</v>
      </c>
      <c r="B28" s="740" t="s">
        <v>662</v>
      </c>
      <c r="C28" s="402" t="s">
        <v>345</v>
      </c>
      <c r="D28" s="402" t="s">
        <v>346</v>
      </c>
      <c r="E28" s="703">
        <v>1.60</v>
      </c>
      <c r="F28" s="703">
        <v>3.80</v>
      </c>
      <c r="G28" s="703">
        <v>3</v>
      </c>
      <c r="H28" s="703">
        <v>4.20</v>
      </c>
      <c r="I28" s="703">
        <v>10.90</v>
      </c>
      <c r="J28" s="703">
        <v>3.90</v>
      </c>
      <c r="K28" s="704">
        <v>2.2000000000000002</v>
      </c>
      <c r="L28" s="704">
        <v>2.10</v>
      </c>
      <c r="M28" s="704">
        <v>1.80</v>
      </c>
      <c r="N28" s="704">
        <v>1.70</v>
      </c>
    </row>
    <row r="29" spans="1:14" ht="12.75" customHeight="1">
      <c r="A29" s="387" t="s">
        <v>811</v>
      </c>
      <c r="B29" s="387" t="s">
        <v>812</v>
      </c>
      <c r="C29" s="458" t="s">
        <v>884</v>
      </c>
      <c r="D29" s="458" t="s">
        <v>875</v>
      </c>
      <c r="E29" s="418">
        <v>97.20</v>
      </c>
      <c r="F29" s="418">
        <v>98.40</v>
      </c>
      <c r="G29" s="418">
        <v>100</v>
      </c>
      <c r="H29" s="418">
        <v>104.20</v>
      </c>
      <c r="I29" s="418">
        <v>113.70</v>
      </c>
      <c r="J29" s="418">
        <v>113.90</v>
      </c>
      <c r="K29" s="320">
        <v>117.90</v>
      </c>
      <c r="L29" s="320">
        <v>120.60</v>
      </c>
      <c r="M29" s="320">
        <v>121.90</v>
      </c>
      <c r="N29" s="320">
        <v>123</v>
      </c>
    </row>
    <row r="30" spans="1:14" ht="12.75" customHeight="1">
      <c r="A30" s="740" t="s">
        <v>662</v>
      </c>
      <c r="B30" s="740" t="s">
        <v>662</v>
      </c>
      <c r="C30" s="402" t="s">
        <v>345</v>
      </c>
      <c r="D30" s="402" t="s">
        <v>346</v>
      </c>
      <c r="E30" s="703">
        <v>-0.60</v>
      </c>
      <c r="F30" s="703">
        <v>1.30</v>
      </c>
      <c r="G30" s="703">
        <v>1.60</v>
      </c>
      <c r="H30" s="703">
        <v>4.20</v>
      </c>
      <c r="I30" s="703">
        <v>9.10</v>
      </c>
      <c r="J30" s="703">
        <v>0.20</v>
      </c>
      <c r="K30" s="704">
        <v>3.50</v>
      </c>
      <c r="L30" s="704">
        <v>2.2999999999999998</v>
      </c>
      <c r="M30" s="704">
        <v>1.1000000000000001</v>
      </c>
      <c r="N30" s="704">
        <v>0.90</v>
      </c>
    </row>
    <row r="31" spans="1:14" ht="12.75" customHeight="1">
      <c r="A31" s="740" t="s">
        <v>813</v>
      </c>
      <c r="B31" s="740" t="s">
        <v>814</v>
      </c>
      <c r="C31" s="401" t="s">
        <v>884</v>
      </c>
      <c r="D31" s="401" t="s">
        <v>875</v>
      </c>
      <c r="E31" s="710">
        <v>99.30</v>
      </c>
      <c r="F31" s="710">
        <v>100.10</v>
      </c>
      <c r="G31" s="710">
        <v>100</v>
      </c>
      <c r="H31" s="710">
        <v>104.30</v>
      </c>
      <c r="I31" s="710">
        <v>117.80</v>
      </c>
      <c r="J31" s="710">
        <v>114.80</v>
      </c>
      <c r="K31" s="756">
        <v>117.30</v>
      </c>
      <c r="L31" s="756">
        <v>119.50</v>
      </c>
      <c r="M31" s="756">
        <v>120.40</v>
      </c>
      <c r="N31" s="756">
        <v>121.10</v>
      </c>
    </row>
    <row r="32" spans="1:14" ht="12.75" customHeight="1">
      <c r="A32" s="740" t="s">
        <v>662</v>
      </c>
      <c r="B32" s="740" t="s">
        <v>662</v>
      </c>
      <c r="C32" s="402" t="s">
        <v>345</v>
      </c>
      <c r="D32" s="402" t="s">
        <v>346</v>
      </c>
      <c r="E32" s="703">
        <v>-0.60</v>
      </c>
      <c r="F32" s="703">
        <v>0.80</v>
      </c>
      <c r="G32" s="703">
        <v>-0.10</v>
      </c>
      <c r="H32" s="703">
        <v>4.30</v>
      </c>
      <c r="I32" s="703">
        <v>13</v>
      </c>
      <c r="J32" s="703">
        <v>-2.60</v>
      </c>
      <c r="K32" s="704">
        <v>2.2000000000000002</v>
      </c>
      <c r="L32" s="704">
        <v>1.80</v>
      </c>
      <c r="M32" s="704">
        <v>0.80</v>
      </c>
      <c r="N32" s="704">
        <v>0.60</v>
      </c>
    </row>
    <row r="33" spans="1:14" ht="12.75" customHeight="1">
      <c r="A33" s="740" t="s">
        <v>886</v>
      </c>
      <c r="B33" s="740" t="s">
        <v>887</v>
      </c>
      <c r="C33" s="401" t="s">
        <v>884</v>
      </c>
      <c r="D33" s="401" t="s">
        <v>875</v>
      </c>
      <c r="E33" s="710">
        <v>97.90</v>
      </c>
      <c r="F33" s="710">
        <v>98.30</v>
      </c>
      <c r="G33" s="710">
        <v>100</v>
      </c>
      <c r="H33" s="710">
        <v>99.90</v>
      </c>
      <c r="I33" s="710">
        <v>96.50</v>
      </c>
      <c r="J33" s="710">
        <v>99.20</v>
      </c>
      <c r="K33" s="756">
        <v>100.50</v>
      </c>
      <c r="L33" s="756">
        <v>101</v>
      </c>
      <c r="M33" s="756">
        <v>101.30</v>
      </c>
      <c r="N33" s="756">
        <v>101.50</v>
      </c>
    </row>
    <row r="34" spans="1:14" ht="12.75" customHeight="1" thickBot="1">
      <c r="A34" s="403" t="s">
        <v>662</v>
      </c>
      <c r="B34" s="403" t="s">
        <v>662</v>
      </c>
      <c r="C34" s="459" t="s">
        <v>345</v>
      </c>
      <c r="D34" s="459" t="s">
        <v>346</v>
      </c>
      <c r="E34" s="373">
        <v>0</v>
      </c>
      <c r="F34" s="373">
        <v>0.40</v>
      </c>
      <c r="G34" s="373">
        <v>1.70</v>
      </c>
      <c r="H34" s="373">
        <v>-0.10</v>
      </c>
      <c r="I34" s="373">
        <v>-3.50</v>
      </c>
      <c r="J34" s="373">
        <v>2.90</v>
      </c>
      <c r="K34" s="324">
        <v>1.30</v>
      </c>
      <c r="L34" s="324">
        <v>0.40</v>
      </c>
      <c r="M34" s="324">
        <v>0.30</v>
      </c>
      <c r="N34" s="324">
        <v>0.30</v>
      </c>
    </row>
    <row r="35" ht="12.75" customHeight="1"/>
    <row r="36" ht="12.75" customHeight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spans="1:10" ht="12.75" customHeight="1" hidden="1">
      <c r="A48" s="86"/>
      <c r="B48" s="86"/>
      <c r="C48" s="86"/>
      <c r="D48" s="86"/>
      <c r="E48" s="120"/>
      <c r="F48" s="120"/>
      <c r="G48" s="156"/>
      <c r="H48" s="156"/>
      <c r="I48" s="86"/>
      <c r="J48" s="86"/>
    </row>
    <row r="49" spans="1:10" ht="12.75" customHeight="1" hidden="1">
      <c r="A49" s="86"/>
      <c r="B49" s="86"/>
      <c r="C49" s="86"/>
      <c r="D49" s="86"/>
      <c r="E49" s="120"/>
      <c r="F49" s="120"/>
      <c r="G49" s="120"/>
      <c r="H49" s="120"/>
      <c r="I49" s="86"/>
      <c r="J49" s="86"/>
    </row>
    <row r="50" spans="1:10" ht="12.75" customHeight="1" hidden="1">
      <c r="A50" s="86"/>
      <c r="B50" s="86"/>
      <c r="C50" s="86"/>
      <c r="D50" s="86"/>
      <c r="E50" s="120"/>
      <c r="F50" s="120"/>
      <c r="G50" s="120"/>
      <c r="H50" s="120"/>
      <c r="I50" s="86"/>
      <c r="J50" s="86"/>
    </row>
    <row r="51" spans="1:10" ht="12.75" customHeight="1" hidden="1">
      <c r="A51" s="86"/>
      <c r="B51" s="86"/>
      <c r="C51" s="86"/>
      <c r="D51" s="86"/>
      <c r="E51" s="120"/>
      <c r="F51" s="120"/>
      <c r="G51" s="120"/>
      <c r="H51" s="120"/>
      <c r="I51" s="86"/>
      <c r="J51" s="86"/>
    </row>
    <row r="52" spans="1:10" ht="12.75" customHeight="1" hidden="1">
      <c r="A52" s="86"/>
      <c r="B52" s="86"/>
      <c r="C52" s="86"/>
      <c r="D52" s="86"/>
      <c r="E52" s="120"/>
      <c r="F52" s="120"/>
      <c r="G52" s="120"/>
      <c r="H52" s="120"/>
      <c r="I52" s="86"/>
      <c r="J52" s="86"/>
    </row>
    <row r="53" spans="1:10" ht="12.75" customHeight="1" hidden="1">
      <c r="A53" s="86"/>
      <c r="B53" s="86"/>
      <c r="C53" s="86"/>
      <c r="D53" s="86"/>
      <c r="E53" s="120"/>
      <c r="F53" s="120"/>
      <c r="G53" s="120"/>
      <c r="H53" s="120"/>
      <c r="I53" s="86"/>
      <c r="J53" s="86"/>
    </row>
    <row r="54" spans="1:10" ht="12.75" customHeight="1" hidden="1">
      <c r="A54" s="92"/>
      <c r="B54" s="92"/>
      <c r="C54" s="92"/>
      <c r="D54" s="92"/>
      <c r="E54" s="86"/>
      <c r="F54" s="86"/>
      <c r="G54" s="86"/>
      <c r="H54" s="86"/>
      <c r="I54" s="86"/>
      <c r="J54" s="86"/>
    </row>
    <row r="55" spans="1:10" ht="12.75" customHeight="1" hidden="1">
      <c r="A55" s="86"/>
      <c r="B55" s="86"/>
      <c r="C55" s="86"/>
      <c r="D55" s="86"/>
      <c r="E55" s="86"/>
      <c r="F55" s="86"/>
      <c r="G55" s="86"/>
      <c r="H55" s="86"/>
      <c r="I55" s="86"/>
      <c r="J55" s="86"/>
    </row>
    <row r="56" spans="1:10" ht="12.75" customHeight="1" hidden="1">
      <c r="A56" s="86"/>
      <c r="B56" s="86"/>
      <c r="C56" s="86"/>
      <c r="D56" s="86"/>
      <c r="E56" s="86"/>
      <c r="F56" s="86"/>
      <c r="G56" s="86"/>
      <c r="H56" s="86"/>
      <c r="I56" s="86"/>
      <c r="J56" s="86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sheetPr codeName="List54">
    <tabColor theme="6" tint="0.399980008602142"/>
  </sheetPr>
  <dimension ref="A1:N6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2" width="8.33333333333333" style="64" customWidth="1"/>
    <col min="13" max="13" width="7.33333333333333" style="132" customWidth="1"/>
    <col min="14" max="14" width="0" style="132" hidden="1" customWidth="1"/>
    <col min="15" max="55" width="0" style="64" hidden="1" customWidth="1"/>
    <col min="56" max="16384" width="0" style="64" hidden="1"/>
  </cols>
  <sheetData>
    <row r="1" spans="1:14" ht="12.75" customHeight="1">
      <c r="A1" s="2" t="s">
        <v>31</v>
      </c>
      <c r="B1" s="2" t="s">
        <v>30</v>
      </c>
      <c r="C1" s="134"/>
      <c r="D1" s="134"/>
      <c r="E1"/>
      <c r="F1"/>
      <c r="G1"/>
      <c r="H1"/>
      <c r="I1" s="155"/>
      <c r="J1"/>
      <c r="K1" s="155"/>
      <c r="L1" s="155"/>
      <c r="M1" s="64"/>
      <c r="N1" s="64"/>
    </row>
    <row r="2" spans="1:14" ht="12.75" customHeight="1">
      <c r="A2" s="68"/>
      <c r="B2" s="68"/>
      <c r="C2" s="134"/>
      <c r="D2" s="134"/>
      <c r="E2" s="155"/>
      <c r="F2" s="100"/>
      <c r="G2" s="151"/>
      <c r="H2" s="155"/>
      <c r="I2" s="155"/>
      <c r="J2" s="155"/>
      <c r="K2" s="155"/>
      <c r="L2" s="155"/>
      <c r="M2" s="64"/>
      <c r="N2" s="64"/>
    </row>
    <row r="3" spans="1:14" ht="12.75" customHeight="1">
      <c r="A3" s="21" t="s">
        <v>84</v>
      </c>
      <c r="B3" s="21" t="s">
        <v>103</v>
      </c>
      <c r="C3" s="134"/>
      <c r="D3" s="134"/>
      <c r="E3"/>
      <c r="F3"/>
      <c r="G3"/>
      <c r="H3"/>
      <c r="I3" s="155"/>
      <c r="J3" s="155"/>
      <c r="K3" s="155"/>
      <c r="L3" s="155"/>
      <c r="M3" s="64"/>
      <c r="N3" s="64"/>
    </row>
    <row r="4" spans="1:14" ht="12.75" customHeight="1">
      <c r="A4" s="61" t="s">
        <v>183</v>
      </c>
      <c r="B4" s="61" t="s">
        <v>185</v>
      </c>
      <c r="C4" s="134"/>
      <c r="D4" s="134"/>
      <c r="E4" s="155"/>
      <c r="F4" s="100"/>
      <c r="G4" s="151"/>
      <c r="H4" s="155"/>
      <c r="I4" s="155"/>
      <c r="J4" s="155"/>
      <c r="K4" s="155"/>
      <c r="L4" s="155"/>
      <c r="M4" s="64"/>
      <c r="N4" s="64"/>
    </row>
    <row r="5" spans="1:14" ht="12.75" customHeight="1">
      <c r="A5" s="117"/>
      <c r="B5" s="117"/>
      <c r="C5" s="117"/>
      <c r="D5" s="117"/>
      <c r="E5" s="118"/>
      <c r="F5" s="118"/>
      <c r="G5" s="118"/>
      <c r="H5" s="118"/>
      <c r="I5" s="118"/>
      <c r="J5" s="118"/>
      <c r="K5" s="118"/>
      <c r="L5" s="118"/>
      <c r="M5" s="64"/>
      <c r="N5" s="64"/>
    </row>
    <row r="6" spans="1:12" ht="1.5" customHeight="1" thickBot="1">
      <c r="A6" s="251"/>
      <c r="B6" s="251"/>
      <c r="C6" s="251"/>
      <c r="D6" s="251"/>
      <c r="E6" s="252"/>
      <c r="F6" s="252"/>
      <c r="G6" s="252"/>
      <c r="H6" s="252"/>
      <c r="I6" s="250"/>
      <c r="J6" s="250"/>
      <c r="K6" s="250"/>
      <c r="L6" s="250"/>
    </row>
    <row r="7" spans="1:12" ht="12.75" customHeight="1">
      <c r="A7" s="280"/>
      <c r="B7" s="280"/>
      <c r="C7" s="396"/>
      <c r="D7" s="396"/>
      <c r="E7" s="362">
        <v>2024</v>
      </c>
      <c r="F7" s="347"/>
      <c r="G7" s="347"/>
      <c r="H7" s="908"/>
      <c r="I7" s="877">
        <v>2025</v>
      </c>
      <c r="J7" s="348"/>
      <c r="K7" s="348"/>
      <c r="L7" s="348"/>
    </row>
    <row r="8" spans="1:12" ht="12.75" customHeight="1">
      <c r="A8" s="736"/>
      <c r="B8" s="736"/>
      <c r="C8" s="408"/>
      <c r="D8" s="408"/>
      <c r="E8" s="284" t="s">
        <v>663</v>
      </c>
      <c r="F8" s="748" t="s">
        <v>664</v>
      </c>
      <c r="G8" s="748" t="s">
        <v>665</v>
      </c>
      <c r="H8" s="885" t="s">
        <v>666</v>
      </c>
      <c r="I8" s="878" t="s">
        <v>663</v>
      </c>
      <c r="J8" s="749" t="s">
        <v>664</v>
      </c>
      <c r="K8" s="749" t="s">
        <v>665</v>
      </c>
      <c r="L8" s="749" t="s">
        <v>666</v>
      </c>
    </row>
    <row r="9" spans="1:12" ht="12.75" customHeight="1">
      <c r="A9" s="736"/>
      <c r="B9" s="736"/>
      <c r="C9" s="408"/>
      <c r="D9" s="408"/>
      <c r="E9" s="285"/>
      <c r="F9" s="737"/>
      <c r="G9" s="737"/>
      <c r="H9" s="886" t="s">
        <v>642</v>
      </c>
      <c r="I9" s="879" t="s">
        <v>518</v>
      </c>
      <c r="J9" s="739" t="s">
        <v>518</v>
      </c>
      <c r="K9" s="739" t="s">
        <v>518</v>
      </c>
      <c r="L9" s="739" t="s">
        <v>518</v>
      </c>
    </row>
    <row r="10" spans="1:12" ht="12.75" customHeight="1" hidden="1">
      <c r="A10" s="736"/>
      <c r="B10" s="736"/>
      <c r="C10" s="345"/>
      <c r="D10" s="345"/>
      <c r="E10" s="285"/>
      <c r="F10" s="737"/>
      <c r="G10" s="737"/>
      <c r="H10" s="325"/>
      <c r="I10" s="285"/>
      <c r="J10" s="739" t="s">
        <v>667</v>
      </c>
      <c r="K10" s="739" t="s">
        <v>524</v>
      </c>
      <c r="L10" s="739" t="s">
        <v>524</v>
      </c>
    </row>
    <row r="11" spans="1:12" ht="12.75" customHeight="1">
      <c r="A11" s="387" t="s">
        <v>890</v>
      </c>
      <c r="B11" s="387" t="s">
        <v>872</v>
      </c>
      <c r="C11" s="458" t="s">
        <v>743</v>
      </c>
      <c r="D11" s="458" t="s">
        <v>875</v>
      </c>
      <c r="E11" s="418">
        <v>150.10</v>
      </c>
      <c r="F11" s="418">
        <v>151.30000000000001</v>
      </c>
      <c r="G11" s="418">
        <v>152.10</v>
      </c>
      <c r="H11" s="617">
        <v>152.19999999999999</v>
      </c>
      <c r="I11" s="320">
        <v>153.69999999999999</v>
      </c>
      <c r="J11" s="320">
        <v>154.69999999999999</v>
      </c>
      <c r="K11" s="320">
        <v>155.50</v>
      </c>
      <c r="L11" s="320">
        <v>155.80000000000001</v>
      </c>
    </row>
    <row r="12" spans="1:12" ht="12.75" customHeight="1">
      <c r="A12" s="807" t="s">
        <v>662</v>
      </c>
      <c r="B12" s="807" t="s">
        <v>662</v>
      </c>
      <c r="C12" s="402" t="s">
        <v>345</v>
      </c>
      <c r="D12" s="402" t="s">
        <v>346</v>
      </c>
      <c r="E12" s="703">
        <v>2.10</v>
      </c>
      <c r="F12" s="703">
        <v>2.50</v>
      </c>
      <c r="G12" s="703">
        <v>2.2999999999999998</v>
      </c>
      <c r="H12" s="602">
        <v>2.90</v>
      </c>
      <c r="I12" s="704">
        <v>2.40</v>
      </c>
      <c r="J12" s="704">
        <v>2.2000000000000002</v>
      </c>
      <c r="K12" s="704">
        <v>2.2000000000000002</v>
      </c>
      <c r="L12" s="704">
        <v>2.40</v>
      </c>
    </row>
    <row r="13" spans="1:12" ht="12.75" customHeight="1">
      <c r="A13" s="648" t="s">
        <v>877</v>
      </c>
      <c r="B13" s="648" t="s">
        <v>888</v>
      </c>
      <c r="C13" s="401" t="s">
        <v>688</v>
      </c>
      <c r="D13" s="401" t="s">
        <v>878</v>
      </c>
      <c r="E13" s="765">
        <v>0.90</v>
      </c>
      <c r="F13" s="765">
        <v>0.90</v>
      </c>
      <c r="G13" s="765">
        <v>0.90</v>
      </c>
      <c r="H13" s="620">
        <v>1.1000000000000001</v>
      </c>
      <c r="I13" s="766">
        <v>0.30</v>
      </c>
      <c r="J13" s="766">
        <v>0.20</v>
      </c>
      <c r="K13" s="766">
        <v>0.20</v>
      </c>
      <c r="L13" s="766">
        <v>0.20</v>
      </c>
    </row>
    <row r="14" spans="1:12" ht="12.75" customHeight="1">
      <c r="A14" s="648" t="s">
        <v>879</v>
      </c>
      <c r="B14" s="648" t="s">
        <v>504</v>
      </c>
      <c r="C14" s="401" t="s">
        <v>688</v>
      </c>
      <c r="D14" s="401" t="s">
        <v>878</v>
      </c>
      <c r="E14" s="765">
        <v>1.20</v>
      </c>
      <c r="F14" s="765">
        <v>1.60</v>
      </c>
      <c r="G14" s="765">
        <v>1.40</v>
      </c>
      <c r="H14" s="620">
        <v>1.80</v>
      </c>
      <c r="I14" s="766">
        <v>2.2000000000000002</v>
      </c>
      <c r="J14" s="766">
        <v>2</v>
      </c>
      <c r="K14" s="766">
        <v>2</v>
      </c>
      <c r="L14" s="766">
        <v>2.10</v>
      </c>
    </row>
    <row r="15" spans="1:12" ht="12.75" customHeight="1">
      <c r="A15" s="740" t="s">
        <v>891</v>
      </c>
      <c r="B15" s="382" t="s">
        <v>892</v>
      </c>
      <c r="C15" s="401" t="s">
        <v>743</v>
      </c>
      <c r="D15" s="401" t="s">
        <v>875</v>
      </c>
      <c r="E15" s="710">
        <v>150.50</v>
      </c>
      <c r="F15" s="710">
        <v>151.90</v>
      </c>
      <c r="G15" s="710">
        <v>152.60</v>
      </c>
      <c r="H15" s="882">
        <v>152.60</v>
      </c>
      <c r="I15" s="756">
        <v>154.40</v>
      </c>
      <c r="J15" s="756">
        <v>155.40</v>
      </c>
      <c r="K15" s="756">
        <v>156.10</v>
      </c>
      <c r="L15" s="756">
        <v>156.10</v>
      </c>
    </row>
    <row r="16" spans="1:12" ht="12.75" customHeight="1">
      <c r="A16" s="814" t="s">
        <v>893</v>
      </c>
      <c r="B16" s="814" t="s">
        <v>894</v>
      </c>
      <c r="C16" s="460" t="s">
        <v>345</v>
      </c>
      <c r="D16" s="460" t="s">
        <v>346</v>
      </c>
      <c r="E16" s="461">
        <v>2.40</v>
      </c>
      <c r="F16" s="461">
        <v>2.70</v>
      </c>
      <c r="G16" s="461">
        <v>2.60</v>
      </c>
      <c r="H16" s="920">
        <v>3.10</v>
      </c>
      <c r="I16" s="353">
        <v>2.60</v>
      </c>
      <c r="J16" s="353">
        <v>2.2999999999999998</v>
      </c>
      <c r="K16" s="353">
        <v>2.2999999999999998</v>
      </c>
      <c r="L16" s="353">
        <v>2.2999999999999998</v>
      </c>
    </row>
    <row r="17" spans="1:12" ht="12.75" customHeight="1">
      <c r="A17" s="380" t="s">
        <v>882</v>
      </c>
      <c r="B17" s="380" t="s">
        <v>883</v>
      </c>
      <c r="C17" s="397"/>
      <c r="D17" s="462"/>
      <c r="E17" s="571"/>
      <c r="F17" s="463"/>
      <c r="G17" s="463"/>
      <c r="H17" s="921"/>
      <c r="I17" s="922"/>
      <c r="J17" s="354"/>
      <c r="K17" s="354"/>
      <c r="L17" s="354"/>
    </row>
    <row r="18" spans="1:12" ht="12.75" customHeight="1">
      <c r="A18" s="740" t="s">
        <v>850</v>
      </c>
      <c r="B18" s="740" t="s">
        <v>851</v>
      </c>
      <c r="C18" s="401" t="s">
        <v>884</v>
      </c>
      <c r="D18" s="401" t="s">
        <v>875</v>
      </c>
      <c r="E18" s="570">
        <v>125.10</v>
      </c>
      <c r="F18" s="710">
        <v>126.90</v>
      </c>
      <c r="G18" s="710">
        <v>127.30</v>
      </c>
      <c r="H18" s="882">
        <v>128.80000000000001</v>
      </c>
      <c r="I18" s="923">
        <v>129.30000000000001</v>
      </c>
      <c r="J18" s="756">
        <v>130.60</v>
      </c>
      <c r="K18" s="756">
        <v>131</v>
      </c>
      <c r="L18" s="756">
        <v>132.30000000000001</v>
      </c>
    </row>
    <row r="19" spans="1:12" s="253" customFormat="1" ht="12.75" customHeight="1">
      <c r="A19" s="807" t="s">
        <v>662</v>
      </c>
      <c r="B19" s="807" t="s">
        <v>662</v>
      </c>
      <c r="C19" s="402" t="s">
        <v>345</v>
      </c>
      <c r="D19" s="402" t="s">
        <v>346</v>
      </c>
      <c r="E19" s="569">
        <v>4.0999999999999996</v>
      </c>
      <c r="F19" s="703">
        <v>4.0999999999999996</v>
      </c>
      <c r="G19" s="703">
        <v>3.90</v>
      </c>
      <c r="H19" s="881">
        <v>3.70</v>
      </c>
      <c r="I19" s="924">
        <v>3.40</v>
      </c>
      <c r="J19" s="704">
        <v>2.90</v>
      </c>
      <c r="K19" s="704">
        <v>2.90</v>
      </c>
      <c r="L19" s="704">
        <v>2.70</v>
      </c>
    </row>
    <row r="20" spans="1:12" s="253" customFormat="1" ht="12.75" customHeight="1">
      <c r="A20" s="740" t="s">
        <v>815</v>
      </c>
      <c r="B20" s="740" t="s">
        <v>816</v>
      </c>
      <c r="C20" s="401" t="s">
        <v>884</v>
      </c>
      <c r="D20" s="401" t="s">
        <v>875</v>
      </c>
      <c r="E20" s="570">
        <v>125.40</v>
      </c>
      <c r="F20" s="710">
        <v>126.10</v>
      </c>
      <c r="G20" s="710">
        <v>127</v>
      </c>
      <c r="H20" s="882">
        <v>130</v>
      </c>
      <c r="I20" s="923">
        <v>129</v>
      </c>
      <c r="J20" s="756">
        <v>129.50</v>
      </c>
      <c r="K20" s="756">
        <v>130.30000000000001</v>
      </c>
      <c r="L20" s="756">
        <v>133.19999999999999</v>
      </c>
    </row>
    <row r="21" spans="1:12" s="253" customFormat="1" ht="12.75" customHeight="1">
      <c r="A21" s="807" t="s">
        <v>662</v>
      </c>
      <c r="B21" s="807" t="s">
        <v>662</v>
      </c>
      <c r="C21" s="402" t="s">
        <v>345</v>
      </c>
      <c r="D21" s="402" t="s">
        <v>346</v>
      </c>
      <c r="E21" s="569">
        <v>2.80</v>
      </c>
      <c r="F21" s="703">
        <v>3.10</v>
      </c>
      <c r="G21" s="703">
        <v>3</v>
      </c>
      <c r="H21" s="881">
        <v>3.20</v>
      </c>
      <c r="I21" s="924">
        <v>2.90</v>
      </c>
      <c r="J21" s="704">
        <v>2.70</v>
      </c>
      <c r="K21" s="704">
        <v>2.60</v>
      </c>
      <c r="L21" s="704">
        <v>2.50</v>
      </c>
    </row>
    <row r="22" spans="1:12" s="253" customFormat="1" ht="12.75" customHeight="1">
      <c r="A22" s="387" t="s">
        <v>889</v>
      </c>
      <c r="B22" s="387" t="s">
        <v>895</v>
      </c>
      <c r="C22" s="458" t="s">
        <v>884</v>
      </c>
      <c r="D22" s="458" t="s">
        <v>875</v>
      </c>
      <c r="E22" s="572">
        <v>131.50</v>
      </c>
      <c r="F22" s="376">
        <v>132.40</v>
      </c>
      <c r="G22" s="376">
        <v>132.80000000000001</v>
      </c>
      <c r="H22" s="925">
        <v>134.50</v>
      </c>
      <c r="I22" s="926">
        <v>135.19999999999999</v>
      </c>
      <c r="J22" s="355">
        <v>135.69999999999999</v>
      </c>
      <c r="K22" s="355">
        <v>136</v>
      </c>
      <c r="L22" s="355">
        <v>137.90</v>
      </c>
    </row>
    <row r="23" spans="1:12" s="253" customFormat="1" ht="12.75" customHeight="1">
      <c r="A23" s="740" t="s">
        <v>662</v>
      </c>
      <c r="B23" s="740" t="s">
        <v>662</v>
      </c>
      <c r="C23" s="402" t="s">
        <v>345</v>
      </c>
      <c r="D23" s="402" t="s">
        <v>346</v>
      </c>
      <c r="E23" s="573">
        <v>3</v>
      </c>
      <c r="F23" s="781">
        <v>3.20</v>
      </c>
      <c r="G23" s="781">
        <v>3</v>
      </c>
      <c r="H23" s="893">
        <v>3.40</v>
      </c>
      <c r="I23" s="927">
        <v>2.80</v>
      </c>
      <c r="J23" s="782">
        <v>2.50</v>
      </c>
      <c r="K23" s="782">
        <v>2.50</v>
      </c>
      <c r="L23" s="782">
        <v>2.50</v>
      </c>
    </row>
    <row r="24" spans="1:12" ht="12.75" customHeight="1">
      <c r="A24" s="740" t="s">
        <v>333</v>
      </c>
      <c r="B24" s="740" t="s">
        <v>334</v>
      </c>
      <c r="C24" s="401" t="s">
        <v>884</v>
      </c>
      <c r="D24" s="401" t="s">
        <v>875</v>
      </c>
      <c r="E24" s="574">
        <v>114.10</v>
      </c>
      <c r="F24" s="728">
        <v>115.90</v>
      </c>
      <c r="G24" s="728">
        <v>118</v>
      </c>
      <c r="H24" s="928">
        <v>124.60</v>
      </c>
      <c r="I24" s="929">
        <v>118.50</v>
      </c>
      <c r="J24" s="729">
        <v>120.10</v>
      </c>
      <c r="K24" s="729">
        <v>122.30</v>
      </c>
      <c r="L24" s="729">
        <v>128.60</v>
      </c>
    </row>
    <row r="25" spans="1:12" ht="12.75" customHeight="1">
      <c r="A25" s="740" t="s">
        <v>662</v>
      </c>
      <c r="B25" s="740" t="s">
        <v>662</v>
      </c>
      <c r="C25" s="402" t="s">
        <v>345</v>
      </c>
      <c r="D25" s="402" t="s">
        <v>346</v>
      </c>
      <c r="E25" s="573">
        <v>3.70</v>
      </c>
      <c r="F25" s="781">
        <v>3.10</v>
      </c>
      <c r="G25" s="781">
        <v>3.90</v>
      </c>
      <c r="H25" s="893">
        <v>3.80</v>
      </c>
      <c r="I25" s="927">
        <v>3.90</v>
      </c>
      <c r="J25" s="782">
        <v>3.60</v>
      </c>
      <c r="K25" s="782">
        <v>3.60</v>
      </c>
      <c r="L25" s="782">
        <v>3.20</v>
      </c>
    </row>
    <row r="26" spans="1:12" ht="12.75" customHeight="1">
      <c r="A26" s="740" t="s">
        <v>825</v>
      </c>
      <c r="B26" s="740" t="s">
        <v>885</v>
      </c>
      <c r="C26" s="401" t="s">
        <v>884</v>
      </c>
      <c r="D26" s="401" t="s">
        <v>875</v>
      </c>
      <c r="E26" s="574">
        <v>121.60</v>
      </c>
      <c r="F26" s="728">
        <v>122.20</v>
      </c>
      <c r="G26" s="728">
        <v>122.80</v>
      </c>
      <c r="H26" s="928">
        <v>123.90</v>
      </c>
      <c r="I26" s="929">
        <v>124.30</v>
      </c>
      <c r="J26" s="729">
        <v>124.90</v>
      </c>
      <c r="K26" s="729">
        <v>125.40</v>
      </c>
      <c r="L26" s="729">
        <v>126.40</v>
      </c>
    </row>
    <row r="27" spans="1:12" ht="12.75" customHeight="1">
      <c r="A27" s="740" t="s">
        <v>662</v>
      </c>
      <c r="B27" s="740" t="s">
        <v>662</v>
      </c>
      <c r="C27" s="402" t="s">
        <v>345</v>
      </c>
      <c r="D27" s="402" t="s">
        <v>346</v>
      </c>
      <c r="E27" s="573">
        <v>1.80</v>
      </c>
      <c r="F27" s="781">
        <v>2.40</v>
      </c>
      <c r="G27" s="781">
        <v>2.10</v>
      </c>
      <c r="H27" s="893">
        <v>2.2999999999999998</v>
      </c>
      <c r="I27" s="927">
        <v>2.2000000000000002</v>
      </c>
      <c r="J27" s="782">
        <v>2.2000000000000002</v>
      </c>
      <c r="K27" s="782">
        <v>2.10</v>
      </c>
      <c r="L27" s="782">
        <v>2.10</v>
      </c>
    </row>
    <row r="28" spans="1:12" ht="12.75" customHeight="1">
      <c r="A28" s="387" t="s">
        <v>811</v>
      </c>
      <c r="B28" s="387" t="s">
        <v>812</v>
      </c>
      <c r="C28" s="458" t="s">
        <v>884</v>
      </c>
      <c r="D28" s="458" t="s">
        <v>875</v>
      </c>
      <c r="E28" s="572">
        <v>116.40</v>
      </c>
      <c r="F28" s="376">
        <v>118.30</v>
      </c>
      <c r="G28" s="376">
        <v>118.70</v>
      </c>
      <c r="H28" s="925">
        <v>118.30</v>
      </c>
      <c r="I28" s="926">
        <v>119.30</v>
      </c>
      <c r="J28" s="355">
        <v>121.90</v>
      </c>
      <c r="K28" s="355">
        <v>121.10</v>
      </c>
      <c r="L28" s="355">
        <v>120.30</v>
      </c>
    </row>
    <row r="29" spans="1:12" ht="12.75" customHeight="1">
      <c r="A29" s="740" t="s">
        <v>662</v>
      </c>
      <c r="B29" s="740" t="s">
        <v>662</v>
      </c>
      <c r="C29" s="402" t="s">
        <v>345</v>
      </c>
      <c r="D29" s="402" t="s">
        <v>346</v>
      </c>
      <c r="E29" s="573">
        <v>1.90</v>
      </c>
      <c r="F29" s="781">
        <v>4.9000000000000004</v>
      </c>
      <c r="G29" s="781">
        <v>4.20</v>
      </c>
      <c r="H29" s="893">
        <v>3.20</v>
      </c>
      <c r="I29" s="927">
        <v>2.40</v>
      </c>
      <c r="J29" s="782">
        <v>3</v>
      </c>
      <c r="K29" s="782">
        <v>2</v>
      </c>
      <c r="L29" s="782">
        <v>1.70</v>
      </c>
    </row>
    <row r="30" spans="1:12" ht="12.75" customHeight="1">
      <c r="A30" s="740" t="s">
        <v>813</v>
      </c>
      <c r="B30" s="740" t="s">
        <v>814</v>
      </c>
      <c r="C30" s="401" t="s">
        <v>884</v>
      </c>
      <c r="D30" s="401" t="s">
        <v>875</v>
      </c>
      <c r="E30" s="574">
        <v>116.20</v>
      </c>
      <c r="F30" s="728">
        <v>116.50</v>
      </c>
      <c r="G30" s="728">
        <v>117.40</v>
      </c>
      <c r="H30" s="928">
        <v>119.10</v>
      </c>
      <c r="I30" s="929">
        <v>118</v>
      </c>
      <c r="J30" s="729">
        <v>119.70</v>
      </c>
      <c r="K30" s="729">
        <v>119.40</v>
      </c>
      <c r="L30" s="729">
        <v>120.70</v>
      </c>
    </row>
    <row r="31" spans="1:12" ht="12.75" customHeight="1">
      <c r="A31" s="740" t="s">
        <v>662</v>
      </c>
      <c r="B31" s="740" t="s">
        <v>662</v>
      </c>
      <c r="C31" s="402" t="s">
        <v>345</v>
      </c>
      <c r="D31" s="402" t="s">
        <v>346</v>
      </c>
      <c r="E31" s="573">
        <v>-0.10</v>
      </c>
      <c r="F31" s="781">
        <v>3.40</v>
      </c>
      <c r="G31" s="781">
        <v>2.80</v>
      </c>
      <c r="H31" s="893">
        <v>2.70</v>
      </c>
      <c r="I31" s="927">
        <v>1.60</v>
      </c>
      <c r="J31" s="782">
        <v>2.70</v>
      </c>
      <c r="K31" s="782">
        <v>1.70</v>
      </c>
      <c r="L31" s="782">
        <v>1.40</v>
      </c>
    </row>
    <row r="32" spans="1:12" ht="12.75" customHeight="1">
      <c r="A32" s="740" t="s">
        <v>886</v>
      </c>
      <c r="B32" s="740" t="s">
        <v>887</v>
      </c>
      <c r="C32" s="401" t="s">
        <v>884</v>
      </c>
      <c r="D32" s="401" t="s">
        <v>875</v>
      </c>
      <c r="E32" s="570">
        <v>100.20</v>
      </c>
      <c r="F32" s="710">
        <v>101.50</v>
      </c>
      <c r="G32" s="710">
        <v>101.10</v>
      </c>
      <c r="H32" s="882">
        <v>99.40</v>
      </c>
      <c r="I32" s="923">
        <v>101</v>
      </c>
      <c r="J32" s="756">
        <v>101.80</v>
      </c>
      <c r="K32" s="756">
        <v>101.40</v>
      </c>
      <c r="L32" s="756">
        <v>99.70</v>
      </c>
    </row>
    <row r="33" spans="1:12" ht="12.75" customHeight="1" thickBot="1">
      <c r="A33" s="403" t="s">
        <v>662</v>
      </c>
      <c r="B33" s="403" t="s">
        <v>662</v>
      </c>
      <c r="C33" s="459" t="s">
        <v>345</v>
      </c>
      <c r="D33" s="459" t="s">
        <v>346</v>
      </c>
      <c r="E33" s="575">
        <v>2</v>
      </c>
      <c r="F33" s="373">
        <v>1.50</v>
      </c>
      <c r="G33" s="373">
        <v>1.30</v>
      </c>
      <c r="H33" s="930">
        <v>0.60</v>
      </c>
      <c r="I33" s="931">
        <v>0.80</v>
      </c>
      <c r="J33" s="324">
        <v>0.30</v>
      </c>
      <c r="K33" s="324">
        <v>0.30</v>
      </c>
      <c r="L33" s="324">
        <v>0.30</v>
      </c>
    </row>
    <row r="34" spans="1:12" ht="12.75" customHeight="1">
      <c r="A34" s="621" t="s">
        <v>662</v>
      </c>
      <c r="B34" s="621" t="s">
        <v>662</v>
      </c>
      <c r="C34" s="621"/>
      <c r="D34" s="621"/>
      <c r="E34" s="621"/>
      <c r="F34" s="621"/>
      <c r="G34" s="621"/>
      <c r="H34" s="621"/>
      <c r="I34" s="621"/>
      <c r="J34" s="621"/>
      <c r="K34" s="621"/>
      <c r="L34" s="621"/>
    </row>
    <row r="35" ht="12.75" customHeight="1"/>
    <row r="36" ht="12.75" customHeight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spans="1:14" ht="12.75" customHeight="1" hidden="1">
      <c r="A48" s="86"/>
      <c r="B48" s="86"/>
      <c r="C48" s="86"/>
      <c r="D48" s="86"/>
      <c r="E48" s="118"/>
      <c r="F48" s="118"/>
      <c r="G48" s="118"/>
      <c r="H48" s="118"/>
      <c r="I48" s="118"/>
      <c r="J48" s="118"/>
      <c r="K48" s="118"/>
      <c r="L48" s="118"/>
      <c r="M48" s="64"/>
      <c r="N48" s="64"/>
    </row>
    <row r="49" spans="1:14" ht="12.75" customHeight="1" hidden="1">
      <c r="A49" s="117"/>
      <c r="B49" s="117"/>
      <c r="C49" s="117"/>
      <c r="D49" s="117"/>
      <c r="E49" s="118" t="s">
        <v>38</v>
      </c>
      <c r="F49" s="118"/>
      <c r="G49" s="118"/>
      <c r="H49" s="118"/>
      <c r="I49" s="118"/>
      <c r="J49" s="118"/>
      <c r="K49" s="118"/>
      <c r="L49" s="118"/>
      <c r="M49" s="64"/>
      <c r="N49" s="64"/>
    </row>
    <row r="50" spans="1:14" ht="12.75" customHeight="1" hidden="1">
      <c r="A50" s="117"/>
      <c r="B50" s="117"/>
      <c r="C50" s="117"/>
      <c r="D50" s="117"/>
      <c r="E50" s="146"/>
      <c r="F50" s="118"/>
      <c r="G50" s="146"/>
      <c r="H50" s="146"/>
      <c r="I50" s="146"/>
      <c r="J50" s="146"/>
      <c r="K50" s="146"/>
      <c r="L50" s="146"/>
      <c r="M50" s="64"/>
      <c r="N50" s="64"/>
    </row>
    <row r="51" spans="1:14" ht="12.75" customHeight="1" hidden="1">
      <c r="A51" s="117"/>
      <c r="B51" s="117"/>
      <c r="C51" s="117"/>
      <c r="D51" s="117"/>
      <c r="E51" s="118"/>
      <c r="F51" s="118"/>
      <c r="G51" s="118"/>
      <c r="H51" s="118"/>
      <c r="I51" s="118"/>
      <c r="J51" s="118"/>
      <c r="K51" s="118"/>
      <c r="L51" s="118"/>
      <c r="M51" s="64"/>
      <c r="N51" s="64"/>
    </row>
    <row r="52" spans="1:14" ht="12.75" customHeight="1" hidden="1">
      <c r="A52" s="117"/>
      <c r="B52" s="117"/>
      <c r="C52" s="117"/>
      <c r="D52" s="117"/>
      <c r="E52" s="118"/>
      <c r="F52" s="118"/>
      <c r="G52" s="118"/>
      <c r="H52" s="118"/>
      <c r="I52" s="118"/>
      <c r="J52" s="118"/>
      <c r="K52" s="118"/>
      <c r="L52" s="118"/>
      <c r="M52" s="64"/>
      <c r="N52" s="64"/>
    </row>
    <row r="53" spans="1:14" ht="12.75" customHeight="1" hidden="1">
      <c r="A53" s="117"/>
      <c r="B53" s="117"/>
      <c r="C53" s="117"/>
      <c r="D53" s="117"/>
      <c r="E53" s="118"/>
      <c r="F53" s="118"/>
      <c r="G53" s="118"/>
      <c r="H53" s="118"/>
      <c r="I53" s="118"/>
      <c r="J53" s="118"/>
      <c r="K53" s="118"/>
      <c r="L53" s="118"/>
      <c r="M53" s="64"/>
      <c r="N53" s="64"/>
    </row>
    <row r="54" spans="1:14" ht="12.75" customHeight="1" hidden="1">
      <c r="A54" s="117"/>
      <c r="B54" s="117"/>
      <c r="C54" s="117"/>
      <c r="D54" s="117"/>
      <c r="E54" s="118"/>
      <c r="F54" s="118"/>
      <c r="G54" s="118"/>
      <c r="H54" s="118"/>
      <c r="I54" s="118"/>
      <c r="J54" s="118"/>
      <c r="K54" s="118"/>
      <c r="L54" s="118"/>
      <c r="M54" s="64"/>
      <c r="N54" s="64"/>
    </row>
    <row r="55" spans="1:14" ht="12.75" customHeight="1" hidden="1">
      <c r="A55" s="117"/>
      <c r="B55" s="117"/>
      <c r="C55" s="117"/>
      <c r="D55" s="117"/>
      <c r="E55" s="118"/>
      <c r="F55" s="118"/>
      <c r="G55" s="118"/>
      <c r="H55" s="118"/>
      <c r="I55" s="118"/>
      <c r="J55" s="118"/>
      <c r="K55" s="118"/>
      <c r="L55" s="118"/>
      <c r="M55" s="64"/>
      <c r="N55" s="64"/>
    </row>
    <row r="56" spans="1:14" ht="12.75" customHeight="1" hidden="1">
      <c r="A56" s="117"/>
      <c r="B56" s="117"/>
      <c r="C56" s="117"/>
      <c r="D56" s="117"/>
      <c r="E56" s="118"/>
      <c r="F56" s="118"/>
      <c r="G56" s="118"/>
      <c r="H56" s="118"/>
      <c r="I56" s="118"/>
      <c r="J56" s="118"/>
      <c r="K56" s="118"/>
      <c r="L56" s="118"/>
      <c r="M56" s="64"/>
      <c r="N56" s="64"/>
    </row>
    <row r="57" spans="1:14" ht="12.75" customHeight="1" hidden="1">
      <c r="A57" s="117"/>
      <c r="B57" s="117"/>
      <c r="C57" s="117"/>
      <c r="D57" s="117"/>
      <c r="E57" s="86"/>
      <c r="F57" s="86"/>
      <c r="G57" s="86"/>
      <c r="H57" s="118"/>
      <c r="I57" s="118"/>
      <c r="J57" s="118"/>
      <c r="K57" s="118"/>
      <c r="L57" s="118"/>
      <c r="M57" s="64"/>
      <c r="N57" s="64"/>
    </row>
    <row r="58" spans="1:14" ht="12.75" customHeight="1" hidden="1">
      <c r="A58" s="86"/>
      <c r="B58" s="86"/>
      <c r="C58" s="86"/>
      <c r="D58" s="86"/>
      <c r="E58" s="120"/>
      <c r="F58" s="120"/>
      <c r="G58" s="120"/>
      <c r="H58" s="156"/>
      <c r="I58" s="156"/>
      <c r="J58" s="156"/>
      <c r="K58" s="156"/>
      <c r="L58" s="156"/>
      <c r="M58" s="64"/>
      <c r="N58" s="64"/>
    </row>
    <row r="59" spans="1:14" ht="12.75" customHeight="1" hidden="1">
      <c r="A59" s="86"/>
      <c r="B59" s="86"/>
      <c r="C59" s="86"/>
      <c r="D59" s="86"/>
      <c r="E59" s="120"/>
      <c r="F59" s="120"/>
      <c r="G59" s="120"/>
      <c r="H59" s="120"/>
      <c r="I59" s="120"/>
      <c r="J59" s="120"/>
      <c r="K59" s="120"/>
      <c r="L59" s="120"/>
      <c r="M59" s="64"/>
      <c r="N59" s="64"/>
    </row>
    <row r="60" spans="1:14" ht="12.75" customHeight="1" hidden="1">
      <c r="A60" s="86"/>
      <c r="B60" s="86"/>
      <c r="C60" s="86"/>
      <c r="D60" s="86"/>
      <c r="E60" s="120"/>
      <c r="F60" s="120"/>
      <c r="G60" s="120"/>
      <c r="H60" s="120"/>
      <c r="I60" s="120"/>
      <c r="J60" s="120"/>
      <c r="K60" s="120"/>
      <c r="L60" s="120"/>
      <c r="M60" s="64"/>
      <c r="N60" s="64"/>
    </row>
    <row r="61" spans="1:14" ht="12.75" customHeight="1" hidden="1">
      <c r="A61" s="86"/>
      <c r="B61" s="86"/>
      <c r="C61" s="86"/>
      <c r="D61" s="86"/>
      <c r="E61" s="120"/>
      <c r="F61" s="120"/>
      <c r="G61" s="120"/>
      <c r="H61" s="120"/>
      <c r="I61" s="120"/>
      <c r="J61" s="120"/>
      <c r="K61" s="120"/>
      <c r="L61" s="120"/>
      <c r="M61" s="64"/>
      <c r="N61" s="64"/>
    </row>
    <row r="62" spans="1:14" ht="12.75" customHeight="1" hidden="1">
      <c r="A62" s="86"/>
      <c r="B62" s="86"/>
      <c r="C62" s="86"/>
      <c r="D62" s="86"/>
      <c r="E62" s="120"/>
      <c r="F62" s="120"/>
      <c r="G62" s="120"/>
      <c r="H62" s="120"/>
      <c r="I62" s="120"/>
      <c r="J62" s="120"/>
      <c r="K62" s="120"/>
      <c r="L62" s="120"/>
      <c r="M62" s="64"/>
      <c r="N62" s="64"/>
    </row>
    <row r="63" spans="1:14" ht="12.75" customHeight="1" hidden="1">
      <c r="A63" s="86"/>
      <c r="B63" s="86"/>
      <c r="C63" s="86"/>
      <c r="D63" s="86"/>
      <c r="E63" s="120"/>
      <c r="F63" s="120"/>
      <c r="G63" s="120"/>
      <c r="H63" s="120"/>
      <c r="I63" s="120"/>
      <c r="J63" s="120"/>
      <c r="K63" s="120"/>
      <c r="L63" s="120"/>
      <c r="M63" s="64"/>
      <c r="N63" s="64"/>
    </row>
    <row r="64" spans="1:14" ht="12.75" customHeight="1" hidden="1">
      <c r="A64" s="92"/>
      <c r="B64" s="92"/>
      <c r="C64" s="92"/>
      <c r="D64" s="92"/>
      <c r="E64" s="86"/>
      <c r="F64" s="86"/>
      <c r="G64" s="86"/>
      <c r="H64" s="86"/>
      <c r="I64" s="86"/>
      <c r="J64" s="86"/>
      <c r="K64" s="86"/>
      <c r="L64" s="86"/>
      <c r="M64" s="64"/>
      <c r="N64" s="64"/>
    </row>
    <row r="65" spans="1:14" ht="12.75" customHeight="1" hidden="1">
      <c r="A65" s="86"/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64"/>
      <c r="N65" s="64"/>
    </row>
    <row r="66" spans="1:14" ht="12.75" customHeight="1" hidden="1">
      <c r="A66" s="86"/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64"/>
      <c r="N66" s="64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/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/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0-000000000000}">
  <sheetPr codeName="List12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D00-000000000000}">
  <sheetPr codeName="List169">
    <tabColor theme="7" tint="0.399980008602142"/>
  </sheetPr>
  <dimension ref="A1:AI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91" t="s">
        <v>421</v>
      </c>
      <c r="H1" s="2" t="s">
        <v>31</v>
      </c>
    </row>
    <row r="2" ht="13.5" customHeight="1">
      <c r="A2" s="175" t="s">
        <v>420</v>
      </c>
    </row>
    <row r="3" ht="13.5" customHeight="1">
      <c r="A3" s="175" t="s">
        <v>170</v>
      </c>
    </row>
    <row r="17" spans="2:31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1:35" ht="13.5" customHeight="1">
      <c r="A18" s="12"/>
      <c r="B18" s="11" t="s">
        <v>487</v>
      </c>
      <c r="C18" s="11"/>
      <c r="D18" s="11"/>
      <c r="E18" s="11"/>
      <c r="F18" s="11" t="s">
        <v>491</v>
      </c>
      <c r="G18" s="11"/>
      <c r="H18" s="11"/>
      <c r="I18" s="11"/>
      <c r="J18" s="11" t="s">
        <v>492</v>
      </c>
      <c r="K18" s="11"/>
      <c r="L18" s="11"/>
      <c r="M18" s="11"/>
      <c r="N18" s="11" t="s">
        <v>493</v>
      </c>
      <c r="O18" s="11"/>
      <c r="P18" s="11"/>
      <c r="Q18" s="11"/>
      <c r="R18" s="11" t="s">
        <v>494</v>
      </c>
      <c r="S18" s="11"/>
      <c r="T18" s="11"/>
      <c r="U18" s="11"/>
      <c r="V18" s="11" t="s">
        <v>495</v>
      </c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</row>
    <row r="19" spans="1:35" ht="13.5" customHeight="1">
      <c r="A19" s="13" t="s">
        <v>1121</v>
      </c>
      <c r="B19" s="8">
        <v>-1.01</v>
      </c>
      <c r="C19" s="8">
        <v>-1.34</v>
      </c>
      <c r="D19" s="8">
        <v>-1.36</v>
      </c>
      <c r="E19" s="8">
        <v>-1.1100000000000001</v>
      </c>
      <c r="F19" s="8">
        <v>-0.31</v>
      </c>
      <c r="G19" s="8">
        <v>0.03</v>
      </c>
      <c r="H19" s="8">
        <v>0.28999999999999998</v>
      </c>
      <c r="I19" s="8">
        <v>0.25</v>
      </c>
      <c r="J19" s="8">
        <v>-0.05</v>
      </c>
      <c r="K19" s="8">
        <v>0.18</v>
      </c>
      <c r="L19" s="8">
        <v>-0.01</v>
      </c>
      <c r="M19" s="8">
        <v>-0.09</v>
      </c>
      <c r="N19" s="8">
        <v>0.17</v>
      </c>
      <c r="O19" s="8">
        <v>-0.03</v>
      </c>
      <c r="P19" s="8">
        <v>-0.23</v>
      </c>
      <c r="Q19" s="8">
        <v>-0.15</v>
      </c>
      <c r="R19" s="8">
        <v>-0.57999999999999996</v>
      </c>
      <c r="S19" s="8">
        <v>-0.67</v>
      </c>
      <c r="T19" s="8">
        <v>-0.39</v>
      </c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</row>
    <row r="20" spans="1:35" ht="13.5" customHeight="1">
      <c r="A20" s="13" t="s">
        <v>1122</v>
      </c>
      <c r="B20" s="8">
        <v>-0.39</v>
      </c>
      <c r="C20" s="8">
        <v>-1.35</v>
      </c>
      <c r="D20" s="8">
        <v>-1.36</v>
      </c>
      <c r="E20" s="8">
        <v>-1.70</v>
      </c>
      <c r="F20" s="8">
        <v>-0.89</v>
      </c>
      <c r="G20" s="8">
        <v>0.26</v>
      </c>
      <c r="H20" s="8">
        <v>0.78</v>
      </c>
      <c r="I20" s="8">
        <v>0.97</v>
      </c>
      <c r="J20" s="8">
        <v>0.50</v>
      </c>
      <c r="K20" s="8">
        <v>0.86</v>
      </c>
      <c r="L20" s="8">
        <v>0.36</v>
      </c>
      <c r="M20" s="8">
        <v>0.32</v>
      </c>
      <c r="N20" s="8">
        <v>0.45</v>
      </c>
      <c r="O20" s="8">
        <v>0.45</v>
      </c>
      <c r="P20" s="8">
        <v>0.50</v>
      </c>
      <c r="Q20" s="8">
        <v>0.56000000000000005</v>
      </c>
      <c r="R20" s="8">
        <v>0.57999999999999996</v>
      </c>
      <c r="S20" s="8">
        <v>0.63</v>
      </c>
      <c r="T20" s="8">
        <v>0.39</v>
      </c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</row>
    <row r="21" spans="1:35" ht="13.5" customHeight="1">
      <c r="A21" s="174" t="s">
        <v>1123</v>
      </c>
      <c r="B21" s="8">
        <v>0.44</v>
      </c>
      <c r="C21" s="8">
        <v>0.27</v>
      </c>
      <c r="D21" s="8">
        <v>0.46</v>
      </c>
      <c r="E21" s="8">
        <v>0.41</v>
      </c>
      <c r="F21" s="8">
        <v>0.50</v>
      </c>
      <c r="G21" s="8">
        <v>0.56000000000000005</v>
      </c>
      <c r="H21" s="8">
        <v>0.62</v>
      </c>
      <c r="I21" s="8">
        <v>0.48</v>
      </c>
      <c r="J21" s="8">
        <v>0.27</v>
      </c>
      <c r="K21" s="8">
        <v>0.17</v>
      </c>
      <c r="L21" s="8">
        <v>0.20</v>
      </c>
      <c r="M21" s="8">
        <v>0.28000000000000003</v>
      </c>
      <c r="N21" s="8">
        <v>0.49</v>
      </c>
      <c r="O21" s="8">
        <v>0.43</v>
      </c>
      <c r="P21" s="8">
        <v>0.26</v>
      </c>
      <c r="Q21" s="8">
        <v>0.26</v>
      </c>
      <c r="R21" s="8">
        <v>0.31</v>
      </c>
      <c r="S21" s="8">
        <v>0.28999999999999998</v>
      </c>
      <c r="T21" s="8">
        <v>0.43</v>
      </c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</row>
    <row r="22" spans="1:25" ht="13.5" customHeight="1">
      <c r="A22" s="13" t="s">
        <v>1124</v>
      </c>
      <c r="B22" s="8">
        <v>-0.24</v>
      </c>
      <c r="C22" s="8">
        <v>-0.50</v>
      </c>
      <c r="D22" s="8">
        <v>-0.30</v>
      </c>
      <c r="E22" s="8">
        <v>-0.19</v>
      </c>
      <c r="F22" s="8">
        <v>0.10</v>
      </c>
      <c r="G22" s="8">
        <v>0.23</v>
      </c>
      <c r="H22" s="8">
        <v>0.01</v>
      </c>
      <c r="I22" s="8">
        <v>0.12</v>
      </c>
      <c r="J22" s="8">
        <v>0.20</v>
      </c>
      <c r="K22" s="8">
        <v>0.35</v>
      </c>
      <c r="L22" s="8">
        <v>0.33</v>
      </c>
      <c r="M22" s="8">
        <v>0.20</v>
      </c>
      <c r="N22" s="8">
        <v>0.31</v>
      </c>
      <c r="O22" s="8">
        <v>0.28999999999999998</v>
      </c>
      <c r="P22" s="8">
        <v>0.23</v>
      </c>
      <c r="Q22" s="8">
        <v>0.14000000000000001</v>
      </c>
      <c r="R22" s="8">
        <v>-0.04</v>
      </c>
      <c r="S22" s="8">
        <v>0</v>
      </c>
      <c r="T22" s="8">
        <v>0</v>
      </c>
      <c r="U22" s="8"/>
      <c r="V22" s="8"/>
      <c r="W22" s="8"/>
      <c r="X22" s="8"/>
      <c r="Y22" s="8"/>
    </row>
    <row r="23" spans="1:25" ht="13.5" customHeight="1">
      <c r="A23" s="13" t="s">
        <v>898</v>
      </c>
      <c r="B23" s="8">
        <v>-1.20</v>
      </c>
      <c r="C23" s="8">
        <v>-2.92</v>
      </c>
      <c r="D23" s="8">
        <v>-2.56</v>
      </c>
      <c r="E23" s="8">
        <v>-2.60</v>
      </c>
      <c r="F23" s="8">
        <v>-0.61</v>
      </c>
      <c r="G23" s="8">
        <v>1.08</v>
      </c>
      <c r="H23" s="8">
        <v>1.70</v>
      </c>
      <c r="I23" s="8">
        <v>1.82</v>
      </c>
      <c r="J23" s="8">
        <v>0.93</v>
      </c>
      <c r="K23" s="8">
        <v>1.57</v>
      </c>
      <c r="L23" s="8">
        <v>0.88</v>
      </c>
      <c r="M23" s="8">
        <v>0.72</v>
      </c>
      <c r="N23" s="8">
        <v>1.43</v>
      </c>
      <c r="O23" s="8">
        <v>1.1299999999999999</v>
      </c>
      <c r="P23" s="8">
        <v>0.76</v>
      </c>
      <c r="Q23" s="8">
        <v>0.80</v>
      </c>
      <c r="R23" s="8">
        <v>0.28000000000000003</v>
      </c>
      <c r="S23" s="8">
        <v>0.24</v>
      </c>
      <c r="T23" s="8">
        <v>0.43</v>
      </c>
      <c r="U23" s="8">
        <v>0.38</v>
      </c>
      <c r="V23" s="8">
        <v>0.19</v>
      </c>
      <c r="W23" s="8">
        <v>0.22</v>
      </c>
      <c r="X23" s="8">
        <v>0.17</v>
      </c>
      <c r="Y23" s="8">
        <v>0.17</v>
      </c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F00-000000000000}">
  <sheetPr codeName="List205">
    <tabColor theme="7" tint="0.399980008602142"/>
  </sheetPr>
  <dimension ref="A1:BD22"/>
  <sheetViews>
    <sheetView showGridLines="0" zoomScale="160" zoomScaleNormal="160" workbookViewId="0" topLeftCell="A1">
      <selection pane="topLeft" activeCell="J3" sqref="J3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91" t="s">
        <v>296</v>
      </c>
      <c r="H1" s="2" t="s">
        <v>31</v>
      </c>
    </row>
    <row r="2" ht="13.5" customHeight="1">
      <c r="A2" s="175" t="s">
        <v>294</v>
      </c>
    </row>
    <row r="3" ht="13.5" customHeight="1">
      <c r="A3" s="175" t="s">
        <v>295</v>
      </c>
    </row>
    <row r="17" spans="2:31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1:56" ht="13.5" customHeight="1">
      <c r="A18" s="12"/>
      <c r="B18" s="183" t="s">
        <v>525</v>
      </c>
      <c r="C18" s="183"/>
      <c r="D18" s="183"/>
      <c r="E18" s="183"/>
      <c r="F18" s="183" t="s">
        <v>487</v>
      </c>
      <c r="G18" s="183"/>
      <c r="H18" s="183"/>
      <c r="I18" s="183"/>
      <c r="J18" s="183" t="s">
        <v>491</v>
      </c>
      <c r="K18" s="183"/>
      <c r="L18" s="183"/>
      <c r="M18" s="183"/>
      <c r="N18" s="183" t="s">
        <v>492</v>
      </c>
      <c r="O18" s="183"/>
      <c r="P18" s="183"/>
      <c r="Q18" s="183"/>
      <c r="R18" s="183" t="s">
        <v>493</v>
      </c>
      <c r="S18" s="183"/>
      <c r="T18" s="183"/>
      <c r="U18" s="183"/>
      <c r="V18" s="183" t="s">
        <v>494</v>
      </c>
      <c r="W18" s="183"/>
      <c r="X18" s="183"/>
      <c r="Y18" s="183"/>
      <c r="Z18" s="183"/>
      <c r="AA18" s="183"/>
      <c r="AB18" s="183"/>
      <c r="AC18" s="183"/>
      <c r="AD18" s="183"/>
      <c r="AE18" s="183"/>
      <c r="AF18" s="183"/>
      <c r="AG18" s="183"/>
      <c r="AH18" s="183"/>
      <c r="AI18" s="183"/>
      <c r="AJ18" s="183"/>
      <c r="AK18" s="183"/>
      <c r="AL18" s="183"/>
      <c r="AM18" s="183"/>
      <c r="AN18" s="183"/>
      <c r="AO18" s="183"/>
      <c r="AP18" s="183"/>
      <c r="AQ18" s="183"/>
      <c r="AR18" s="183"/>
      <c r="AS18" s="183"/>
      <c r="AT18" s="183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</row>
    <row r="19" spans="1:56" ht="13.5" customHeight="1">
      <c r="A19" s="13" t="s">
        <v>1125</v>
      </c>
      <c r="B19" s="8">
        <v>41.97</v>
      </c>
      <c r="C19" s="8">
        <v>44.24</v>
      </c>
      <c r="D19" s="8">
        <v>36.46</v>
      </c>
      <c r="E19" s="8">
        <v>30.85</v>
      </c>
      <c r="F19" s="8">
        <v>22.78</v>
      </c>
      <c r="G19" s="8">
        <v>2.0499999999999998</v>
      </c>
      <c r="H19" s="8">
        <v>-4.4800000000000004</v>
      </c>
      <c r="I19" s="8">
        <v>9.73</v>
      </c>
      <c r="J19" s="8">
        <v>14.40</v>
      </c>
      <c r="K19" s="8">
        <v>37.08</v>
      </c>
      <c r="L19" s="8">
        <v>48.04</v>
      </c>
      <c r="M19" s="8">
        <v>41.08</v>
      </c>
      <c r="N19" s="8">
        <v>41.75</v>
      </c>
      <c r="O19" s="8">
        <v>58.57</v>
      </c>
      <c r="P19" s="8">
        <v>53.46</v>
      </c>
      <c r="Q19" s="8">
        <v>56.05</v>
      </c>
      <c r="R19" s="8">
        <v>56.27</v>
      </c>
      <c r="S19" s="8">
        <v>13.06</v>
      </c>
      <c r="T19" s="8">
        <v>22.56</v>
      </c>
      <c r="U19" s="8">
        <v>17.94</v>
      </c>
      <c r="V19" s="8">
        <v>16.23</v>
      </c>
      <c r="W19" s="8">
        <v>20.22</v>
      </c>
      <c r="X19" s="8">
        <v>7.05</v>
      </c>
      <c r="Y19" s="8">
        <v>14.86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</row>
    <row r="20" spans="1:56" ht="13.5" customHeight="1">
      <c r="A20" s="13" t="s">
        <v>554</v>
      </c>
      <c r="B20" s="8">
        <v>10.199999999999999</v>
      </c>
      <c r="C20" s="8">
        <v>5.97</v>
      </c>
      <c r="D20" s="8">
        <v>5.32</v>
      </c>
      <c r="E20" s="8">
        <v>9.06</v>
      </c>
      <c r="F20" s="8">
        <v>10.31</v>
      </c>
      <c r="G20" s="8">
        <v>7.61</v>
      </c>
      <c r="H20" s="8">
        <v>6.39</v>
      </c>
      <c r="I20" s="8">
        <v>2.4900000000000002</v>
      </c>
      <c r="J20" s="8">
        <v>3.72</v>
      </c>
      <c r="K20" s="8">
        <v>5.33</v>
      </c>
      <c r="L20" s="8">
        <v>5.05</v>
      </c>
      <c r="M20" s="8">
        <v>6.03</v>
      </c>
      <c r="N20" s="8">
        <v>5.78</v>
      </c>
      <c r="O20" s="8">
        <v>6.25</v>
      </c>
      <c r="P20" s="8">
        <v>5.64</v>
      </c>
      <c r="Q20" s="8">
        <v>3.88</v>
      </c>
      <c r="R20" s="8">
        <v>2.4500000000000002</v>
      </c>
      <c r="S20" s="8">
        <v>1.57</v>
      </c>
      <c r="T20" s="8">
        <v>1.87</v>
      </c>
      <c r="U20" s="8">
        <v>2.21</v>
      </c>
      <c r="V20" s="8">
        <v>3.88</v>
      </c>
      <c r="W20" s="8">
        <v>4.32</v>
      </c>
      <c r="X20" s="8">
        <v>-2.60</v>
      </c>
      <c r="Y20" s="8">
        <v>-1.22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</row>
    <row r="21" spans="1:56" ht="13.5" customHeight="1">
      <c r="A21" s="174" t="s">
        <v>529</v>
      </c>
      <c r="B21" s="8">
        <v>32.69</v>
      </c>
      <c r="C21" s="8">
        <v>21.82</v>
      </c>
      <c r="D21" s="8">
        <v>19.23</v>
      </c>
      <c r="E21" s="8">
        <v>21.12</v>
      </c>
      <c r="F21" s="8">
        <v>20.98</v>
      </c>
      <c r="G21" s="8">
        <v>12.38</v>
      </c>
      <c r="H21" s="8">
        <v>5.0599999999999996</v>
      </c>
      <c r="I21" s="8">
        <v>1.81</v>
      </c>
      <c r="J21" s="8">
        <v>5.23</v>
      </c>
      <c r="K21" s="8">
        <v>11.74</v>
      </c>
      <c r="L21" s="8">
        <v>17.12</v>
      </c>
      <c r="M21" s="8">
        <v>19.41</v>
      </c>
      <c r="N21" s="8">
        <v>17.989999999999998</v>
      </c>
      <c r="O21" s="8">
        <v>19.760000000000002</v>
      </c>
      <c r="P21" s="8">
        <v>17.09</v>
      </c>
      <c r="Q21" s="8">
        <v>11.75</v>
      </c>
      <c r="R21" s="8">
        <v>9.81</v>
      </c>
      <c r="S21" s="8">
        <v>7.84</v>
      </c>
      <c r="T21" s="8">
        <v>9.94</v>
      </c>
      <c r="U21" s="8">
        <v>10.91</v>
      </c>
      <c r="V21" s="8">
        <v>11.97</v>
      </c>
      <c r="W21" s="8">
        <v>11.51</v>
      </c>
      <c r="X21" s="8">
        <v>-1.96</v>
      </c>
      <c r="Y21" s="8">
        <v>1.1200000000000001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</row>
    <row r="22" spans="1:25" ht="13.5" customHeight="1">
      <c r="A22" s="174" t="s">
        <v>578</v>
      </c>
      <c r="B22" s="8">
        <v>84.85</v>
      </c>
      <c r="C22" s="8">
        <v>72.040000000000006</v>
      </c>
      <c r="D22" s="8">
        <v>61.01</v>
      </c>
      <c r="E22" s="8">
        <v>61.03</v>
      </c>
      <c r="F22" s="8">
        <v>54.08</v>
      </c>
      <c r="G22" s="8">
        <v>22.03</v>
      </c>
      <c r="H22" s="8">
        <v>6.97</v>
      </c>
      <c r="I22" s="8">
        <v>14.03</v>
      </c>
      <c r="J22" s="8">
        <v>23.35</v>
      </c>
      <c r="K22" s="8">
        <v>54.15</v>
      </c>
      <c r="L22" s="8">
        <v>70.209999999999994</v>
      </c>
      <c r="M22" s="8">
        <v>66.52</v>
      </c>
      <c r="N22" s="8">
        <v>65.53</v>
      </c>
      <c r="O22" s="8">
        <v>84.58</v>
      </c>
      <c r="P22" s="8">
        <v>76.19</v>
      </c>
      <c r="Q22" s="8">
        <v>71.680000000000007</v>
      </c>
      <c r="R22" s="8">
        <v>68.53</v>
      </c>
      <c r="S22" s="8">
        <v>22.47</v>
      </c>
      <c r="T22" s="8">
        <v>34.380000000000003</v>
      </c>
      <c r="U22" s="8">
        <v>31.06</v>
      </c>
      <c r="V22" s="8">
        <v>32.08</v>
      </c>
      <c r="W22" s="8">
        <v>36.049999999999997</v>
      </c>
      <c r="X22" s="8">
        <v>2.48</v>
      </c>
      <c r="Y22" s="8">
        <v>14.77</v>
      </c>
    </row>
  </sheetData>
  <sheetProtection sheet="1" objects="1" scenarios="1"/>
  <customSheetViews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100-000000000000}">
  <sheetPr codeName="List171">
    <tabColor theme="7" tint="0.399980008602142"/>
  </sheetPr>
  <dimension ref="A1:DB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31.8333333333333" style="173" bestFit="1" customWidth="1"/>
    <col min="2" max="2" width="7.33333333333333" style="173" customWidth="1"/>
    <col min="3" max="16384" width="7.33333333333333" style="173"/>
  </cols>
  <sheetData>
    <row r="1" spans="1:8" ht="13.5" customHeight="1">
      <c r="A1" s="291" t="s">
        <v>297</v>
      </c>
      <c r="H1" s="2" t="s">
        <v>31</v>
      </c>
    </row>
    <row r="2" ht="13.5" customHeight="1">
      <c r="A2" s="175" t="s">
        <v>52</v>
      </c>
    </row>
    <row r="3" ht="13.5" customHeight="1">
      <c r="A3" s="175" t="s">
        <v>242</v>
      </c>
    </row>
    <row r="17" spans="2:106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</row>
    <row r="18" spans="1:106" ht="13.5" customHeight="1">
      <c r="A18" s="12"/>
      <c r="B18" s="183" t="s">
        <v>487</v>
      </c>
      <c r="C18" s="183"/>
      <c r="D18" s="183"/>
      <c r="E18" s="183"/>
      <c r="F18" s="183" t="s">
        <v>491</v>
      </c>
      <c r="G18" s="183"/>
      <c r="H18" s="183"/>
      <c r="I18" s="183"/>
      <c r="J18" s="183" t="s">
        <v>492</v>
      </c>
      <c r="K18" s="183"/>
      <c r="L18" s="183"/>
      <c r="M18" s="183"/>
      <c r="N18" s="183" t="s">
        <v>493</v>
      </c>
      <c r="O18" s="183"/>
      <c r="P18" s="183"/>
      <c r="Q18" s="183"/>
      <c r="R18" s="183" t="s">
        <v>494</v>
      </c>
      <c r="S18" s="183"/>
      <c r="T18" s="183"/>
      <c r="U18" s="183"/>
      <c r="V18" s="183" t="s">
        <v>495</v>
      </c>
      <c r="W18" s="183"/>
      <c r="X18" s="183"/>
      <c r="Y18" s="183"/>
      <c r="Z18" s="183"/>
      <c r="AA18" s="183"/>
      <c r="AB18" s="183"/>
      <c r="AC18" s="183"/>
      <c r="AD18" s="183"/>
      <c r="AE18" s="183"/>
      <c r="AF18" s="183"/>
      <c r="AG18" s="183"/>
      <c r="AH18" s="183"/>
      <c r="AI18" s="183"/>
      <c r="AJ18" s="183"/>
      <c r="AK18" s="183"/>
      <c r="AL18" s="183"/>
      <c r="AM18" s="183"/>
      <c r="AN18" s="183"/>
      <c r="AO18" s="183"/>
      <c r="AP18" s="183"/>
      <c r="AQ18" s="183"/>
      <c r="AR18" s="183"/>
      <c r="AS18" s="183"/>
      <c r="AT18" s="183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3"/>
      <c r="BJ18" s="183"/>
      <c r="BK18" s="183"/>
      <c r="BL18" s="183"/>
      <c r="BM18" s="183"/>
      <c r="BN18" s="183"/>
      <c r="BO18" s="183"/>
      <c r="BP18" s="183"/>
      <c r="BQ18" s="183"/>
      <c r="BR18" s="183"/>
      <c r="BS18" s="183"/>
      <c r="BT18" s="183"/>
      <c r="BU18" s="183"/>
      <c r="BV18" s="183"/>
      <c r="BW18" s="183"/>
      <c r="BX18" s="183"/>
      <c r="BY18" s="183"/>
      <c r="BZ18" s="183"/>
      <c r="CA18" s="183"/>
      <c r="CB18" s="183"/>
      <c r="CC18" s="183"/>
      <c r="CD18" s="183"/>
      <c r="CE18" s="183"/>
      <c r="CF18" s="183"/>
      <c r="CG18" s="183"/>
      <c r="CH18" s="183"/>
      <c r="CI18" s="183"/>
      <c r="CJ18" s="183"/>
      <c r="CK18" s="183"/>
      <c r="CL18" s="183"/>
      <c r="CM18" s="183"/>
      <c r="CN18" s="183"/>
      <c r="CO18" s="183"/>
      <c r="CP18" s="183"/>
      <c r="CQ18" s="183"/>
      <c r="CR18" s="183"/>
      <c r="CS18" s="183"/>
      <c r="CT18" s="183"/>
      <c r="CU18" s="183"/>
      <c r="CV18" s="183"/>
      <c r="CW18" s="183"/>
      <c r="CX18" s="183"/>
      <c r="CY18" s="183"/>
      <c r="CZ18" s="183"/>
      <c r="DA18" s="183"/>
      <c r="DB18" s="183"/>
    </row>
    <row r="19" spans="1:106" ht="13.5" customHeight="1">
      <c r="A19" s="13" t="s">
        <v>1126</v>
      </c>
      <c r="B19" s="8">
        <v>2.82</v>
      </c>
      <c r="C19" s="8">
        <v>3.53</v>
      </c>
      <c r="D19" s="8">
        <v>3.88</v>
      </c>
      <c r="E19" s="8">
        <v>3.90</v>
      </c>
      <c r="F19" s="8">
        <v>3.97</v>
      </c>
      <c r="G19" s="8">
        <v>4.05</v>
      </c>
      <c r="H19" s="8">
        <v>3.75</v>
      </c>
      <c r="I19" s="8">
        <v>3.49</v>
      </c>
      <c r="J19" s="8">
        <v>3.32</v>
      </c>
      <c r="K19" s="8">
        <v>3.31</v>
      </c>
      <c r="L19" s="8">
        <v>3.43</v>
      </c>
      <c r="M19" s="8">
        <v>3.60</v>
      </c>
      <c r="N19" s="8">
        <v>3.60</v>
      </c>
      <c r="O19" s="8">
        <v>3.60</v>
      </c>
      <c r="P19" s="8">
        <v>3.63</v>
      </c>
      <c r="Q19" s="8">
        <v>3.61</v>
      </c>
      <c r="R19" s="8">
        <v>3.68</v>
      </c>
      <c r="S19" s="8">
        <v>3.78</v>
      </c>
      <c r="T19" s="8">
        <v>3.87</v>
      </c>
      <c r="U19" s="8">
        <v>3.97</v>
      </c>
      <c r="V19" s="8">
        <v>3.98</v>
      </c>
      <c r="W19" s="8">
        <v>3.87</v>
      </c>
      <c r="X19" s="8">
        <v>3.76</v>
      </c>
      <c r="Y19" s="8">
        <v>3.66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</row>
    <row r="20" spans="1:106" ht="13.5" customHeight="1">
      <c r="A20" s="13" t="s">
        <v>441</v>
      </c>
      <c r="B20" s="8">
        <v>1.90</v>
      </c>
      <c r="C20" s="8">
        <v>2.42</v>
      </c>
      <c r="D20" s="8">
        <v>2.81</v>
      </c>
      <c r="E20" s="8">
        <v>3.12</v>
      </c>
      <c r="F20" s="8">
        <v>3.22</v>
      </c>
      <c r="G20" s="8">
        <v>3.03</v>
      </c>
      <c r="H20" s="8">
        <v>2.65</v>
      </c>
      <c r="I20" s="8">
        <v>2.29</v>
      </c>
      <c r="J20" s="8">
        <v>2.11</v>
      </c>
      <c r="K20" s="8">
        <v>2.14</v>
      </c>
      <c r="L20" s="8">
        <v>2.12</v>
      </c>
      <c r="M20" s="8">
        <v>2.29</v>
      </c>
      <c r="N20" s="8">
        <v>2.48</v>
      </c>
      <c r="O20" s="8">
        <v>2.59</v>
      </c>
      <c r="P20" s="8">
        <v>2.58</v>
      </c>
      <c r="Q20" s="8">
        <v>2.66</v>
      </c>
      <c r="R20" s="8">
        <v>2.64</v>
      </c>
      <c r="S20" s="8">
        <v>2.58</v>
      </c>
      <c r="T20" s="8">
        <v>2.58</v>
      </c>
      <c r="U20" s="8">
        <v>2.56</v>
      </c>
      <c r="V20" s="8">
        <v>2.5299999999999998</v>
      </c>
      <c r="W20" s="8">
        <v>2.5099999999999998</v>
      </c>
      <c r="X20" s="8">
        <v>2.4900000000000002</v>
      </c>
      <c r="Y20" s="8">
        <v>2.4700000000000002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</row>
    <row r="21" spans="1:89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J21" s="8"/>
      <c r="CK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300-000000000000}">
  <sheetPr codeName="List218">
    <tabColor theme="7" tint="0.399980008602142"/>
  </sheetPr>
  <dimension ref="A1:BA3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53" width="7.33333333333333" style="173" customWidth="1"/>
    <col min="54" max="16384" width="7.33333333333333" style="173"/>
  </cols>
  <sheetData>
    <row r="1" spans="1:8" ht="13.5" customHeight="1">
      <c r="A1" s="291" t="s">
        <v>298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243</v>
      </c>
    </row>
    <row r="18" spans="2:53" ht="13.5" customHeight="1">
      <c r="B18" s="11" t="s">
        <v>487</v>
      </c>
      <c r="C18" s="11"/>
      <c r="D18" s="11"/>
      <c r="E18" s="11"/>
      <c r="F18" s="11" t="s">
        <v>491</v>
      </c>
      <c r="G18" s="11"/>
      <c r="H18" s="11"/>
      <c r="I18" s="11"/>
      <c r="J18" s="11" t="s">
        <v>492</v>
      </c>
      <c r="K18" s="11"/>
      <c r="L18" s="11"/>
      <c r="M18" s="11"/>
      <c r="N18" s="11" t="s">
        <v>493</v>
      </c>
      <c r="O18" s="11"/>
      <c r="P18" s="11"/>
      <c r="Q18" s="11"/>
      <c r="R18" s="11" t="s">
        <v>494</v>
      </c>
      <c r="S18" s="11"/>
      <c r="T18" s="11"/>
      <c r="U18" s="11"/>
      <c r="V18" s="11" t="s">
        <v>495</v>
      </c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 ht="13.5" customHeight="1">
      <c r="A19" s="174" t="s">
        <v>1127</v>
      </c>
      <c r="B19" s="8">
        <v>1.1599999999999999</v>
      </c>
      <c r="C19" s="8">
        <v>-8.67</v>
      </c>
      <c r="D19" s="8">
        <v>-5.16</v>
      </c>
      <c r="E19" s="8">
        <v>4.32</v>
      </c>
      <c r="F19" s="8">
        <v>3.20</v>
      </c>
      <c r="G19" s="8">
        <v>19.32</v>
      </c>
      <c r="H19" s="8">
        <v>15.31</v>
      </c>
      <c r="I19" s="8">
        <v>4.70</v>
      </c>
      <c r="J19" s="8">
        <v>7.54</v>
      </c>
      <c r="K19" s="8">
        <v>6.03</v>
      </c>
      <c r="L19" s="8">
        <v>7.21</v>
      </c>
      <c r="M19" s="8">
        <v>8.81</v>
      </c>
      <c r="N19" s="8">
        <v>10.84</v>
      </c>
      <c r="O19" s="8">
        <v>8.17</v>
      </c>
      <c r="P19" s="8">
        <v>6.77</v>
      </c>
      <c r="Q19" s="8">
        <v>6.44</v>
      </c>
      <c r="R19" s="8">
        <v>7.66</v>
      </c>
      <c r="S19" s="8">
        <v>7.24</v>
      </c>
      <c r="T19" s="8">
        <v>7.67</v>
      </c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7"/>
      <c r="AY19" s="7"/>
      <c r="AZ19" s="7"/>
      <c r="BA19" s="7"/>
    </row>
    <row r="20" spans="1:53" ht="13.5" customHeight="1">
      <c r="A20" s="174" t="s">
        <v>906</v>
      </c>
      <c r="B20" s="8">
        <v>4.1100000000000003</v>
      </c>
      <c r="C20" s="8">
        <v>-5.97</v>
      </c>
      <c r="D20" s="8">
        <v>1.22</v>
      </c>
      <c r="E20" s="8">
        <v>2.2200000000000002</v>
      </c>
      <c r="F20" s="8">
        <v>-1.1200000000000001</v>
      </c>
      <c r="G20" s="8">
        <v>14.84</v>
      </c>
      <c r="H20" s="8">
        <v>8.0500000000000007</v>
      </c>
      <c r="I20" s="8">
        <v>7.58</v>
      </c>
      <c r="J20" s="8">
        <v>11.99</v>
      </c>
      <c r="K20" s="8">
        <v>8.18</v>
      </c>
      <c r="L20" s="8">
        <v>7.47</v>
      </c>
      <c r="M20" s="8">
        <v>9</v>
      </c>
      <c r="N20" s="8">
        <v>9.67</v>
      </c>
      <c r="O20" s="8">
        <v>8.3000000000000007</v>
      </c>
      <c r="P20" s="8">
        <v>6.98</v>
      </c>
      <c r="Q20" s="8">
        <v>6.14</v>
      </c>
      <c r="R20" s="8">
        <v>6.39</v>
      </c>
      <c r="S20" s="8">
        <v>5.71</v>
      </c>
      <c r="T20" s="8">
        <v>6.63</v>
      </c>
      <c r="U20" s="8">
        <v>6.80</v>
      </c>
      <c r="V20" s="8">
        <v>6.27</v>
      </c>
      <c r="W20" s="8">
        <v>6.69</v>
      </c>
      <c r="X20" s="8">
        <v>6.09</v>
      </c>
      <c r="Y20" s="8">
        <v>6.02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</row>
    <row r="21" spans="1:53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</row>
    <row r="22" spans="1:53" ht="13.5" customHeight="1">
      <c r="A22" s="174"/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  <c r="Y22" s="192"/>
      <c r="Z22" s="192"/>
      <c r="AA22" s="192"/>
      <c r="AB22" s="192"/>
      <c r="AC22" s="192"/>
      <c r="AD22" s="192"/>
      <c r="AE22" s="192"/>
      <c r="AF22" s="192"/>
      <c r="AG22" s="192"/>
      <c r="AH22" s="192"/>
      <c r="AI22" s="192"/>
      <c r="AJ22" s="192"/>
      <c r="AK22" s="192"/>
      <c r="AL22" s="192"/>
      <c r="AM22" s="192"/>
      <c r="AN22" s="192"/>
      <c r="AO22" s="192"/>
      <c r="AP22" s="192"/>
      <c r="AQ22" s="192"/>
      <c r="AR22" s="192"/>
      <c r="AS22" s="192"/>
      <c r="AT22" s="192"/>
      <c r="AU22" s="192"/>
      <c r="AV22" s="192"/>
      <c r="AW22" s="192"/>
      <c r="AX22" s="192"/>
      <c r="AY22" s="192"/>
      <c r="AZ22" s="192"/>
      <c r="BA22" s="192"/>
    </row>
    <row r="23" spans="1:53" ht="13.5" customHeight="1">
      <c r="A23" s="174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2"/>
      <c r="AV23" s="192"/>
      <c r="AW23" s="192"/>
      <c r="AX23" s="192"/>
      <c r="AY23" s="192"/>
      <c r="AZ23" s="192"/>
      <c r="BA23" s="192"/>
    </row>
    <row r="24" spans="1:53" ht="13.5" customHeight="1">
      <c r="A24" s="174"/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192"/>
      <c r="Y24" s="192"/>
      <c r="Z24" s="192"/>
      <c r="AA24" s="192"/>
      <c r="AB24" s="192"/>
      <c r="AC24" s="192"/>
      <c r="AD24" s="192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  <c r="AT24" s="192"/>
      <c r="AU24" s="192"/>
      <c r="AV24" s="192"/>
      <c r="AW24" s="192"/>
      <c r="AX24" s="192"/>
      <c r="AY24" s="192"/>
      <c r="AZ24" s="192"/>
      <c r="BA24" s="192"/>
    </row>
    <row r="25" spans="1:53" ht="13.5" customHeight="1">
      <c r="A25" s="174"/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192"/>
      <c r="AO25" s="192"/>
      <c r="AP25" s="192"/>
      <c r="AQ25" s="192"/>
      <c r="AR25" s="192"/>
      <c r="AS25" s="192"/>
      <c r="AT25" s="192"/>
      <c r="AU25" s="192"/>
      <c r="AV25" s="192"/>
      <c r="AW25" s="192"/>
      <c r="AX25" s="192"/>
      <c r="AY25" s="192"/>
      <c r="AZ25" s="192"/>
      <c r="BA25" s="192"/>
    </row>
    <row r="27" spans="2:53" ht="13.5" customHeight="1"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</row>
    <row r="28" spans="2:53" ht="13.5" customHeight="1"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</row>
    <row r="29" spans="2:53" ht="13.5" customHeight="1"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</row>
    <row r="30" spans="2:53" ht="13.5" customHeight="1"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2006-09-16T00:00:00Z</dcterms:created>
  <cp:category/>
  <cp:contentType/>
  <cp:contentStatus/>
</cp:coreProperties>
</file>