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035" windowHeight="10545"/>
  </bookViews>
  <sheets>
    <sheet name="TOP 10 dodavatelů ICT" sheetId="1" r:id="rId1"/>
  </sheets>
  <definedNames>
    <definedName name="_xlnm._FilterDatabase" localSheetId="0" hidden="1">'TOP 10 dodavatelů ICT'!$B$4:$I$95</definedName>
  </definedNames>
  <calcPr calcId="145621"/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<sst xmlns="http://schemas.openxmlformats.org/spreadsheetml/2006/main" count="221" uniqueCount="131">
  <si>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</si>
  <si>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</si>
  <si>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</si>
  <si>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</si>
  <si>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</si>
  <si>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</si>
  <si>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</si>
  <si>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</si>
  <si>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</si>
  <si>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</si>
  <si>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</si>
  <si>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</si>
  <si>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</si>
  <si>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</si>
  <si>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</si>
  <si>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</si>
  <si>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</si>
  <si>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</si>
  <si>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</si>
  <si>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</si>
  <si>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Aquasoft, spol. s.r.o.</t>
  </si>
  <si>
    <t>Fujitsu Technology Solutions s.r.o.</t>
  </si>
  <si>
    <t>Transoft a.s.</t>
  </si>
  <si>
    <t>CertiCon a.s.</t>
  </si>
  <si>
    <t>T-mobile Czech Republic a.s.</t>
  </si>
  <si>
    <t>Skill, s.r.o.</t>
  </si>
  <si>
    <t>ADASTRA, s.r.o.</t>
  </si>
  <si>
    <t>Komix s.r.o.</t>
  </si>
  <si>
    <t>XPIS s.r.o.</t>
  </si>
  <si>
    <t>vývoj systému Single Window</t>
  </si>
  <si>
    <t>vývoj komunik.rozhraní dle požadavků EU</t>
  </si>
  <si>
    <t>vývoj aplikací TQS</t>
  </si>
  <si>
    <t>vývoj aplikací SCÚ</t>
  </si>
  <si>
    <t>Vývoj aplikací Intranet/Internet</t>
  </si>
  <si>
    <t>Rozvoj systému EOS/CD</t>
  </si>
  <si>
    <t>Vývoj centra CDS IC</t>
  </si>
  <si>
    <t>Vývoj systému NCTS/ECS/NWKII</t>
  </si>
  <si>
    <t>vývoj systému ME-SPD</t>
  </si>
  <si>
    <t>Vývoj aplikace eDovozu</t>
  </si>
  <si>
    <t>Vývoj aplikace ASEO</t>
  </si>
  <si>
    <t>Vývoj systému GMS</t>
  </si>
  <si>
    <t>Vývoj aplikace EMCS</t>
  </si>
  <si>
    <t>vývoj aplikací ME-SPD</t>
  </si>
  <si>
    <t>rozvoj systému CDS-IC</t>
  </si>
  <si>
    <t xml:space="preserve">TP pro systémy celního řízení </t>
  </si>
  <si>
    <t>rozvoj systému EOS-CD</t>
  </si>
  <si>
    <t xml:space="preserve">TP ME-SPD/DěS, EMCS, CDS-IC </t>
  </si>
  <si>
    <t>rozvoj systému EMCS</t>
  </si>
  <si>
    <t>vývoj systémů NCTS (TIR)/ECS</t>
  </si>
  <si>
    <t>vývoj Intranet/Internet</t>
  </si>
  <si>
    <t>úpravy a změny v oblasti kom.rozhraní</t>
  </si>
  <si>
    <t>licence software Microsoft</t>
  </si>
  <si>
    <t>vývoj systému eSat</t>
  </si>
  <si>
    <t xml:space="preserve">TP eWDIS a EOsMA </t>
  </si>
  <si>
    <t>TP pro finanční moduly</t>
  </si>
  <si>
    <t>TP pro moduly rizikové analýzy a spisové služby</t>
  </si>
  <si>
    <t>zajištění evidence cla a daní ECDC</t>
  </si>
  <si>
    <t>TP eWDIS a EOsMA</t>
  </si>
  <si>
    <t>Vývoj aplikací pro podporu celního řízení</t>
  </si>
  <si>
    <t>Vývoj systémů ECDC a OWNRES</t>
  </si>
  <si>
    <t>Vývoj aplikací MED a CEPAN</t>
  </si>
  <si>
    <t>Vývoj systému CRS</t>
  </si>
  <si>
    <t>Vývoj aplikace eSAT</t>
  </si>
  <si>
    <t xml:space="preserve">vývoj aplikace RDS-SEED-NDEA </t>
  </si>
  <si>
    <t xml:space="preserve">vývoj aplikace ETN </t>
  </si>
  <si>
    <t xml:space="preserve">vývoj informačního systému RZL </t>
  </si>
  <si>
    <t xml:space="preserve">TP pro aplikace SPD </t>
  </si>
  <si>
    <t xml:space="preserve">Rozvoj systému Evidence tabákových nálepek </t>
  </si>
  <si>
    <t xml:space="preserve">vývoj aplikace DES </t>
  </si>
  <si>
    <t>vývoj aplikace PBL</t>
  </si>
  <si>
    <t>Vývoj aplikace RZL</t>
  </si>
  <si>
    <t>Vývoj aplikace RDS</t>
  </si>
  <si>
    <t>vývoj aplikace RZMO</t>
  </si>
  <si>
    <t xml:space="preserve">Vývoj aplikace PHM </t>
  </si>
  <si>
    <t xml:space="preserve">vývoj aplikace SEED-NDEA </t>
  </si>
  <si>
    <t xml:space="preserve">vývoj aplikace RZL-DES-PBL-PHM </t>
  </si>
  <si>
    <t xml:space="preserve">Pevný optický okruh Washing-Buděj. </t>
  </si>
  <si>
    <t>neurčito</t>
  </si>
  <si>
    <t>Pevný digit. okruh Buděj-Olšanská</t>
  </si>
  <si>
    <t>Provoz mobil. Telefonů</t>
  </si>
  <si>
    <t>vývoj  aplikačního SW pro CS</t>
  </si>
  <si>
    <t xml:space="preserve">TP aplikace Helpline a Správa identit </t>
  </si>
  <si>
    <t>TP Evidence zajištěného zboží a majetek státu</t>
  </si>
  <si>
    <t>TP systému TIS</t>
  </si>
  <si>
    <t xml:space="preserve">vývoj TIS </t>
  </si>
  <si>
    <t>vývoj systému COPIS</t>
  </si>
  <si>
    <t>TP systému COPIS</t>
  </si>
  <si>
    <t xml:space="preserve">TP systémů Správa identit, ANSA, Specifikační listy </t>
  </si>
  <si>
    <t>Vývoj aplikace ZZ a MS</t>
  </si>
  <si>
    <t xml:space="preserve">TP systému Helpline </t>
  </si>
  <si>
    <t xml:space="preserve">vývoj aplikace HelpLine </t>
  </si>
  <si>
    <t>Vývoj aplikací Správa identit, ANSA, Specifikační listy a Záznamy SJ</t>
  </si>
  <si>
    <t>Vývoj aplikace TIS</t>
  </si>
  <si>
    <t>Vývoj systému Datového skladu</t>
  </si>
  <si>
    <t xml:space="preserve">TP datový sklad </t>
  </si>
  <si>
    <t>vývoj datového skladu</t>
  </si>
  <si>
    <t>Vývoj systému ERIAN a aplikace Mezinárodní sankce</t>
  </si>
  <si>
    <t xml:space="preserve">vývoj systému ERIAN </t>
  </si>
  <si>
    <t>Vývoj TARIC a NIT</t>
  </si>
  <si>
    <t>vývoj systému Taric a NIT</t>
  </si>
  <si>
    <t>TP ERIAN</t>
  </si>
  <si>
    <t xml:space="preserve">TP softw. aplikací TARIC a NIT </t>
  </si>
  <si>
    <t xml:space="preserve">TP systému APAČ </t>
  </si>
  <si>
    <t xml:space="preserve">nasazení systému MS Exchange 2013 </t>
  </si>
  <si>
    <t xml:space="preserve">Upgrade a rozšíření systému SCCM </t>
  </si>
  <si>
    <t>Migrace Internet a Intranet Portálu na MS SharePoint2013</t>
  </si>
  <si>
    <t xml:space="preserve">TP  sw systém správa a sběr dat intrastat </t>
  </si>
  <si>
    <t xml:space="preserve">TP k zajištění údržby a provozu portálu CS </t>
  </si>
  <si>
    <t xml:space="preserve">TP integračních komponent </t>
  </si>
  <si>
    <t>TP eÚkolovník, e-Věstník,  Výkazy docházky</t>
  </si>
  <si>
    <t>TP integračních komponent</t>
  </si>
  <si>
    <t>TP  sw systém správa a sběr dat intrastat</t>
  </si>
  <si>
    <t>O2 Czech Republic a.s.</t>
  </si>
  <si>
    <t xml:space="preserve">mobil hovorné </t>
  </si>
  <si>
    <t>datové komunikační služby</t>
  </si>
  <si>
    <t xml:space="preserve">pevná linka </t>
  </si>
  <si>
    <t>TP Internet/Intranet</t>
  </si>
  <si>
    <t>TP k zajištění údržby a provozu portálu CS</t>
  </si>
  <si>
    <t>TP systému Center Configuration Manager</t>
  </si>
  <si>
    <t>JŘBU</t>
  </si>
  <si>
    <t>VZMR II.kategorie</t>
  </si>
  <si>
    <t>OVŘ</t>
  </si>
  <si>
    <t>VZMR</t>
  </si>
  <si>
    <t>JŘBU/N</t>
  </si>
  <si>
    <t>JŘBU/P</t>
  </si>
  <si>
    <t>VZMR III.kategorie</t>
  </si>
  <si>
    <t>Centrální VZ</t>
  </si>
  <si>
    <t>ZJP</t>
  </si>
  <si>
    <t xml:space="preserve">Nákup licence SW pro správu serverové infrastruktury </t>
  </si>
  <si>
    <t>nákup SW Microsoft</t>
  </si>
  <si>
    <t xml:space="preserve">GENERÁLNI ŘEDITELSTVÍ CEL - GŘC - TOP 10 dodavatelů ICT -  rok 2014  (v Kč včetně DPH)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</si>
</sst>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_ ;\-#,##0\ "/>
  </numFmts>
  <fonts count="10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sz val="8"/>
      <color theme="1"/>
      <name val="Arial"/>
      <family val="2"/>
      <charset val="238"/>
    </font>
    <font>
      <sz val="14"/>
      <color theme="0"/>
      <name val="SymbolMT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2" fillId="0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2" borderId="3" xfId="0" applyFont="1" applyFill="1" applyBorder="1"/>
    <xf numFmtId="42" fontId="4" fillId="2" borderId="4" xfId="0" applyNumberFormat="1" applyFont="1" applyFill="1" applyBorder="1"/>
    <xf numFmtId="0" fontId="6" fillId="4" borderId="0" xfId="0" applyFont="1" applyFill="1" applyBorder="1"/>
    <xf numFmtId="42" fontId="6" fillId="4" borderId="0" xfId="0" applyNumberFormat="1" applyFont="1" applyFill="1" applyBorder="1"/>
    <xf numFmtId="0" fontId="7" fillId="2" borderId="0" xfId="0" applyFont="1" applyFill="1" applyBorder="1"/>
    <xf numFmtId="0" fontId="1" fillId="0" borderId="0" xfId="0" applyFont="1"/>
    <xf numFmtId="164" fontId="2" fillId="0" borderId="11" xfId="0" applyNumberFormat="1" applyFont="1" applyFill="1" applyBorder="1"/>
    <xf numFmtId="164" fontId="2" fillId="0" borderId="7" xfId="0" applyNumberFormat="1" applyFont="1" applyFill="1" applyBorder="1"/>
    <xf numFmtId="164" fontId="2" fillId="0" borderId="10" xfId="0" applyNumberFormat="1" applyFont="1" applyFill="1" applyBorder="1"/>
    <xf numFmtId="0" fontId="2" fillId="4" borderId="12" xfId="0" applyFont="1" applyFill="1" applyBorder="1" applyAlignment="1">
      <alignment horizontal="center"/>
    </xf>
    <xf numFmtId="0" fontId="4" fillId="2" borderId="13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/>
    <xf numFmtId="0" fontId="2" fillId="4" borderId="11" xfId="0" applyFont="1" applyFill="1" applyBorder="1" applyAlignment="1">
      <alignment horizontal="left"/>
    </xf>
    <xf numFmtId="14" fontId="2" fillId="4" borderId="11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14" fontId="2" fillId="4" borderId="10" xfId="0" applyNumberFormat="1" applyFont="1" applyFill="1" applyBorder="1" applyAlignment="1">
      <alignment horizontal="center"/>
    </xf>
    <xf numFmtId="0" fontId="8" fillId="0" borderId="2" xfId="0" applyFont="1" applyBorder="1"/>
    <xf numFmtId="0" fontId="9" fillId="2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31" sqref="K31"/>
    </sheetView>
  </sheetViews>
  <sheetFormatPr defaultRowHeight="15"/>
  <cols>
    <col min="1" max="1" width="1.85546875" customWidth="1"/>
    <col min="2" max="2" width="6.5703125" customWidth="1"/>
    <col min="3" max="3" width="24" style="1" customWidth="1"/>
    <col min="4" max="4" width="9.7109375" style="1" customWidth="1"/>
    <col min="5" max="6" width="17.140625" style="1" customWidth="1"/>
    <col min="7" max="7" width="56.85546875" style="1" customWidth="1"/>
    <col min="8" max="8" width="21" customWidth="1"/>
    <col min="9" max="9" width="23.42578125" customWidth="1"/>
    <col min="10" max="10" width="11.7109375" customWidth="1"/>
  </cols>
  <sheetData>
    <row r="1" spans="2:12" ht="12" customHeight="1">
      <c r="B1" s="2"/>
      <c r="C1" s="2"/>
      <c r="D1" s="2"/>
      <c r="E1" s="2"/>
      <c r="F1" s="2"/>
      <c r="G1" s="2"/>
      <c r="H1" s="2"/>
      <c r="I1" s="2"/>
      <c r="J1" s="1"/>
      <c r="K1" s="1"/>
      <c r="L1" s="1"/>
    </row>
    <row r="2" spans="2:12" ht="18">
      <c r="B2" s="40" t="s">
        <v>130</v>
      </c>
      <c r="C2" s="12"/>
      <c r="D2" s="12"/>
      <c r="E2" s="12"/>
      <c r="F2" s="12"/>
      <c r="G2" s="12"/>
      <c r="H2" s="3"/>
      <c r="I2" s="3"/>
      <c r="J2" s="1"/>
      <c r="K2" s="1"/>
      <c r="L2" s="1"/>
    </row>
    <row r="3" spans="2:12" ht="9" customHeight="1" thickBot="1">
      <c r="B3" s="4"/>
      <c r="C3" s="4"/>
      <c r="D3" s="4"/>
      <c r="E3" s="4"/>
      <c r="F3" s="4"/>
      <c r="G3" s="4"/>
      <c r="H3" s="2"/>
      <c r="I3" s="2"/>
      <c r="J3" s="1"/>
      <c r="K3" s="1"/>
      <c r="L3" s="1"/>
    </row>
    <row r="4" spans="2:12" ht="30.75" thickBot="1">
      <c r="B4" s="26" t="s">
        <v>0</v>
      </c>
      <c r="C4" s="27" t="s">
        <v>1</v>
      </c>
      <c r="D4" s="28" t="s">
        <v>12</v>
      </c>
      <c r="E4" s="22" t="s">
        <v>13</v>
      </c>
      <c r="F4" s="22" t="s">
        <v>14</v>
      </c>
      <c r="G4" s="30" t="s">
        <v>19</v>
      </c>
      <c r="H4" s="32" t="s">
        <v>18</v>
      </c>
      <c r="I4" s="31" t="s">
        <v>15</v>
      </c>
      <c r="J4" s="1"/>
      <c r="K4" s="1"/>
      <c r="L4" s="1"/>
    </row>
    <row r="5" spans="2:12">
      <c r="B5" s="5" t="s">
        <v>2</v>
      </c>
      <c r="C5" s="37" t="s">
        <v>20</v>
      </c>
      <c r="D5" s="20">
        <v>64946274</v>
      </c>
      <c r="E5" s="35">
        <v>41843</v>
      </c>
      <c r="F5" s="35">
        <v>41973</v>
      </c>
      <c r="G5" s="34" t="s">
        <v>29</v>
      </c>
      <c r="H5" s="14">
        <v>1570821.9999999998</v>
      </c>
      <c r="I5" s="39" t="s">
        <v>121</v>
      </c>
      <c r="J5" s="1"/>
      <c r="K5" s="1"/>
      <c r="L5" s="1"/>
    </row>
    <row r="6" spans="2:12" s="1" customFormat="1">
      <c r="B6" s="5"/>
      <c r="C6" s="17"/>
      <c r="D6" s="20"/>
      <c r="E6" s="35">
        <v>41843</v>
      </c>
      <c r="F6" s="35">
        <v>41973</v>
      </c>
      <c r="G6" s="34" t="s">
        <v>30</v>
      </c>
      <c r="H6" s="14">
        <v>1564893</v>
      </c>
      <c r="I6" s="39" t="s">
        <v>120</v>
      </c>
    </row>
    <row r="7" spans="2:12" s="1" customFormat="1">
      <c r="B7" s="5"/>
      <c r="C7" s="17"/>
      <c r="D7" s="20"/>
      <c r="E7" s="35">
        <v>41836</v>
      </c>
      <c r="F7" s="35">
        <v>42185</v>
      </c>
      <c r="G7" s="34" t="s">
        <v>31</v>
      </c>
      <c r="H7" s="14">
        <v>1539725</v>
      </c>
      <c r="I7" s="39" t="s">
        <v>120</v>
      </c>
    </row>
    <row r="8" spans="2:12" s="1" customFormat="1">
      <c r="B8" s="5"/>
      <c r="C8" s="17"/>
      <c r="D8" s="20"/>
      <c r="E8" s="35">
        <v>41844</v>
      </c>
      <c r="F8" s="35">
        <v>42185</v>
      </c>
      <c r="G8" s="34" t="s">
        <v>32</v>
      </c>
      <c r="H8" s="14">
        <v>300000</v>
      </c>
      <c r="I8" s="39" t="s">
        <v>122</v>
      </c>
    </row>
    <row r="9" spans="2:12" s="1" customFormat="1">
      <c r="B9" s="5"/>
      <c r="C9" s="17"/>
      <c r="D9" s="20"/>
      <c r="E9" s="35">
        <v>41878</v>
      </c>
      <c r="F9" s="35">
        <v>42185</v>
      </c>
      <c r="G9" s="34" t="s">
        <v>33</v>
      </c>
      <c r="H9" s="14">
        <v>999762.5</v>
      </c>
      <c r="I9" s="39" t="s">
        <v>120</v>
      </c>
    </row>
    <row r="10" spans="2:12" s="1" customFormat="1">
      <c r="B10" s="5"/>
      <c r="C10" s="17"/>
      <c r="D10" s="20"/>
      <c r="E10" s="35">
        <v>41890</v>
      </c>
      <c r="F10" s="35">
        <v>42185</v>
      </c>
      <c r="G10" s="34" t="s">
        <v>34</v>
      </c>
      <c r="H10" s="14">
        <v>800000</v>
      </c>
      <c r="I10" s="39" t="s">
        <v>120</v>
      </c>
    </row>
    <row r="11" spans="2:12" s="1" customFormat="1">
      <c r="B11" s="5"/>
      <c r="C11" s="17"/>
      <c r="D11" s="20"/>
      <c r="E11" s="35">
        <v>41880</v>
      </c>
      <c r="F11" s="35">
        <v>42185</v>
      </c>
      <c r="G11" s="34" t="s">
        <v>35</v>
      </c>
      <c r="H11" s="14">
        <v>3558912.5</v>
      </c>
      <c r="I11" s="39" t="s">
        <v>123</v>
      </c>
    </row>
    <row r="12" spans="2:12" s="1" customFormat="1">
      <c r="B12" s="5"/>
      <c r="C12" s="17"/>
      <c r="D12" s="20"/>
      <c r="E12" s="35">
        <v>41880</v>
      </c>
      <c r="F12" s="35">
        <v>42185</v>
      </c>
      <c r="G12" s="34" t="s">
        <v>36</v>
      </c>
      <c r="H12" s="14">
        <v>2800000</v>
      </c>
      <c r="I12" s="39" t="s">
        <v>123</v>
      </c>
    </row>
    <row r="13" spans="2:12" s="1" customFormat="1">
      <c r="B13" s="5"/>
      <c r="C13" s="17"/>
      <c r="D13" s="20"/>
      <c r="E13" s="35">
        <v>41880</v>
      </c>
      <c r="F13" s="35">
        <v>42185</v>
      </c>
      <c r="G13" s="34" t="s">
        <v>37</v>
      </c>
      <c r="H13" s="14">
        <v>5200000</v>
      </c>
      <c r="I13" s="39" t="s">
        <v>123</v>
      </c>
    </row>
    <row r="14" spans="2:12" s="1" customFormat="1">
      <c r="B14" s="5"/>
      <c r="C14" s="17"/>
      <c r="D14" s="20"/>
      <c r="E14" s="35">
        <v>41892</v>
      </c>
      <c r="F14" s="35">
        <v>42185</v>
      </c>
      <c r="G14" s="34" t="s">
        <v>38</v>
      </c>
      <c r="H14" s="14">
        <v>1605000</v>
      </c>
      <c r="I14" s="39" t="s">
        <v>124</v>
      </c>
    </row>
    <row r="15" spans="2:12" s="1" customFormat="1">
      <c r="B15" s="5"/>
      <c r="C15" s="17"/>
      <c r="D15" s="20"/>
      <c r="E15" s="35">
        <v>41907</v>
      </c>
      <c r="F15" s="35">
        <v>42185</v>
      </c>
      <c r="G15" s="34" t="s">
        <v>39</v>
      </c>
      <c r="H15" s="14">
        <v>1800000</v>
      </c>
      <c r="I15" s="39" t="s">
        <v>124</v>
      </c>
    </row>
    <row r="16" spans="2:12" s="1" customFormat="1">
      <c r="B16" s="5"/>
      <c r="C16" s="17"/>
      <c r="D16" s="20"/>
      <c r="E16" s="35">
        <v>41907</v>
      </c>
      <c r="F16" s="35">
        <v>42185</v>
      </c>
      <c r="G16" s="34" t="s">
        <v>40</v>
      </c>
      <c r="H16" s="14">
        <v>2000000</v>
      </c>
      <c r="I16" s="39" t="s">
        <v>124</v>
      </c>
    </row>
    <row r="17" spans="2:12" s="1" customFormat="1">
      <c r="B17" s="5"/>
      <c r="C17" s="17"/>
      <c r="D17" s="20"/>
      <c r="E17" s="35">
        <v>41907</v>
      </c>
      <c r="F17" s="35">
        <v>42185</v>
      </c>
      <c r="G17" s="34" t="s">
        <v>41</v>
      </c>
      <c r="H17" s="14">
        <v>1800000</v>
      </c>
      <c r="I17" s="39" t="s">
        <v>124</v>
      </c>
    </row>
    <row r="18" spans="2:12" s="1" customFormat="1">
      <c r="B18" s="5"/>
      <c r="C18" s="17"/>
      <c r="D18" s="20"/>
      <c r="E18" s="35">
        <v>41134</v>
      </c>
      <c r="F18" s="35">
        <v>41729</v>
      </c>
      <c r="G18" s="34" t="s">
        <v>42</v>
      </c>
      <c r="H18" s="14">
        <v>1512500</v>
      </c>
      <c r="I18" s="39" t="s">
        <v>119</v>
      </c>
    </row>
    <row r="19" spans="2:12" s="1" customFormat="1">
      <c r="B19" s="5"/>
      <c r="C19" s="17"/>
      <c r="D19" s="20"/>
      <c r="E19" s="35">
        <v>41117</v>
      </c>
      <c r="F19" s="35">
        <v>41729</v>
      </c>
      <c r="G19" s="34" t="s">
        <v>43</v>
      </c>
      <c r="H19" s="14">
        <v>1815000</v>
      </c>
      <c r="I19" s="39" t="s">
        <v>119</v>
      </c>
    </row>
    <row r="20" spans="2:12" s="1" customFormat="1">
      <c r="B20" s="5"/>
      <c r="C20" s="17"/>
      <c r="D20" s="20"/>
      <c r="E20" s="35">
        <v>41463</v>
      </c>
      <c r="F20" s="35">
        <v>42277</v>
      </c>
      <c r="G20" s="34" t="s">
        <v>44</v>
      </c>
      <c r="H20" s="14">
        <v>7939112.5</v>
      </c>
      <c r="I20" s="39" t="s">
        <v>121</v>
      </c>
    </row>
    <row r="21" spans="2:12" s="1" customFormat="1">
      <c r="B21" s="5"/>
      <c r="C21" s="17"/>
      <c r="D21" s="20"/>
      <c r="E21" s="35">
        <v>41117</v>
      </c>
      <c r="F21" s="35">
        <v>41729</v>
      </c>
      <c r="G21" s="34" t="s">
        <v>45</v>
      </c>
      <c r="H21" s="14">
        <v>943800</v>
      </c>
      <c r="I21" s="39" t="s">
        <v>119</v>
      </c>
    </row>
    <row r="22" spans="2:12" s="1" customFormat="1">
      <c r="B22" s="5"/>
      <c r="C22" s="17"/>
      <c r="D22" s="20"/>
      <c r="E22" s="35">
        <v>41463</v>
      </c>
      <c r="F22" s="35">
        <v>42277</v>
      </c>
      <c r="G22" s="34" t="s">
        <v>46</v>
      </c>
      <c r="H22" s="14">
        <v>6344937.5</v>
      </c>
      <c r="I22" s="39" t="s">
        <v>121</v>
      </c>
    </row>
    <row r="23" spans="2:12" s="1" customFormat="1">
      <c r="B23" s="5"/>
      <c r="C23" s="17"/>
      <c r="D23" s="20"/>
      <c r="E23" s="35">
        <v>41082</v>
      </c>
      <c r="F23" s="35">
        <v>41729</v>
      </c>
      <c r="G23" s="34" t="s">
        <v>47</v>
      </c>
      <c r="H23" s="14">
        <v>1512500</v>
      </c>
      <c r="I23" s="39" t="s">
        <v>119</v>
      </c>
    </row>
    <row r="24" spans="2:12" s="1" customFormat="1">
      <c r="B24" s="5"/>
      <c r="C24" s="17"/>
      <c r="D24" s="20"/>
      <c r="E24" s="35">
        <v>41117</v>
      </c>
      <c r="F24" s="35">
        <v>41729</v>
      </c>
      <c r="G24" s="34" t="s">
        <v>48</v>
      </c>
      <c r="H24" s="14">
        <v>1270500</v>
      </c>
      <c r="I24" s="39" t="s">
        <v>119</v>
      </c>
    </row>
    <row r="25" spans="2:12" s="1" customFormat="1">
      <c r="B25" s="5"/>
      <c r="C25" s="17"/>
      <c r="D25" s="20"/>
      <c r="E25" s="35">
        <v>41117</v>
      </c>
      <c r="F25" s="35">
        <v>41729</v>
      </c>
      <c r="G25" s="34" t="s">
        <v>49</v>
      </c>
      <c r="H25" s="14">
        <v>847000</v>
      </c>
      <c r="I25" s="39" t="s">
        <v>119</v>
      </c>
    </row>
    <row r="26" spans="2:12" s="1" customFormat="1">
      <c r="B26" s="5"/>
      <c r="C26" s="17"/>
      <c r="D26" s="20"/>
      <c r="E26" s="35">
        <v>41465</v>
      </c>
      <c r="F26" s="35">
        <v>42277</v>
      </c>
      <c r="G26" s="34" t="s">
        <v>116</v>
      </c>
      <c r="H26" s="14">
        <v>1265962.5</v>
      </c>
      <c r="I26" s="39" t="s">
        <v>119</v>
      </c>
    </row>
    <row r="27" spans="2:12" s="1" customFormat="1">
      <c r="B27" s="5"/>
      <c r="C27" s="17"/>
      <c r="D27" s="20"/>
      <c r="E27" s="35">
        <v>41780</v>
      </c>
      <c r="F27" s="35">
        <v>42185</v>
      </c>
      <c r="G27" s="34" t="s">
        <v>50</v>
      </c>
      <c r="H27" s="33">
        <v>333584</v>
      </c>
      <c r="I27" s="39" t="s">
        <v>125</v>
      </c>
    </row>
    <row r="28" spans="2:12">
      <c r="B28" s="6" t="s">
        <v>3</v>
      </c>
      <c r="C28" s="37" t="s">
        <v>21</v>
      </c>
      <c r="D28" s="19">
        <v>26115310</v>
      </c>
      <c r="E28" s="36">
        <v>40998</v>
      </c>
      <c r="F28" s="36">
        <v>42093</v>
      </c>
      <c r="G28" s="34" t="s">
        <v>51</v>
      </c>
      <c r="H28" s="15">
        <v>39338018.219999999</v>
      </c>
      <c r="I28" s="39" t="s">
        <v>126</v>
      </c>
      <c r="J28" s="1"/>
      <c r="K28" s="1"/>
      <c r="L28" s="1"/>
    </row>
    <row r="29" spans="2:12">
      <c r="B29" s="6" t="s">
        <v>4</v>
      </c>
      <c r="C29" s="37" t="s">
        <v>22</v>
      </c>
      <c r="D29" s="19">
        <v>15770281</v>
      </c>
      <c r="E29" s="35">
        <v>41176</v>
      </c>
      <c r="F29" s="36">
        <v>41729</v>
      </c>
      <c r="G29" s="34" t="s">
        <v>52</v>
      </c>
      <c r="H29" s="15">
        <v>605000</v>
      </c>
      <c r="I29" s="39" t="s">
        <v>119</v>
      </c>
      <c r="J29" s="1"/>
      <c r="K29" s="1"/>
      <c r="L29" s="1"/>
    </row>
    <row r="30" spans="2:12" s="1" customFormat="1">
      <c r="B30" s="6"/>
      <c r="C30" s="37"/>
      <c r="D30" s="19"/>
      <c r="E30" s="35">
        <v>41410</v>
      </c>
      <c r="F30" s="36">
        <v>41820</v>
      </c>
      <c r="G30" s="34" t="s">
        <v>53</v>
      </c>
      <c r="H30" s="15">
        <v>285560</v>
      </c>
      <c r="I30" s="39" t="s">
        <v>120</v>
      </c>
    </row>
    <row r="31" spans="2:12" s="1" customFormat="1">
      <c r="B31" s="6"/>
      <c r="C31" s="37"/>
      <c r="D31" s="19"/>
      <c r="E31" s="35">
        <v>41472</v>
      </c>
      <c r="F31" s="36">
        <v>42277</v>
      </c>
      <c r="G31" s="34" t="s">
        <v>54</v>
      </c>
      <c r="H31" s="15">
        <v>4270659</v>
      </c>
      <c r="I31" s="39" t="s">
        <v>119</v>
      </c>
    </row>
    <row r="32" spans="2:12" s="1" customFormat="1">
      <c r="B32" s="6"/>
      <c r="C32" s="37"/>
      <c r="D32" s="19"/>
      <c r="E32" s="35">
        <v>41472</v>
      </c>
      <c r="F32" s="36">
        <v>42277</v>
      </c>
      <c r="G32" s="34" t="s">
        <v>55</v>
      </c>
      <c r="H32" s="15">
        <v>4349950</v>
      </c>
      <c r="I32" s="39" t="s">
        <v>119</v>
      </c>
    </row>
    <row r="33" spans="2:12" s="1" customFormat="1">
      <c r="B33" s="6"/>
      <c r="C33" s="37"/>
      <c r="D33" s="19"/>
      <c r="E33" s="35">
        <v>41121</v>
      </c>
      <c r="F33" s="36">
        <v>41729</v>
      </c>
      <c r="G33" s="34" t="s">
        <v>56</v>
      </c>
      <c r="H33" s="15">
        <v>1614140</v>
      </c>
      <c r="I33" s="39" t="s">
        <v>119</v>
      </c>
    </row>
    <row r="34" spans="2:12" s="1" customFormat="1">
      <c r="B34" s="6"/>
      <c r="C34" s="37"/>
      <c r="D34" s="19"/>
      <c r="E34" s="35">
        <v>41773</v>
      </c>
      <c r="F34" s="36">
        <v>42277</v>
      </c>
      <c r="G34" s="34" t="s">
        <v>57</v>
      </c>
      <c r="H34" s="15">
        <v>279510</v>
      </c>
      <c r="I34" s="39" t="s">
        <v>125</v>
      </c>
    </row>
    <row r="35" spans="2:12" s="1" customFormat="1">
      <c r="B35" s="6"/>
      <c r="C35" s="37"/>
      <c r="D35" s="19"/>
      <c r="E35" s="35">
        <v>41900</v>
      </c>
      <c r="F35" s="36">
        <v>42004</v>
      </c>
      <c r="G35" s="34" t="s">
        <v>58</v>
      </c>
      <c r="H35" s="15">
        <v>2994750</v>
      </c>
      <c r="I35" s="39" t="s">
        <v>119</v>
      </c>
    </row>
    <row r="36" spans="2:12" s="1" customFormat="1">
      <c r="B36" s="6"/>
      <c r="C36" s="37"/>
      <c r="D36" s="19"/>
      <c r="E36" s="36">
        <v>41870</v>
      </c>
      <c r="F36" s="36">
        <v>42185</v>
      </c>
      <c r="G36" s="34" t="s">
        <v>59</v>
      </c>
      <c r="H36" s="15">
        <v>4000000</v>
      </c>
      <c r="I36" s="39" t="s">
        <v>123</v>
      </c>
    </row>
    <row r="37" spans="2:12" s="1" customFormat="1">
      <c r="B37" s="6"/>
      <c r="C37" s="37"/>
      <c r="D37" s="19"/>
      <c r="E37" s="36">
        <v>41873</v>
      </c>
      <c r="F37" s="36">
        <v>42185</v>
      </c>
      <c r="G37" s="34" t="s">
        <v>60</v>
      </c>
      <c r="H37" s="15">
        <v>8000000</v>
      </c>
      <c r="I37" s="39" t="s">
        <v>123</v>
      </c>
    </row>
    <row r="38" spans="2:12" s="1" customFormat="1">
      <c r="B38" s="6"/>
      <c r="C38" s="37"/>
      <c r="D38" s="19"/>
      <c r="E38" s="36">
        <v>41907</v>
      </c>
      <c r="F38" s="36">
        <v>42185</v>
      </c>
      <c r="G38" s="34" t="s">
        <v>61</v>
      </c>
      <c r="H38" s="15">
        <v>2400000</v>
      </c>
      <c r="I38" s="39" t="s">
        <v>124</v>
      </c>
    </row>
    <row r="39" spans="2:12" s="1" customFormat="1">
      <c r="B39" s="6"/>
      <c r="C39" s="37"/>
      <c r="D39" s="19"/>
      <c r="E39" s="36">
        <v>41907</v>
      </c>
      <c r="F39" s="36">
        <v>42185</v>
      </c>
      <c r="G39" s="34" t="s">
        <v>62</v>
      </c>
      <c r="H39" s="15">
        <v>1499190</v>
      </c>
      <c r="I39" s="39" t="s">
        <v>124</v>
      </c>
    </row>
    <row r="40" spans="2:12">
      <c r="B40" s="6" t="s">
        <v>5</v>
      </c>
      <c r="C40" s="37" t="s">
        <v>23</v>
      </c>
      <c r="D40" s="19">
        <v>25083341</v>
      </c>
      <c r="E40" s="36">
        <v>41117</v>
      </c>
      <c r="F40" s="36">
        <v>41729</v>
      </c>
      <c r="G40" s="34" t="s">
        <v>64</v>
      </c>
      <c r="H40" s="15">
        <v>529375</v>
      </c>
      <c r="I40" s="39" t="s">
        <v>119</v>
      </c>
      <c r="J40" s="1"/>
      <c r="K40" s="1"/>
      <c r="L40" s="1"/>
    </row>
    <row r="41" spans="2:12" s="1" customFormat="1">
      <c r="B41" s="6"/>
      <c r="C41" s="37"/>
      <c r="D41" s="19"/>
      <c r="E41" s="36">
        <v>41117</v>
      </c>
      <c r="F41" s="36">
        <v>41729</v>
      </c>
      <c r="G41" s="34" t="s">
        <v>63</v>
      </c>
      <c r="H41" s="15">
        <v>907500</v>
      </c>
      <c r="I41" s="39" t="s">
        <v>119</v>
      </c>
    </row>
    <row r="42" spans="2:12" s="1" customFormat="1">
      <c r="B42" s="6"/>
      <c r="C42" s="37"/>
      <c r="D42" s="19"/>
      <c r="E42" s="36">
        <v>41117</v>
      </c>
      <c r="F42" s="36">
        <v>41729</v>
      </c>
      <c r="G42" s="34" t="s">
        <v>75</v>
      </c>
      <c r="H42" s="15">
        <v>1285625</v>
      </c>
      <c r="I42" s="39" t="s">
        <v>119</v>
      </c>
    </row>
    <row r="43" spans="2:12" s="1" customFormat="1">
      <c r="B43" s="6"/>
      <c r="C43" s="37"/>
      <c r="D43" s="19"/>
      <c r="E43" s="36">
        <v>41473</v>
      </c>
      <c r="F43" s="36">
        <v>42277</v>
      </c>
      <c r="G43" s="34" t="s">
        <v>66</v>
      </c>
      <c r="H43" s="15">
        <v>3873525</v>
      </c>
      <c r="I43" s="39" t="s">
        <v>119</v>
      </c>
    </row>
    <row r="44" spans="2:12" s="1" customFormat="1">
      <c r="B44" s="6"/>
      <c r="C44" s="37"/>
      <c r="D44" s="19"/>
      <c r="E44" s="36">
        <v>41549</v>
      </c>
      <c r="F44" s="36">
        <v>41759</v>
      </c>
      <c r="G44" s="34" t="s">
        <v>65</v>
      </c>
      <c r="H44" s="15">
        <v>2946350</v>
      </c>
      <c r="I44" s="39" t="s">
        <v>119</v>
      </c>
    </row>
    <row r="45" spans="2:12" s="1" customFormat="1">
      <c r="B45" s="6"/>
      <c r="C45" s="37"/>
      <c r="D45" s="19"/>
      <c r="E45" s="36">
        <v>41836</v>
      </c>
      <c r="F45" s="36">
        <v>42185</v>
      </c>
      <c r="G45" s="34" t="s">
        <v>67</v>
      </c>
      <c r="H45" s="15">
        <v>544500</v>
      </c>
      <c r="I45" s="39" t="s">
        <v>120</v>
      </c>
    </row>
    <row r="46" spans="2:12" s="1" customFormat="1">
      <c r="B46" s="6"/>
      <c r="C46" s="37"/>
      <c r="D46" s="19"/>
      <c r="E46" s="36">
        <v>41848</v>
      </c>
      <c r="F46" s="36">
        <v>42185</v>
      </c>
      <c r="G46" s="34" t="s">
        <v>68</v>
      </c>
      <c r="H46" s="15">
        <v>700000</v>
      </c>
      <c r="I46" s="39" t="s">
        <v>120</v>
      </c>
    </row>
    <row r="47" spans="2:12" s="1" customFormat="1">
      <c r="B47" s="6"/>
      <c r="C47" s="37"/>
      <c r="D47" s="19"/>
      <c r="E47" s="36">
        <v>41848</v>
      </c>
      <c r="F47" s="36">
        <v>42185</v>
      </c>
      <c r="G47" s="34" t="s">
        <v>69</v>
      </c>
      <c r="H47" s="15">
        <v>1299999.8</v>
      </c>
      <c r="I47" s="39" t="s">
        <v>120</v>
      </c>
    </row>
    <row r="48" spans="2:12" s="1" customFormat="1">
      <c r="B48" s="6"/>
      <c r="C48" s="37"/>
      <c r="D48" s="19"/>
      <c r="E48" s="36">
        <v>41869</v>
      </c>
      <c r="F48" s="36">
        <v>42185</v>
      </c>
      <c r="G48" s="34" t="s">
        <v>74</v>
      </c>
      <c r="H48" s="15">
        <v>1200000</v>
      </c>
      <c r="I48" s="39" t="s">
        <v>120</v>
      </c>
    </row>
    <row r="49" spans="2:12" s="1" customFormat="1">
      <c r="B49" s="6"/>
      <c r="C49" s="37"/>
      <c r="D49" s="19"/>
      <c r="E49" s="36">
        <v>41880</v>
      </c>
      <c r="F49" s="36">
        <v>42185</v>
      </c>
      <c r="G49" s="34" t="s">
        <v>70</v>
      </c>
      <c r="H49" s="15">
        <v>3500000</v>
      </c>
      <c r="I49" s="39" t="s">
        <v>123</v>
      </c>
    </row>
    <row r="50" spans="2:12" s="1" customFormat="1">
      <c r="B50" s="6"/>
      <c r="C50" s="37"/>
      <c r="D50" s="19"/>
      <c r="E50" s="36">
        <v>41946</v>
      </c>
      <c r="F50" s="36">
        <v>42185</v>
      </c>
      <c r="G50" s="34" t="s">
        <v>71</v>
      </c>
      <c r="H50" s="15">
        <v>2000000</v>
      </c>
      <c r="I50" s="39" t="s">
        <v>124</v>
      </c>
    </row>
    <row r="51" spans="2:12" s="1" customFormat="1">
      <c r="B51" s="6"/>
      <c r="C51" s="37"/>
      <c r="D51" s="19"/>
      <c r="E51" s="36">
        <v>41907</v>
      </c>
      <c r="F51" s="36">
        <v>42185</v>
      </c>
      <c r="G51" s="34" t="s">
        <v>73</v>
      </c>
      <c r="H51" s="15">
        <v>2000000</v>
      </c>
      <c r="I51" s="39" t="s">
        <v>124</v>
      </c>
    </row>
    <row r="52" spans="2:12" s="1" customFormat="1">
      <c r="B52" s="6"/>
      <c r="C52" s="37"/>
      <c r="D52" s="19"/>
      <c r="E52" s="36">
        <v>41981</v>
      </c>
      <c r="F52" s="36">
        <v>42004</v>
      </c>
      <c r="G52" s="34" t="s">
        <v>72</v>
      </c>
      <c r="H52" s="15">
        <v>2419818.5</v>
      </c>
      <c r="I52" s="39" t="s">
        <v>120</v>
      </c>
    </row>
    <row r="53" spans="2:12">
      <c r="B53" s="6" t="s">
        <v>6</v>
      </c>
      <c r="C53" s="37" t="s">
        <v>24</v>
      </c>
      <c r="D53" s="19">
        <v>64949681</v>
      </c>
      <c r="E53" s="36">
        <v>41985</v>
      </c>
      <c r="F53" s="36">
        <v>43080</v>
      </c>
      <c r="G53" s="34" t="s">
        <v>128</v>
      </c>
      <c r="H53" s="15">
        <v>3538462</v>
      </c>
      <c r="I53" s="39" t="s">
        <v>127</v>
      </c>
      <c r="J53" s="1"/>
      <c r="K53" s="1"/>
      <c r="L53" s="1"/>
    </row>
    <row r="54" spans="2:12" s="1" customFormat="1">
      <c r="B54" s="6"/>
      <c r="C54" s="37"/>
      <c r="D54" s="19"/>
      <c r="E54" s="36">
        <v>41871</v>
      </c>
      <c r="F54" s="36">
        <v>41886</v>
      </c>
      <c r="G54" s="34" t="s">
        <v>129</v>
      </c>
      <c r="H54" s="15">
        <v>16570333</v>
      </c>
      <c r="I54" s="39" t="s">
        <v>121</v>
      </c>
    </row>
    <row r="55" spans="2:12" s="1" customFormat="1">
      <c r="B55" s="6"/>
      <c r="C55" s="37"/>
      <c r="D55" s="19"/>
      <c r="E55" s="36">
        <v>38707</v>
      </c>
      <c r="F55" s="21" t="s">
        <v>77</v>
      </c>
      <c r="G55" s="34" t="s">
        <v>76</v>
      </c>
      <c r="H55" s="15">
        <v>375192.00000000006</v>
      </c>
      <c r="I55" s="39" t="s">
        <v>126</v>
      </c>
    </row>
    <row r="56" spans="2:12" s="1" customFormat="1">
      <c r="B56" s="6"/>
      <c r="C56" s="37"/>
      <c r="D56" s="19"/>
      <c r="E56" s="36">
        <v>38693</v>
      </c>
      <c r="F56" s="21" t="s">
        <v>77</v>
      </c>
      <c r="G56" s="34" t="s">
        <v>78</v>
      </c>
      <c r="H56" s="15">
        <v>269830</v>
      </c>
      <c r="I56" s="39" t="s">
        <v>126</v>
      </c>
    </row>
    <row r="57" spans="2:12" s="1" customFormat="1">
      <c r="B57" s="6"/>
      <c r="C57" s="37"/>
      <c r="D57" s="19"/>
      <c r="E57" s="36">
        <v>36147</v>
      </c>
      <c r="F57" s="21" t="s">
        <v>77</v>
      </c>
      <c r="G57" s="34" t="s">
        <v>79</v>
      </c>
      <c r="H57" s="15">
        <v>955233</v>
      </c>
      <c r="I57" s="39" t="s">
        <v>126</v>
      </c>
    </row>
    <row r="58" spans="2:12">
      <c r="B58" s="6" t="s">
        <v>7</v>
      </c>
      <c r="C58" s="37" t="s">
        <v>25</v>
      </c>
      <c r="D58" s="19">
        <v>71214011</v>
      </c>
      <c r="E58" s="36">
        <v>41176</v>
      </c>
      <c r="F58" s="36">
        <v>41729</v>
      </c>
      <c r="G58" s="34" t="s">
        <v>80</v>
      </c>
      <c r="H58" s="15">
        <v>1007929</v>
      </c>
      <c r="I58" s="39" t="s">
        <v>119</v>
      </c>
      <c r="J58" s="1"/>
      <c r="K58" s="1"/>
      <c r="L58" s="1"/>
    </row>
    <row r="59" spans="2:12" s="1" customFormat="1">
      <c r="B59" s="6"/>
      <c r="C59" s="37"/>
      <c r="D59" s="15"/>
      <c r="E59" s="36">
        <v>41436</v>
      </c>
      <c r="F59" s="36">
        <v>41820</v>
      </c>
      <c r="G59" s="34" t="s">
        <v>81</v>
      </c>
      <c r="H59" s="15">
        <v>848714</v>
      </c>
      <c r="I59" s="39" t="s">
        <v>120</v>
      </c>
    </row>
    <row r="60" spans="2:12" s="1" customFormat="1">
      <c r="B60" s="6"/>
      <c r="C60" s="37"/>
      <c r="D60" s="19"/>
      <c r="E60" s="36">
        <v>41494</v>
      </c>
      <c r="F60" s="36">
        <v>42277</v>
      </c>
      <c r="G60" s="34" t="s">
        <v>82</v>
      </c>
      <c r="H60" s="15">
        <v>542987.5</v>
      </c>
      <c r="I60" s="39" t="s">
        <v>120</v>
      </c>
    </row>
    <row r="61" spans="2:12" s="1" customFormat="1">
      <c r="B61" s="6"/>
      <c r="C61" s="37"/>
      <c r="D61" s="19"/>
      <c r="E61" s="36">
        <v>41527</v>
      </c>
      <c r="F61" s="36">
        <v>42277</v>
      </c>
      <c r="G61" s="34" t="s">
        <v>83</v>
      </c>
      <c r="H61" s="15">
        <v>520300</v>
      </c>
      <c r="I61" s="39" t="s">
        <v>120</v>
      </c>
    </row>
    <row r="62" spans="2:12" s="1" customFormat="1">
      <c r="B62" s="6"/>
      <c r="C62" s="37"/>
      <c r="D62" s="19"/>
      <c r="E62" s="36">
        <v>41583</v>
      </c>
      <c r="F62" s="36">
        <v>41912</v>
      </c>
      <c r="G62" s="34" t="s">
        <v>84</v>
      </c>
      <c r="H62" s="15">
        <v>2420000</v>
      </c>
      <c r="I62" s="39" t="s">
        <v>119</v>
      </c>
    </row>
    <row r="63" spans="2:12" s="1" customFormat="1">
      <c r="B63" s="6"/>
      <c r="C63" s="37"/>
      <c r="D63" s="19"/>
      <c r="E63" s="36">
        <v>41540</v>
      </c>
      <c r="F63" s="36">
        <v>41912</v>
      </c>
      <c r="G63" s="34" t="s">
        <v>85</v>
      </c>
      <c r="H63" s="15">
        <v>2395800</v>
      </c>
      <c r="I63" s="39" t="s">
        <v>127</v>
      </c>
    </row>
    <row r="64" spans="2:12" s="1" customFormat="1">
      <c r="B64" s="6"/>
      <c r="C64" s="37"/>
      <c r="D64" s="19"/>
      <c r="E64" s="36">
        <v>41773</v>
      </c>
      <c r="F64" s="36">
        <v>42277</v>
      </c>
      <c r="G64" s="34" t="s">
        <v>86</v>
      </c>
      <c r="H64" s="15">
        <v>415937.5</v>
      </c>
      <c r="I64" s="39" t="s">
        <v>125</v>
      </c>
    </row>
    <row r="65" spans="2:12" s="1" customFormat="1">
      <c r="B65" s="6"/>
      <c r="C65" s="37"/>
      <c r="D65" s="19"/>
      <c r="E65" s="36">
        <v>41836</v>
      </c>
      <c r="F65" s="36">
        <v>42185</v>
      </c>
      <c r="G65" s="34" t="s">
        <v>87</v>
      </c>
      <c r="H65" s="15">
        <v>349387.5</v>
      </c>
      <c r="I65" s="39" t="s">
        <v>125</v>
      </c>
    </row>
    <row r="66" spans="2:12" s="1" customFormat="1">
      <c r="B66" s="6"/>
      <c r="C66" s="37"/>
      <c r="D66" s="19"/>
      <c r="E66" s="36">
        <v>41890</v>
      </c>
      <c r="F66" s="36">
        <v>42185</v>
      </c>
      <c r="G66" s="34" t="s">
        <v>88</v>
      </c>
      <c r="H66" s="15">
        <v>1179750</v>
      </c>
      <c r="I66" s="39" t="s">
        <v>120</v>
      </c>
    </row>
    <row r="67" spans="2:12" s="1" customFormat="1">
      <c r="B67" s="6"/>
      <c r="C67" s="37"/>
      <c r="D67" s="19"/>
      <c r="E67" s="36">
        <v>41845</v>
      </c>
      <c r="F67" s="36">
        <v>42185</v>
      </c>
      <c r="G67" s="34" t="s">
        <v>89</v>
      </c>
      <c r="H67" s="15">
        <v>349387.5</v>
      </c>
      <c r="I67" s="39" t="s">
        <v>125</v>
      </c>
    </row>
    <row r="68" spans="2:12" s="1" customFormat="1">
      <c r="B68" s="6"/>
      <c r="C68" s="37"/>
      <c r="D68" s="19"/>
      <c r="E68" s="36">
        <v>41852</v>
      </c>
      <c r="F68" s="36">
        <v>41983</v>
      </c>
      <c r="G68" s="34" t="s">
        <v>90</v>
      </c>
      <c r="H68" s="15">
        <v>2377650</v>
      </c>
      <c r="I68" s="39" t="s">
        <v>120</v>
      </c>
    </row>
    <row r="69" spans="2:12" s="1" customFormat="1">
      <c r="B69" s="6"/>
      <c r="C69" s="37"/>
      <c r="D69" s="19"/>
      <c r="E69" s="36">
        <v>41890</v>
      </c>
      <c r="F69" s="36">
        <v>42185</v>
      </c>
      <c r="G69" s="34" t="s">
        <v>91</v>
      </c>
      <c r="H69" s="15">
        <v>992200</v>
      </c>
      <c r="I69" s="39" t="s">
        <v>120</v>
      </c>
    </row>
    <row r="70" spans="2:12" s="1" customFormat="1">
      <c r="B70" s="6"/>
      <c r="C70" s="37"/>
      <c r="D70" s="19"/>
      <c r="E70" s="36">
        <v>41907</v>
      </c>
      <c r="F70" s="36">
        <v>42185</v>
      </c>
      <c r="G70" s="34" t="s">
        <v>92</v>
      </c>
      <c r="H70" s="15">
        <v>598950</v>
      </c>
      <c r="I70" s="39" t="s">
        <v>120</v>
      </c>
    </row>
    <row r="71" spans="2:12">
      <c r="B71" s="6" t="s">
        <v>8</v>
      </c>
      <c r="C71" s="37" t="s">
        <v>26</v>
      </c>
      <c r="D71" s="19">
        <v>26202981</v>
      </c>
      <c r="E71" s="36">
        <v>41880</v>
      </c>
      <c r="F71" s="36">
        <v>42185</v>
      </c>
      <c r="G71" s="34" t="s">
        <v>93</v>
      </c>
      <c r="H71" s="15">
        <v>5400000</v>
      </c>
      <c r="I71" s="39" t="s">
        <v>123</v>
      </c>
      <c r="J71" s="1"/>
      <c r="K71" s="1"/>
      <c r="L71" s="1"/>
    </row>
    <row r="72" spans="2:12" s="1" customFormat="1">
      <c r="B72" s="6"/>
      <c r="C72" s="37"/>
      <c r="D72" s="15"/>
      <c r="E72" s="36">
        <v>41466</v>
      </c>
      <c r="F72" s="36">
        <v>42277</v>
      </c>
      <c r="G72" s="34" t="s">
        <v>94</v>
      </c>
      <c r="H72" s="15">
        <v>3775708</v>
      </c>
      <c r="I72" s="39" t="s">
        <v>119</v>
      </c>
    </row>
    <row r="73" spans="2:12" s="1" customFormat="1">
      <c r="B73" s="6"/>
      <c r="C73" s="37"/>
      <c r="D73" s="19"/>
      <c r="E73" s="36">
        <v>41176</v>
      </c>
      <c r="F73" s="36">
        <v>41729</v>
      </c>
      <c r="G73" s="34" t="s">
        <v>95</v>
      </c>
      <c r="H73" s="15">
        <v>1455025</v>
      </c>
      <c r="I73" s="39" t="s">
        <v>119</v>
      </c>
    </row>
    <row r="74" spans="2:12">
      <c r="B74" s="6" t="s">
        <v>9</v>
      </c>
      <c r="C74" s="37" t="s">
        <v>27</v>
      </c>
      <c r="D74" s="19">
        <v>47117087</v>
      </c>
      <c r="E74" s="36">
        <v>41890</v>
      </c>
      <c r="F74" s="36">
        <v>42185</v>
      </c>
      <c r="G74" s="34" t="s">
        <v>96</v>
      </c>
      <c r="H74" s="15">
        <v>3074849.58</v>
      </c>
      <c r="I74" s="39" t="s">
        <v>123</v>
      </c>
      <c r="J74" s="1"/>
      <c r="K74" s="1"/>
      <c r="L74" s="1"/>
    </row>
    <row r="75" spans="2:12" s="1" customFormat="1">
      <c r="B75" s="6"/>
      <c r="C75" s="37"/>
      <c r="D75" s="19"/>
      <c r="E75" s="36">
        <v>41389</v>
      </c>
      <c r="F75" s="36">
        <v>41729</v>
      </c>
      <c r="G75" s="34" t="s">
        <v>97</v>
      </c>
      <c r="H75" s="15">
        <v>1532667</v>
      </c>
      <c r="I75" s="39" t="s">
        <v>119</v>
      </c>
    </row>
    <row r="76" spans="2:12" s="1" customFormat="1">
      <c r="B76" s="6"/>
      <c r="C76" s="37"/>
      <c r="D76" s="19"/>
      <c r="E76" s="36">
        <v>41582</v>
      </c>
      <c r="F76" s="36">
        <v>41820</v>
      </c>
      <c r="G76" s="34" t="s">
        <v>98</v>
      </c>
      <c r="H76" s="15">
        <v>1008898</v>
      </c>
      <c r="I76" s="39" t="s">
        <v>119</v>
      </c>
    </row>
    <row r="77" spans="2:12" s="1" customFormat="1">
      <c r="B77" s="6"/>
      <c r="C77" s="37"/>
      <c r="D77" s="19"/>
      <c r="E77" s="36">
        <v>41907</v>
      </c>
      <c r="F77" s="36">
        <v>42185</v>
      </c>
      <c r="G77" s="34" t="s">
        <v>99</v>
      </c>
      <c r="H77" s="15">
        <v>300000</v>
      </c>
      <c r="I77" s="39" t="s">
        <v>125</v>
      </c>
    </row>
    <row r="78" spans="2:12" s="1" customFormat="1">
      <c r="B78" s="6"/>
      <c r="C78" s="37"/>
      <c r="D78" s="19"/>
      <c r="E78" s="36">
        <v>41445</v>
      </c>
      <c r="F78" s="36">
        <v>42277</v>
      </c>
      <c r="G78" s="34" t="s">
        <v>100</v>
      </c>
      <c r="H78" s="15">
        <v>1568544.5799999998</v>
      </c>
      <c r="I78" s="39" t="s">
        <v>119</v>
      </c>
    </row>
    <row r="79" spans="2:12" s="1" customFormat="1">
      <c r="B79" s="6"/>
      <c r="C79" s="37"/>
      <c r="D79" s="19"/>
      <c r="E79" s="36">
        <v>41569</v>
      </c>
      <c r="F79" s="36">
        <v>42277</v>
      </c>
      <c r="G79" s="34" t="s">
        <v>101</v>
      </c>
      <c r="H79" s="15">
        <v>1374947.4999999998</v>
      </c>
      <c r="I79" s="39" t="s">
        <v>119</v>
      </c>
    </row>
    <row r="80" spans="2:12" s="1" customFormat="1">
      <c r="B80" s="6"/>
      <c r="C80" s="37"/>
      <c r="D80" s="15"/>
      <c r="E80" s="36">
        <v>41569</v>
      </c>
      <c r="F80" s="36">
        <v>42277</v>
      </c>
      <c r="G80" s="34" t="s">
        <v>102</v>
      </c>
      <c r="H80" s="15">
        <v>1336535</v>
      </c>
      <c r="I80" s="39" t="s">
        <v>119</v>
      </c>
    </row>
    <row r="81" spans="2:12">
      <c r="B81" s="6" t="s">
        <v>10</v>
      </c>
      <c r="C81" s="37" t="s">
        <v>28</v>
      </c>
      <c r="D81" s="19">
        <v>28867424</v>
      </c>
      <c r="E81" s="36">
        <v>41786</v>
      </c>
      <c r="F81" s="36">
        <v>42155</v>
      </c>
      <c r="G81" s="34" t="s">
        <v>117</v>
      </c>
      <c r="H81" s="15">
        <v>374616</v>
      </c>
      <c r="I81" s="39" t="s">
        <v>125</v>
      </c>
      <c r="J81" s="1"/>
      <c r="K81" s="1"/>
      <c r="L81" s="1"/>
    </row>
    <row r="82" spans="2:12" s="1" customFormat="1">
      <c r="B82" s="7"/>
      <c r="C82" s="37"/>
      <c r="D82" s="23"/>
      <c r="E82" s="38">
        <v>41845</v>
      </c>
      <c r="F82" s="36">
        <v>41973</v>
      </c>
      <c r="G82" s="34" t="s">
        <v>103</v>
      </c>
      <c r="H82" s="16">
        <v>877492</v>
      </c>
      <c r="I82" s="39" t="s">
        <v>125</v>
      </c>
    </row>
    <row r="83" spans="2:12" s="1" customFormat="1">
      <c r="B83" s="7"/>
      <c r="C83" s="37"/>
      <c r="D83" s="23"/>
      <c r="E83" s="38">
        <v>41899</v>
      </c>
      <c r="F83" s="36">
        <v>41963</v>
      </c>
      <c r="G83" s="34" t="s">
        <v>104</v>
      </c>
      <c r="H83" s="16">
        <v>768834</v>
      </c>
      <c r="I83" s="39" t="s">
        <v>125</v>
      </c>
    </row>
    <row r="84" spans="2:12" s="1" customFormat="1">
      <c r="B84" s="7"/>
      <c r="C84" s="37"/>
      <c r="D84" s="23"/>
      <c r="E84" s="38">
        <v>41890</v>
      </c>
      <c r="F84" s="36">
        <v>42185</v>
      </c>
      <c r="G84" s="34" t="s">
        <v>105</v>
      </c>
      <c r="H84" s="16">
        <v>999460</v>
      </c>
      <c r="I84" s="39" t="s">
        <v>120</v>
      </c>
    </row>
    <row r="85" spans="2:12" s="1" customFormat="1">
      <c r="B85" s="7"/>
      <c r="C85" s="37"/>
      <c r="D85" s="23"/>
      <c r="E85" s="38">
        <v>41436</v>
      </c>
      <c r="F85" s="36">
        <v>41790</v>
      </c>
      <c r="G85" s="34" t="s">
        <v>106</v>
      </c>
      <c r="H85" s="16">
        <v>1049070</v>
      </c>
      <c r="I85" s="39" t="s">
        <v>119</v>
      </c>
    </row>
    <row r="86" spans="2:12" s="1" customFormat="1">
      <c r="B86" s="7"/>
      <c r="C86" s="37"/>
      <c r="D86" s="23"/>
      <c r="E86" s="38">
        <v>41422</v>
      </c>
      <c r="F86" s="36">
        <v>41790</v>
      </c>
      <c r="G86" s="34" t="s">
        <v>107</v>
      </c>
      <c r="H86" s="16">
        <v>299475</v>
      </c>
      <c r="I86" s="39" t="s">
        <v>120</v>
      </c>
    </row>
    <row r="87" spans="2:12" s="1" customFormat="1">
      <c r="B87" s="7"/>
      <c r="C87" s="37"/>
      <c r="D87" s="23"/>
      <c r="E87" s="38">
        <v>41436</v>
      </c>
      <c r="F87" s="36">
        <v>41820</v>
      </c>
      <c r="G87" s="34" t="s">
        <v>108</v>
      </c>
      <c r="H87" s="16">
        <v>703010</v>
      </c>
      <c r="I87" s="39" t="s">
        <v>125</v>
      </c>
    </row>
    <row r="88" spans="2:12" s="1" customFormat="1">
      <c r="B88" s="7"/>
      <c r="C88" s="37"/>
      <c r="D88" s="23"/>
      <c r="E88" s="38">
        <v>41803</v>
      </c>
      <c r="F88" s="36">
        <v>42155</v>
      </c>
      <c r="G88" s="34" t="s">
        <v>111</v>
      </c>
      <c r="H88" s="16">
        <v>1049070</v>
      </c>
      <c r="I88" s="39" t="s">
        <v>124</v>
      </c>
    </row>
    <row r="89" spans="2:12" s="1" customFormat="1">
      <c r="B89" s="7"/>
      <c r="C89" s="37"/>
      <c r="D89" s="23"/>
      <c r="E89" s="38">
        <v>41786</v>
      </c>
      <c r="F89" s="36">
        <v>42155</v>
      </c>
      <c r="G89" s="34" t="s">
        <v>118</v>
      </c>
      <c r="H89" s="16">
        <v>351964.8</v>
      </c>
      <c r="I89" s="39" t="s">
        <v>125</v>
      </c>
    </row>
    <row r="90" spans="2:12" s="1" customFormat="1">
      <c r="B90" s="7"/>
      <c r="C90" s="37"/>
      <c r="D90" s="23"/>
      <c r="E90" s="38">
        <v>41836</v>
      </c>
      <c r="F90" s="36">
        <v>42185</v>
      </c>
      <c r="G90" s="34" t="s">
        <v>109</v>
      </c>
      <c r="H90" s="16">
        <v>653400</v>
      </c>
      <c r="I90" s="39" t="s">
        <v>120</v>
      </c>
    </row>
    <row r="91" spans="2:12" s="1" customFormat="1">
      <c r="B91" s="7"/>
      <c r="C91" s="37"/>
      <c r="D91" s="23"/>
      <c r="E91" s="38">
        <v>41836</v>
      </c>
      <c r="F91" s="36">
        <v>42185</v>
      </c>
      <c r="G91" s="34" t="s">
        <v>110</v>
      </c>
      <c r="H91" s="16">
        <v>660932</v>
      </c>
      <c r="I91" s="39" t="s">
        <v>125</v>
      </c>
    </row>
    <row r="92" spans="2:12">
      <c r="B92" s="7" t="s">
        <v>11</v>
      </c>
      <c r="C92" s="37" t="s">
        <v>112</v>
      </c>
      <c r="D92" s="23">
        <v>60193336</v>
      </c>
      <c r="E92" s="38">
        <v>39835</v>
      </c>
      <c r="F92" s="36" t="s">
        <v>77</v>
      </c>
      <c r="G92" s="34" t="s">
        <v>113</v>
      </c>
      <c r="H92" s="16">
        <v>2822549.7799999993</v>
      </c>
      <c r="I92" s="39" t="s">
        <v>126</v>
      </c>
      <c r="J92" s="1"/>
      <c r="K92" s="1"/>
      <c r="L92" s="1"/>
    </row>
    <row r="93" spans="2:12" s="1" customFormat="1">
      <c r="B93" s="7"/>
      <c r="C93" s="37"/>
      <c r="D93" s="23"/>
      <c r="E93" s="38">
        <v>40996</v>
      </c>
      <c r="F93" s="36" t="s">
        <v>77</v>
      </c>
      <c r="G93" s="34" t="s">
        <v>115</v>
      </c>
      <c r="H93" s="16">
        <v>831916.14999999991</v>
      </c>
      <c r="I93" s="39" t="s">
        <v>126</v>
      </c>
    </row>
    <row r="94" spans="2:12" s="1" customFormat="1" ht="15.75" thickBot="1">
      <c r="B94" s="7"/>
      <c r="C94" s="37"/>
      <c r="D94" s="23"/>
      <c r="E94" s="38">
        <v>40996</v>
      </c>
      <c r="F94" s="36" t="s">
        <v>77</v>
      </c>
      <c r="G94" s="34" t="s">
        <v>114</v>
      </c>
      <c r="H94" s="16">
        <v>3455534</v>
      </c>
      <c r="I94" s="39" t="s">
        <v>126</v>
      </c>
    </row>
    <row r="95" spans="2:12" ht="15.75" thickBot="1">
      <c r="B95" s="8" t="s">
        <v>17</v>
      </c>
      <c r="C95" s="18" t="s">
        <v>16</v>
      </c>
      <c r="D95" s="24" t="s">
        <v>16</v>
      </c>
      <c r="E95" s="24" t="s">
        <v>16</v>
      </c>
      <c r="F95" s="24" t="s">
        <v>16</v>
      </c>
      <c r="G95" s="24"/>
      <c r="H95" s="9">
        <f>SUM(H5:H94)</f>
        <v>213600023.41000003</v>
      </c>
      <c r="I95" s="25" t="s">
        <v>16</v>
      </c>
      <c r="J95" s="1"/>
      <c r="K95" s="1"/>
      <c r="L95" s="1"/>
    </row>
    <row r="96" spans="2:12">
      <c r="B96" s="10"/>
      <c r="C96" s="10"/>
      <c r="D96" s="10"/>
      <c r="E96" s="10"/>
      <c r="F96" s="10"/>
      <c r="G96" s="10"/>
      <c r="H96" s="11"/>
      <c r="I96" s="10"/>
      <c r="J96" s="1"/>
      <c r="K96" s="1"/>
      <c r="L96" s="1"/>
    </row>
    <row r="97" spans="2:8">
      <c r="B97" s="29"/>
    </row>
    <row r="98" spans="2:8">
      <c r="H98" s="13"/>
    </row>
  </sheetData>
  <autoFilter ref="B4:I95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TOP 10 dodavatelů ICT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2015-01-27T10:12:57Z</cp:lastPrinted>
  <dcterms:created xsi:type="dcterms:W3CDTF">2015-01-27T09:45:48Z</dcterms:created>
  <dcterms:modified xsi:type="dcterms:W3CDTF">2015-02-20T15:30:28Z</dcterms:modified>
</cp:coreProperties>
</file>