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1.xml" ContentType="application/vnd.openxmlformats-officedocument.drawing+xml"/>
  <Override PartName="/xl/worksheets/sheet15.xml" ContentType="application/vnd.openxmlformats-officedocument.spreadsheetml.worksheet+xml"/>
  <Override PartName="/xl/drawings/drawing22.xml" ContentType="application/vnd.openxmlformats-officedocument.drawing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drawings/drawing24.xml" ContentType="application/vnd.openxmlformats-officedocument.drawing+xml"/>
  <Override PartName="/xl/worksheets/sheet20.xml" ContentType="application/vnd.openxmlformats-officedocument.spreadsheetml.worksheet+xml"/>
  <Override PartName="/xl/drawings/drawing26.xml" ContentType="application/vnd.openxmlformats-officedocument.drawing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drawings/drawing28.xml" ContentType="application/vnd.openxmlformats-officedocument.drawing+xml"/>
  <Override PartName="/xl/worksheets/sheet25.xml" ContentType="application/vnd.openxmlformats-officedocument.spreadsheetml.worksheet+xml"/>
  <Override PartName="/xl/drawings/drawing30.xml" ContentType="application/vnd.openxmlformats-officedocument.drawing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2.xml" ContentType="application/vnd.openxmlformats-officedocument.drawing+xml"/>
  <Override PartName="/xl/worksheets/sheet29.xml" ContentType="application/vnd.openxmlformats-officedocument.spreadsheetml.worksheet+xml"/>
  <Override PartName="/xl/drawings/drawing33.xml" ContentType="application/vnd.openxmlformats-officedocument.drawing+xml"/>
  <Override PartName="/xl/worksheets/sheet30.xml" ContentType="application/vnd.openxmlformats-officedocument.spreadsheetml.worksheet+xml"/>
  <Override PartName="/xl/drawings/drawing34.xml" ContentType="application/vnd.openxmlformats-officedocument.drawing+xml"/>
  <Override PartName="/xl/worksheets/sheet31.xml" ContentType="application/vnd.openxmlformats-officedocument.spreadsheetml.worksheet+xml"/>
  <Override PartName="/xl/drawings/drawing35.xml" ContentType="application/vnd.openxmlformats-officedocument.drawing+xml"/>
  <Override PartName="/xl/worksheets/sheet32.xml" ContentType="application/vnd.openxmlformats-officedocument.spreadsheetml.worksheet+xml"/>
  <Override PartName="/xl/drawings/drawing36.xml" ContentType="application/vnd.openxmlformats-officedocument.drawing+xml"/>
  <Override PartName="/xl/worksheets/sheet33.xml" ContentType="application/vnd.openxmlformats-officedocument.spreadsheetml.worksheet+xml"/>
  <Override PartName="/xl/drawings/drawing37.xml" ContentType="application/vnd.openxmlformats-officedocument.drawing+xml"/>
  <Override PartName="/xl/worksheets/sheet34.xml" ContentType="application/vnd.openxmlformats-officedocument.spreadsheetml.worksheet+xml"/>
  <Override PartName="/xl/drawings/drawing39.xml" ContentType="application/vnd.openxmlformats-officedocument.drawing+xml"/>
  <Override PartName="/xl/worksheets/sheet35.xml" ContentType="application/vnd.openxmlformats-officedocument.spreadsheetml.worksheet+xml"/>
  <Override PartName="/xl/drawings/drawing41.xml" ContentType="application/vnd.openxmlformats-officedocument.drawing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5.xml" ContentType="application/vnd.openxmlformats-officedocument.drawing+xml"/>
  <Override PartName="/xl/worksheets/sheet45.xml" ContentType="application/vnd.openxmlformats-officedocument.spreadsheetml.worksheet+xml"/>
  <Override PartName="/xl/drawings/drawing46.xml" ContentType="application/vnd.openxmlformats-officedocument.drawing+xml"/>
  <Override PartName="/xl/worksheets/sheet46.xml" ContentType="application/vnd.openxmlformats-officedocument.spreadsheetml.worksheet+xml"/>
  <Override PartName="/xl/drawings/drawing47.xml" ContentType="application/vnd.openxmlformats-officedocument.drawing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1.xml" ContentType="application/vnd.openxmlformats-officedocument.drawing+xml"/>
  <Override PartName="/xl/worksheets/sheet51.xml" ContentType="application/vnd.openxmlformats-officedocument.spreadsheetml.worksheet+xml"/>
  <Override PartName="/xl/drawings/drawing53.xml" ContentType="application/vnd.openxmlformats-officedocument.drawing+xml"/>
  <Override PartName="/xl/worksheets/sheet52.xml" ContentType="application/vnd.openxmlformats-officedocument.spreadsheetml.worksheet+xml"/>
  <Override PartName="/xl/drawings/drawing55.xml" ContentType="application/vnd.openxmlformats-officedocument.drawing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drawings/drawing56.xml" ContentType="application/vnd.openxmlformats-officedocument.drawing+xml"/>
  <Override PartName="/xl/worksheets/sheet56.xml" ContentType="application/vnd.openxmlformats-officedocument.spreadsheetml.worksheet+xml"/>
  <Override PartName="/xl/drawings/drawing57.xml" ContentType="application/vnd.openxmlformats-officedocument.drawing+xml"/>
  <Override PartName="/xl/worksheets/sheet57.xml" ContentType="application/vnd.openxmlformats-officedocument.spreadsheetml.worksheet+xml"/>
  <Override PartName="/xl/drawings/drawing58.xml" ContentType="application/vnd.openxmlformats-officedocument.drawing+xml"/>
  <Override PartName="/xl/worksheets/sheet58.xml" ContentType="application/vnd.openxmlformats-officedocument.spreadsheetml.worksheet+xml"/>
  <Override PartName="/xl/drawings/drawing59.xml" ContentType="application/vnd.openxmlformats-officedocument.drawing+xml"/>
  <Override PartName="/xl/worksheets/sheet59.xml" ContentType="application/vnd.openxmlformats-officedocument.spreadsheetml.worksheet+xml"/>
  <Override PartName="/xl/drawings/drawing60.xml" ContentType="application/vnd.openxmlformats-officedocument.drawing+xml"/>
  <Override PartName="/xl/worksheets/sheet60.xml" ContentType="application/vnd.openxmlformats-officedocument.spreadsheetml.worksheet+xml"/>
  <Override PartName="/xl/drawings/drawing61.xml" ContentType="application/vnd.openxmlformats-officedocument.drawing+xml"/>
  <Override PartName="/xl/worksheets/sheet61.xml" ContentType="application/vnd.openxmlformats-officedocument.spreadsheetml.worksheet+xml"/>
  <Override PartName="/xl/drawings/drawing62.xml" ContentType="application/vnd.openxmlformats-officedocument.drawing+xml"/>
  <Override PartName="/xl/worksheets/sheet62.xml" ContentType="application/vnd.openxmlformats-officedocument.spreadsheetml.worksheet+xml"/>
  <Override PartName="/xl/drawings/drawing63.xml" ContentType="application/vnd.openxmlformats-officedocument.drawing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6.xml" ContentType="application/vnd.openxmlformats-officedocument.drawing+xml"/>
  <Override PartName="/xl/worksheets/sheet66.xml" ContentType="application/vnd.openxmlformats-officedocument.spreadsheetml.worksheet+xml"/>
  <Override PartName="/xl/drawings/drawing68.xml" ContentType="application/vnd.openxmlformats-officedocument.drawing+xml"/>
  <Override PartName="/xl/worksheets/sheet67.xml" ContentType="application/vnd.openxmlformats-officedocument.spreadsheetml.worksheet+xml"/>
  <Override PartName="/xl/drawings/drawing69.xml" ContentType="application/vnd.openxmlformats-officedocument.drawing+xml"/>
  <Override PartName="/xl/worksheets/sheet68.xml" ContentType="application/vnd.openxmlformats-officedocument.spreadsheetml.worksheet+xml"/>
  <Override PartName="/xl/drawings/drawing71.xml" ContentType="application/vnd.openxmlformats-officedocument.drawing+xml"/>
  <Override PartName="/xl/worksheets/sheet69.xml" ContentType="application/vnd.openxmlformats-officedocument.spreadsheetml.worksheet+xml"/>
  <Override PartName="/xl/drawings/drawing72.xml" ContentType="application/vnd.openxmlformats-officedocument.drawing+xml"/>
  <Override PartName="/xl/worksheets/sheet70.xml" ContentType="application/vnd.openxmlformats-officedocument.spreadsheetml.worksheet+xml"/>
  <Override PartName="/xl/drawings/drawing73.xml" ContentType="application/vnd.openxmlformats-officedocument.drawing+xml"/>
  <Override PartName="/xl/worksheets/sheet71.xml" ContentType="application/vnd.openxmlformats-officedocument.spreadsheetml.worksheet+xml"/>
  <Override PartName="/xl/drawings/drawing74.xml" ContentType="application/vnd.openxmlformats-officedocument.drawing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drawings/drawing76.xml" ContentType="application/vnd.openxmlformats-officedocument.drawing+xml"/>
  <Override PartName="/xl/worksheets/sheet80.xml" ContentType="application/vnd.openxmlformats-officedocument.spreadsheetml.worksheet+xml"/>
  <Override PartName="/xl/drawings/drawing78.xml" ContentType="application/vnd.openxmlformats-officedocument.drawing+xml"/>
  <Override PartName="/xl/worksheets/sheet81.xml" ContentType="application/vnd.openxmlformats-officedocument.spreadsheetml.worksheet+xml"/>
  <Override PartName="/xl/drawings/drawing79.xml" ContentType="application/vnd.openxmlformats-officedocument.drawing+xml"/>
  <Override PartName="/xl/worksheets/sheet82.xml" ContentType="application/vnd.openxmlformats-officedocument.spreadsheetml.worksheet+xml"/>
  <Override PartName="/xl/drawings/drawing80.xml" ContentType="application/vnd.openxmlformats-officedocument.drawing+xml"/>
  <Override PartName="/xl/worksheets/sheet83.xml" ContentType="application/vnd.openxmlformats-officedocument.spreadsheetml.worksheet+xml"/>
  <Override PartName="/xl/drawings/drawing81.xml" ContentType="application/vnd.openxmlformats-officedocument.drawing+xml"/>
  <Override PartName="/xl/worksheets/sheet84.xml" ContentType="application/vnd.openxmlformats-officedocument.spreadsheetml.worksheet+xml"/>
  <Override PartName="/xl/drawings/drawing82.xml" ContentType="application/vnd.openxmlformats-officedocument.drawing+xml"/>
  <Override PartName="/xl/worksheets/sheet85.xml" ContentType="application/vnd.openxmlformats-officedocument.spreadsheetml.worksheet+xml"/>
  <Override PartName="/xl/drawings/drawing83.xml" ContentType="application/vnd.openxmlformats-officedocument.drawing+xml"/>
  <Override PartName="/xl/worksheets/sheet86.xml" ContentType="application/vnd.openxmlformats-officedocument.spreadsheetml.worksheet+xml"/>
  <Override PartName="/xl/drawings/drawing84.xml" ContentType="application/vnd.openxmlformats-officedocument.drawing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drawings/drawing86.xml" ContentType="application/vnd.openxmlformats-officedocument.drawing+xml"/>
  <Override PartName="/xl/worksheets/sheet91.xml" ContentType="application/vnd.openxmlformats-officedocument.spreadsheetml.worksheet+xml"/>
  <Override PartName="/xl/drawings/drawing87.xml" ContentType="application/vnd.openxmlformats-officedocument.drawing+xml"/>
  <Override PartName="/xl/worksheets/sheet92.xml" ContentType="application/vnd.openxmlformats-officedocument.spreadsheetml.worksheet+xml"/>
  <Override PartName="/xl/drawings/drawing89.xml" ContentType="application/vnd.openxmlformats-officedocument.drawing+xml"/>
  <Override PartName="/xl/worksheets/sheet93.xml" ContentType="application/vnd.openxmlformats-officedocument.spreadsheetml.worksheet+xml"/>
  <Override PartName="/xl/drawings/drawing91.xml" ContentType="application/vnd.openxmlformats-officedocument.drawing+xml"/>
  <Override PartName="/xl/worksheets/sheet94.xml" ContentType="application/vnd.openxmlformats-officedocument.spreadsheetml.worksheet+xml"/>
  <Override PartName="/xl/drawings/drawing93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7.xml" ContentType="application/vnd.openxmlformats-officedocument.drawing+xml"/>
  <Override PartName="/xl/worksheets/sheet97.xml" ContentType="application/vnd.openxmlformats-officedocument.spreadsheetml.worksheet+xml"/>
  <Override PartName="/xl/drawings/drawing99.xml" ContentType="application/vnd.openxmlformats-officedocument.drawing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drawings/drawing101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5.xml" ContentType="application/vnd.openxmlformats-officedocument.drawing+xml"/>
  <Override PartName="/xl/worksheets/sheet105.xml" ContentType="application/vnd.openxmlformats-officedocument.spreadsheetml.worksheet+xml"/>
  <Override PartName="/xl/drawings/drawing107.xml" ContentType="application/vnd.openxmlformats-officedocument.drawing+xml"/>
  <Override PartName="/xl/worksheets/sheet106.xml" ContentType="application/vnd.openxmlformats-officedocument.spreadsheetml.worksheet+xml"/>
  <Override PartName="/xl/drawings/drawing109.xml" ContentType="application/vnd.openxmlformats-officedocument.drawing+xml"/>
  <Override PartName="/xl/worksheets/sheet107.xml" ContentType="application/vnd.openxmlformats-officedocument.spreadsheetml.worksheet+xml"/>
  <Override PartName="/xl/drawings/drawing111.xml" ContentType="application/vnd.openxmlformats-officedocument.drawing+xml"/>
  <Override PartName="/xl/worksheets/sheet108.xml" ContentType="application/vnd.openxmlformats-officedocument.spreadsheetml.worksheet+xml"/>
  <Override PartName="/xl/drawings/drawing113.xml" ContentType="application/vnd.openxmlformats-officedocument.drawing+xml"/>
  <Override PartName="/xl/worksheets/sheet109.xml" ContentType="application/vnd.openxmlformats-officedocument.spreadsheetml.worksheet+xml"/>
  <Override PartName="/xl/drawings/drawing114.xml" ContentType="application/vnd.openxmlformats-officedocument.drawing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1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2.xml" ContentType="application/vnd.openxmlformats-officedocument.drawingml.chartshapes+xml"/>
  <Override PartName="/xl/drawings/drawing44.xml" ContentType="application/vnd.openxmlformats-officedocument.drawingml.chartshapes+xml"/>
  <Override PartName="/xl/drawings/drawing48.xml" ContentType="application/vnd.openxmlformats-officedocument.drawingml.chartshapes+xml"/>
  <Override PartName="/xl/drawings/drawing50.xml" ContentType="application/vnd.openxmlformats-officedocument.drawingml.chartshapes+xml"/>
  <Override PartName="/xl/drawings/drawing52.xml" ContentType="application/vnd.openxmlformats-officedocument.drawingml.chartshapes+xml"/>
  <Override PartName="/xl/drawings/drawing54.xml" ContentType="application/vnd.openxmlformats-officedocument.drawingml.chartshapes+xml"/>
  <Override PartName="/xl/drawings/drawing65.xml" ContentType="application/vnd.openxmlformats-officedocument.drawingml.chartshapes+xml"/>
  <Override PartName="/xl/drawings/drawing67.xml" ContentType="application/vnd.openxmlformats-officedocument.drawingml.chartshapes+xml"/>
  <Override PartName="/xl/drawings/drawing70.xml" ContentType="application/vnd.openxmlformats-officedocument.drawingml.chartshapes+xml"/>
  <Override PartName="/xl/drawings/drawing75.xml" ContentType="application/vnd.openxmlformats-officedocument.drawingml.chartshapes+xml"/>
  <Override PartName="/xl/drawings/drawing77.xml" ContentType="application/vnd.openxmlformats-officedocument.drawingml.chartshapes+xml"/>
  <Override PartName="/xl/drawings/drawing85.xml" ContentType="application/vnd.openxmlformats-officedocument.drawingml.chartshapes+xml"/>
  <Override PartName="/xl/drawings/drawing88.xml" ContentType="application/vnd.openxmlformats-officedocument.drawingml.chartshapes+xml"/>
  <Override PartName="/xl/drawings/drawing90.xml" ContentType="application/vnd.openxmlformats-officedocument.drawingml.chartshapes+xml"/>
  <Override PartName="/xl/drawings/drawing92.xml" ContentType="application/vnd.openxmlformats-officedocument.drawingml.chartshapes+xml"/>
  <Override PartName="/xl/drawings/drawing94.xml" ContentType="application/vnd.openxmlformats-officedocument.drawingml.chartshapes+xml"/>
  <Override PartName="/xl/drawings/drawing96.xml" ContentType="application/vnd.openxmlformats-officedocument.drawingml.chartshapes+xml"/>
  <Override PartName="/xl/drawings/drawing98.xml" ContentType="application/vnd.openxmlformats-officedocument.drawingml.chartshapes+xml"/>
  <Override PartName="/xl/drawings/drawing100.xml" ContentType="application/vnd.openxmlformats-officedocument.drawingml.chartshapes+xml"/>
  <Override PartName="/xl/drawings/drawing102.xml" ContentType="application/vnd.openxmlformats-officedocument.drawingml.chartshapes+xml"/>
  <Override PartName="/xl/drawings/drawing104.xml" ContentType="application/vnd.openxmlformats-officedocument.drawingml.chartshapes+xml"/>
  <Override PartName="/xl/drawings/drawing106.xml" ContentType="application/vnd.openxmlformats-officedocument.drawingml.chartshapes+xml"/>
  <Override PartName="/xl/drawings/drawing108.xml" ContentType="application/vnd.openxmlformats-officedocument.drawingml.chartshapes+xml"/>
  <Override PartName="/xl/drawings/drawing110.xml" ContentType="application/vnd.openxmlformats-officedocument.drawingml.chartshapes+xml"/>
  <Override PartName="/xl/drawings/drawing112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7" rupBuild="27932"/>
  <workbookPr codeName="ThisWorkbook" filterPrivacy="1" defaultThemeVersion="124226"/>
  <bookViews>
    <workbookView xWindow="-120" yWindow="-120" windowWidth="29040" windowHeight="15720" activeTab="0"/>
  </bookViews>
  <sheets>
    <sheet name="Obsah_Contents" sheetId="5" r:id="rId2"/>
    <sheet name="Shrnutí_Summary" sheetId="1" r:id="rId3"/>
    <sheet name="G 1 CZ" sheetId="73" r:id="rId4"/>
    <sheet name="G 2 CZ" sheetId="75" r:id="rId5"/>
    <sheet name="G 3 CZ" sheetId="255" r:id="rId6"/>
    <sheet name="G 4 CZ" sheetId="77" r:id="rId7"/>
    <sheet name="G 5 CZ" sheetId="79" r:id="rId8"/>
    <sheet name="G 6 CZ" sheetId="236" r:id="rId9"/>
    <sheet name="G 7 CZ" sheetId="246" r:id="rId10"/>
    <sheet name="G 8 CZ" sheetId="151" r:id="rId11"/>
    <sheet name="1.1" sheetId="6" r:id="rId12"/>
    <sheet name="G 1.1.1 CZ" sheetId="21" r:id="rId13"/>
    <sheet name="G 1.1.2 CZ" sheetId="257" r:id="rId14"/>
    <sheet name="G 1.1.3 CZ" sheetId="259" r:id="rId15"/>
    <sheet name="G 1.1.4 CZ" sheetId="261" r:id="rId16"/>
    <sheet name="T 1.1.1" sheetId="35" r:id="rId17"/>
    <sheet name="T 1.1.2" sheetId="40" r:id="rId18"/>
    <sheet name="1.2" sheetId="254" r:id="rId19"/>
    <sheet name="G 1.2.1 CZ" sheetId="41" r:id="rId20"/>
    <sheet name="G 1.2.2 CZ" sheetId="30" r:id="rId21"/>
    <sheet name="T 1.2.1" sheetId="38" r:id="rId22"/>
    <sheet name="T 1.2.2" sheetId="39" r:id="rId23"/>
    <sheet name="1.3" sheetId="8" r:id="rId24"/>
    <sheet name="G 1.3.1 CZ" sheetId="85" r:id="rId25"/>
    <sheet name="G 1.3.2 CZ" sheetId="87" r:id="rId26"/>
    <sheet name="T 1.3.1" sheetId="49" r:id="rId27"/>
    <sheet name="1.4" sheetId="9" r:id="rId28"/>
    <sheet name="G 1.4.1 CZ" sheetId="89" r:id="rId29"/>
    <sheet name="G 1.4.2 CZ" sheetId="91" r:id="rId30"/>
    <sheet name="G 1.4.3 CZ" sheetId="269" r:id="rId31"/>
    <sheet name="G 1.4.4 CZ" sheetId="248" r:id="rId32"/>
    <sheet name="G 1.4.5 CZ" sheetId="95" r:id="rId33"/>
    <sheet name="G 1.4.6 CZ" sheetId="93" r:id="rId34"/>
    <sheet name="G 1.4.7 CZ" sheetId="99" r:id="rId35"/>
    <sheet name="G 1.4.8 CZ" sheetId="103" r:id="rId36"/>
    <sheet name="T 1.4.1" sheetId="47" r:id="rId37"/>
    <sheet name="T 1.4.2" sheetId="226" r:id="rId38"/>
    <sheet name="T 1.4.3" sheetId="48" r:id="rId39"/>
    <sheet name="T 1.4.4" sheetId="227" r:id="rId40"/>
    <sheet name="T 1.4.5" sheetId="50" r:id="rId41"/>
    <sheet name="T 1.4.6" sheetId="51" r:id="rId42"/>
    <sheet name="1.5" sheetId="10" r:id="rId43"/>
    <sheet name="G 1.5.1 CZ" sheetId="105" r:id="rId44"/>
    <sheet name="G 1.5.2 CZ" sheetId="107" r:id="rId45"/>
    <sheet name="G 1.5.3 CZ" sheetId="113" r:id="rId46"/>
    <sheet name="G 1.5.4 CZ" sheetId="291" r:id="rId47"/>
    <sheet name="T 1.6.1" sheetId="52" r:id="rId48"/>
    <sheet name="2.1" sheetId="7" r:id="rId49"/>
    <sheet name="G 2.1.1 CZ" sheetId="116" r:id="rId50"/>
    <sheet name="G 2.1.2 CZ" sheetId="118" r:id="rId51"/>
    <sheet name="G 2.1.3 CZ" sheetId="124" r:id="rId52"/>
    <sheet name="G 2.1.4 CZ" sheetId="306" r:id="rId53"/>
    <sheet name="T 2.1.1" sheetId="53" r:id="rId54"/>
    <sheet name="2.2" sheetId="128" r:id="rId55"/>
    <sheet name="G 2.2.1 CZ" sheetId="129" r:id="rId56"/>
    <sheet name="G 2.2.2 CZ" sheetId="131" r:id="rId57"/>
    <sheet name="G 2.2.3 CZ" sheetId="133" r:id="rId58"/>
    <sheet name="G 2.2.4 CZ" sheetId="285" r:id="rId59"/>
    <sheet name="G 2.2.5 CZ" sheetId="135" r:id="rId60"/>
    <sheet name="G 2.2.6 CZ" sheetId="277" r:id="rId61"/>
    <sheet name="G 2.2.7 CZ" sheetId="137" r:id="rId62"/>
    <sheet name="G 2.2.8 CZ" sheetId="143" r:id="rId63"/>
    <sheet name="3.1" sheetId="12" r:id="rId64"/>
    <sheet name="G 3.1.1 CZ" sheetId="153" r:id="rId65"/>
    <sheet name="G 3.1.2 CZ" sheetId="155" r:id="rId66"/>
    <sheet name="G 3.1.3 CZ" sheetId="271" r:id="rId67"/>
    <sheet name="G 3.1.4 CZ" sheetId="157" r:id="rId68"/>
    <sheet name="G 3.1.5 CZ" sheetId="159" r:id="rId69"/>
    <sheet name="G 3.1.6 CZ" sheetId="161" r:id="rId70"/>
    <sheet name="G 3.1.7 CZ" sheetId="163" r:id="rId71"/>
    <sheet name="G 3.1.8 CZ" sheetId="165" r:id="rId72"/>
    <sheet name="T 3.1.1" sheetId="54" r:id="rId73"/>
    <sheet name="T 3.1.2" sheetId="55" r:id="rId74"/>
    <sheet name="T 3.1.3" sheetId="56" r:id="rId75"/>
    <sheet name="T 3.1.4" sheetId="57" r:id="rId76"/>
    <sheet name="T 3.1.5" sheetId="58" r:id="rId77"/>
    <sheet name="T 3.1.6" sheetId="59" r:id="rId78"/>
    <sheet name="3.2" sheetId="13" r:id="rId79"/>
    <sheet name="G 3.2.1 CZ" sheetId="167" r:id="rId80"/>
    <sheet name="G 3.2.2 CZ" sheetId="169" r:id="rId81"/>
    <sheet name="G 3.2.3 CZ" sheetId="283" r:id="rId82"/>
    <sheet name="G 3.2.4 CZ" sheetId="299" r:id="rId83"/>
    <sheet name="G 3.2.5 CZ" sheetId="171" r:id="rId84"/>
    <sheet name="G 3.2.6 CZ" sheetId="173" r:id="rId85"/>
    <sheet name="G 3.2.7 CZ" sheetId="279" r:id="rId86"/>
    <sheet name="G 3.2.8 CZ" sheetId="281" r:id="rId87"/>
    <sheet name="T 3.2.1" sheetId="60" r:id="rId88"/>
    <sheet name="T 3.2.2" sheetId="61" r:id="rId89"/>
    <sheet name="3.3" sheetId="14" r:id="rId90"/>
    <sheet name="G 3.3.1 CZ" sheetId="177" r:id="rId91"/>
    <sheet name="G 3.3.2 CZ" sheetId="297" r:id="rId92"/>
    <sheet name="G 3.3.3 CZ" sheetId="179" r:id="rId93"/>
    <sheet name="G 3.3.4 CZ" sheetId="238" r:id="rId94"/>
    <sheet name="G 3.3.5 CZ" sheetId="191" r:id="rId95"/>
    <sheet name="G 3.3.6 CZ" sheetId="224" r:id="rId96"/>
    <sheet name="G 3.3.7 CZ" sheetId="183" r:id="rId97"/>
    <sheet name="G 3.3.8 CZ" sheetId="185" r:id="rId98"/>
    <sheet name="T 3.3.1" sheetId="62" r:id="rId99"/>
    <sheet name="T 3.3.2" sheetId="63" r:id="rId100"/>
    <sheet name="T 3.3.3" sheetId="65" r:id="rId101"/>
    <sheet name="3.4" sheetId="15" r:id="rId102"/>
    <sheet name="G 3.4.1 CZ" sheetId="203" r:id="rId103"/>
    <sheet name="G 3.4.2 CZ" sheetId="205" r:id="rId104"/>
    <sheet name="G 3.4.3 CZ" sheetId="207" r:id="rId105"/>
    <sheet name="G 3.4.4 CZ" sheetId="197" r:id="rId106"/>
    <sheet name="G 3.4.5 CZ" sheetId="199" r:id="rId107"/>
    <sheet name="G 3.4.6 CZ" sheetId="201" r:id="rId108"/>
    <sheet name="G 3.4.7 CZ" sheetId="195" r:id="rId109"/>
    <sheet name="G 3.4.8 CZ" sheetId="295" r:id="rId110"/>
    <sheet name="T 3.4.1" sheetId="68" r:id="rId111"/>
    <sheet name="T 3.4.2" sheetId="69" r:id="rId112"/>
    <sheet name="T 3.4.3" sheetId="294" r:id="rId113"/>
    <sheet name="T 3.4.4" sheetId="293" r:id="rId114"/>
    <sheet name="4" sheetId="19" r:id="rId115"/>
    <sheet name="G 4.1 CZ" sheetId="145" r:id="rId116"/>
    <sheet name="G 4.2 CZ" sheetId="147" r:id="rId117"/>
    <sheet name="T 4.1" sheetId="72" r:id="rId118"/>
  </sheets>
  <definedNames/>
  <calcPr fullCalcOnLoad="1"/>
  <customWorkbookViews>
    <customWorkbookView name="Anglické" guid="{8b932041-d103-4244-8f3f-8a721a5de28f}" activeSheetId="5" xWindow="0" yWindow="-8" windowWidth="1936" windowHeight="1056" mergeInterval="0" maximized="1"/>
    <customWorkbookView name="České" guid="{f44a9633-fd68-456a-b174-64a3c0f2db51}" activeSheetId="5" xWindow="0" yWindow="-8" windowWidth="1936" windowHeight="1056" mergeInterval="0" maximized="1"/>
    <customWorkbookView name="Celkové" guid="{b9de4fc9-ea8a-44c6-aa42-44110b1fdc9d}" activeSheetId="5" xWindow="0" yWindow="-8" windowWidth="1936" windowHeight="1056" mergeInterval="0" maximized="1"/>
  </customWorkbookViews>
  <extLst/>
</workbook>
</file>

<file path=xl/sharedStrings.xml><?xml version="1.0" encoding="utf-8"?>
<sst xmlns="http://schemas.openxmlformats.org/spreadsheetml/2006/main" count="5326" uniqueCount="1094">
  <si>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</si>
  <si>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</si>
  <si>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</si>
  <si>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</si>
  <si>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</si>
  <si>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</si>
  <si>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</si>
  <si>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</si>
  <si>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</si>
  <si>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</si>
  <si>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</si>
  <si>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</si>
  <si>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</si>
  <si>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</si>
  <si>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</si>
  <si>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</si>
  <si>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</si>
  <si>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</si>
  <si>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</si>
  <si>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</si>
  <si>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</si>
  <si>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</si>
  <si>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</si>
  <si>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</si>
  <si>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</si>
  <si>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</si>
  <si>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</si>
  <si>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</si>
  <si>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</si>
  <si>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</si>
  <si>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</si>
  <si>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</si>
  <si>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</si>
  <si>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</si>
  <si>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</si>
  <si>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</si>
  <si>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</si>
  <si>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</si>
  <si>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</si>
  <si>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</si>
  <si>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</si>
  <si>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</si>
  <si>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registrovaná nezaměstnanost, v tis. osob, sezónně očištěno</t>
  </si>
  <si>
    <t>průměrná hrubá měsíční mzda, meziroční růst v %</t>
  </si>
  <si>
    <t>v % HDP</t>
  </si>
  <si>
    <t>v % p. a.</t>
  </si>
  <si>
    <t>podíl úvěrů v selhání na celkových úvěrech, v %</t>
  </si>
  <si>
    <t>absolutní meziroční přírůstky v tis. osob ke konci období, pouze důchody v kompetenci České správy sociálního zabezpečení</t>
  </si>
  <si>
    <t>v % potenciálního produktu</t>
  </si>
  <si>
    <t>Konjunkturální indikátory</t>
  </si>
  <si>
    <t>Business Cycle Indicators</t>
  </si>
  <si>
    <t>v %; na vodorovné ose měsíc, kdy monitoring proběhl</t>
  </si>
  <si>
    <t>sezónně očištěná data, v %</t>
  </si>
  <si>
    <t>v % disponibilního důchodu</t>
  </si>
  <si>
    <t>v % HDP, roční klouzavé úhrny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</si>
  <si>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</si>
  <si>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</si>
  <si>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</si>
  <si>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</si>
  <si>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průměr 2005 = 100 (levá osa), meziroční růst v % (pravá osa)</t>
  </si>
  <si>
    <t>meziroční růst v %, příspěvky v procentních bodech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</si>
  <si>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</si>
  <si>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</si>
  <si>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</si>
  <si>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</si>
  <si>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</si>
  <si>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</si>
  <si>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</si>
  <si>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</si>
  <si>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</si>
  <si>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</si>
  <si>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</si>
  <si>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</si>
  <si>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</si>
  <si>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</si>
  <si>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</si>
  <si>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</si>
  <si>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</si>
  <si>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</si>
  <si>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</si>
  <si>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</si>
  <si>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</si>
  <si>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</si>
  <si>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</si>
  <si>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</si>
  <si>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Tabulka 3.3.1 Trh práce – roční</t>
  </si>
  <si>
    <t>Tabulka 3.3.2 Trh práce – čtvrtletní</t>
  </si>
  <si>
    <t>Tabulka 3.3.3 Účet domácností</t>
  </si>
  <si>
    <t>Tabulka 4.1 Shrnutí monitorovaných předpovědí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</si>
  <si>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</si>
  <si>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</si>
  <si>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</si>
  <si>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</si>
  <si>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</si>
  <si>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</si>
  <si>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</si>
  <si>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</si>
  <si>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</si>
  <si>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</si>
  <si>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</si>
  <si>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</si>
  <si>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</si>
  <si>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</si>
  <si>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4.1 Summary of the Monitored Forecasts</t>
  </si>
  <si>
    <t>Zdroj: ČSÚ. Výpočty MF ČR.</t>
  </si>
  <si>
    <t>Zdroj: ČNB. Výpočty MF ČR.</t>
  </si>
  <si>
    <t>Zdroj: ČNB, ECB. Výpočty MF ČR.</t>
  </si>
  <si>
    <t>Source: CNB, ECB. Calculations of the MoF.</t>
  </si>
  <si>
    <t>Zdroj: Česká správa sociálního zabezpečení, ČSÚ. Výpočty MF ČR.</t>
  </si>
  <si>
    <t>Source: Source: Czech Social Security Administration, CZSO. Calculations of the MoF.</t>
  </si>
  <si>
    <t>sezónně očištěná data</t>
  </si>
  <si>
    <t>seasonally adjusted</t>
  </si>
  <si>
    <t>meziroční tempa růstu v %, sezónně očištěná data</t>
  </si>
  <si>
    <t>čtvrtletní průměry, průměr 2015 = 100 (pravá osa)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</si>
  <si>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</si>
  <si>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</si>
  <si>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</si>
  <si>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</si>
  <si>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</si>
  <si>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</si>
  <si>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</si>
  <si>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</si>
  <si>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</si>
  <si>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</si>
  <si>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</si>
  <si>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</si>
  <si>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</si>
  <si>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</si>
  <si>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</si>
  <si>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</si>
  <si>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</si>
  <si>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</si>
  <si>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</si>
  <si>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</si>
  <si>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</si>
  <si>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</si>
  <si>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</si>
  <si>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</si>
  <si>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</si>
  <si>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</si>
  <si>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</si>
  <si>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</si>
  <si>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</si>
  <si>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</si>
  <si>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</si>
  <si>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</si>
  <si>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</si>
  <si>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</si>
  <si>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</si>
  <si>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</si>
  <si>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</si>
  <si>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</si>
  <si>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</si>
  <si>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</si>
  <si>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</si>
  <si>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</si>
  <si>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</si>
  <si>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</si>
  <si>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meziroční růst v %, domácí koncept objemu mezd a platů</t>
  </si>
  <si>
    <t>meziroční růst korunové ceny ropy Brent v %, příspěvky v p. b.</t>
  </si>
  <si>
    <t>Graf 1.2.2 Korunová cena ropy Brent</t>
  </si>
  <si>
    <t>Graf 1.2.1 Dolarová cena ropy Brent</t>
  </si>
  <si>
    <t>Graph 1.2.2 Koruna Price of Brent Crude Oil</t>
  </si>
  <si>
    <t>růst reálného HDP v %, příspěvky v procentních bodech</t>
  </si>
  <si>
    <t>Zdroj: ČSÚ. Výpočty a predikce MF ČR.</t>
  </si>
  <si>
    <t>meziroční růst nominálního HDP v %, příspěvky v p. b.</t>
  </si>
  <si>
    <t>meziroční růst indexu spotřebitelských cen v %, příspěvky v p. b.</t>
  </si>
  <si>
    <t>Zdroj: MPSV.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</si>
  <si>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</si>
  <si>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</si>
  <si>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</si>
  <si>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mezičtvrtletní růst reálného HDP v %</t>
  </si>
  <si>
    <t>Source: CZSO. Calculations and forecast of the MoF.</t>
  </si>
  <si>
    <t>Source: CNB, CZSO. Calculations and forecast of the MoF.</t>
  </si>
  <si>
    <t>Zdroj: Eurostat. Výpočty a predikce MF ČR.</t>
  </si>
  <si>
    <t>meziroční růst v %, sezónně očištěno</t>
  </si>
  <si>
    <t>Zdroj: ČSÚ, Eurostat. Výpočty a predikce MF ČR.</t>
  </si>
  <si>
    <t>Source: CZSO, Eurostat. Calculations and forecast of the MoF.</t>
  </si>
  <si>
    <t>Zdroj: CESifo, ČSÚ. Výpočty MF ČR.</t>
  </si>
  <si>
    <t>Graf 1.3.1 Saldo sektoru vládních institucí</t>
  </si>
  <si>
    <t>Zdroj: U. S. Energy Information Administration. Výpočty a predikce MF ČR.</t>
  </si>
  <si>
    <t>Zdroj: ČNB, U. S. Energy Information Administration. Výpočty a predikce MF ČR.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</si>
  <si>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</si>
  <si>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</si>
  <si>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</si>
  <si>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</si>
  <si>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</si>
  <si>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Zdroj: ČNB. Výpočty a predikce MF ČR.</t>
  </si>
  <si>
    <t>Graf 1.4.3: Hypoteční úvěry na nákup byt. nemovitostí</t>
  </si>
  <si>
    <t>zhodnocení reálného měnového kurzu v %, příspěvky v p. b.</t>
  </si>
  <si>
    <t>Zdroj: ČNB, ČSÚ, Eurostat. Výpočty a predikce MF ČR.</t>
  </si>
  <si>
    <t>Graph 1.4.3: New Mortgage Loans</t>
  </si>
  <si>
    <t>Source: CNB, CZSO, Eurostat. Calculations and forecast of the MoF.</t>
  </si>
  <si>
    <t>Zdroj: ČSÚ.</t>
  </si>
  <si>
    <t>Graf 3.1.1 Zdroje hrubého domácího produktu</t>
  </si>
  <si>
    <t>Graf 3.1.2 Výdaje na hrubý domácí produkt</t>
  </si>
  <si>
    <t>meziroční růst reálného HDP v %, příspěvky v p. b.</t>
  </si>
  <si>
    <t>Graf 3.1.3: Reálný hrubý domácí produkt</t>
  </si>
  <si>
    <t>růst v %, příspěvky v procentních bodech</t>
  </si>
  <si>
    <t>domácí pojetí, meziroční růst reálné spotřeby v %, příspěvky v p. b.</t>
  </si>
  <si>
    <t>Graf 3.1.5: Spotřeba domácností</t>
  </si>
  <si>
    <t>národní pojetí, meziroční růst nominální spotřeby v %, příspěvky v p. b.</t>
  </si>
  <si>
    <t>Graf 3.1.6: Věcné členění investic</t>
  </si>
  <si>
    <t>meziroční růst reálné THFK v %, příspěvky v p. b.</t>
  </si>
  <si>
    <t>Graf 3.1.7 Sektorové členění investic</t>
  </si>
  <si>
    <t>meziroční růst nominální THFK v %, příspěvky v p. b.</t>
  </si>
  <si>
    <t>Graph 3.1.1: Resources of Gross Domestic Product</t>
  </si>
  <si>
    <t>Graph 3.1.2: GDP by Type of Expenditure</t>
  </si>
  <si>
    <t>Graph 3.1.3: Real Gross Domestic Product</t>
  </si>
  <si>
    <t>Graph 3.1.4: Real Consumption of Households</t>
  </si>
  <si>
    <t>Graph 3.1.5: Nominal Consumption of Households</t>
  </si>
  <si>
    <t>Graph 3.1.6: Investment by Type of Expenditure</t>
  </si>
  <si>
    <t>Graph 3.1.7: Investment by Sector</t>
  </si>
  <si>
    <t>Zdroj: ČSÚ, MPSV. Výpočty a predikce MF ČR.</t>
  </si>
  <si>
    <t>Zdroj: ČSÚ, MF ČR. Výpočty a predikce MF ČR.</t>
  </si>
  <si>
    <t>meziroční růst v %, reálná produktivita práce</t>
  </si>
  <si>
    <t>meziroční růst v %, příspěvky v p. b., sezónně očištěná data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</si>
  <si>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</si>
  <si>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</si>
  <si>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</si>
  <si>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</si>
  <si>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</si>
  <si>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</si>
  <si>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1.2.1 Dollar Price of Brent Crude Oil</t>
  </si>
  <si>
    <t>Zdroj: Evropská komise. Výpočty MF ČR.</t>
  </si>
  <si>
    <t>Zdroj: Eurostat, MMF, NBS China, OECD. Výpočty a predikce MF ČR.</t>
  </si>
  <si>
    <t>Source: Eurostat, IMF, NBS China, OECD. Calculations and forecast of the MoF.</t>
  </si>
  <si>
    <t>Zdroj: ČSÚ, Evropská komise. Výpočty MF ČR.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</si>
  <si>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</si>
  <si>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</si>
  <si>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</si>
  <si>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</si>
  <si>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</si>
  <si>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</si>
  <si>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</si>
  <si>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</si>
  <si>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</si>
  <si>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průměr 2010 = 100 (levá osa), meziroční růst v % (pravá osa)</t>
  </si>
  <si>
    <t>Graph 2.2.4 Composite Export Indicator</t>
  </si>
  <si>
    <t>indikátor důvěry spotřebitelů MF ČR, saldo, příspěvky</t>
  </si>
  <si>
    <t>průměr roku 2005 = 100 (levá osa), v % potenciálního produktu (pravá osa)</t>
  </si>
  <si>
    <t>v % HDP, roční klouzavé úhrny, zahraniční obchod se zbožím</t>
  </si>
  <si>
    <t>saldo sektoru vládních institucí, v % HDP</t>
  </si>
  <si>
    <t>Graph 2.1.2 Potential Output</t>
  </si>
  <si>
    <t>Zdroj: Eurostat, OECD. Výpočty a predikce MF ČR.</t>
  </si>
  <si>
    <t>Tabulka 3.4.1 Rozklad vývozu zboží (v metodice národních účtů) – roční</t>
  </si>
  <si>
    <t>Table 3.4.1 Decomposition of Exports of Goods – yearly</t>
  </si>
  <si>
    <t>Tabulka 3.4.2 Rozklad vývozu zboží (v metodice národních účtů) – čtvrtletní</t>
  </si>
  <si>
    <t>Table 3.4.2 Decomposition of Exports of Goods – quarterly</t>
  </si>
  <si>
    <t>Tabulka 3.4.3 Platební bilance – roční</t>
  </si>
  <si>
    <t>Table 3.4.3 Balance of Payments – yearly</t>
  </si>
  <si>
    <t>Tabulka 3.4.4 Platební bilance – čtvrtletní</t>
  </si>
  <si>
    <t>Table 3.4.4 Balance of Payments – quarterly</t>
  </si>
  <si>
    <t>v % HDP, roční klouzavé úhrny, metodika národních účtů</t>
  </si>
  <si>
    <t>Graf 3.4.1 HDP a dovoz zboží partnerských zemí</t>
  </si>
  <si>
    <t>Graf 3.4.2 Vývoz zboží reálně</t>
  </si>
  <si>
    <t>Graf 3.4.3 Deflátor vývozu zboží</t>
  </si>
  <si>
    <t>Graf 3.4.8 Saldo běžných transakcí</t>
  </si>
  <si>
    <t>Graph 3.4.1 GDP and Goods Imports of Partner Countries</t>
  </si>
  <si>
    <t>Graph 3.4.2 Real Exports of Goods</t>
  </si>
  <si>
    <t>Graph 3.4.3 Deflator of Exports of Goods</t>
  </si>
  <si>
    <t>meziroční změna v tis. osob</t>
  </si>
  <si>
    <t>Zdroj: MPSV. Výpočty MF ČR.</t>
  </si>
  <si>
    <t>Graf 3.3.2 Počet cizinců zaměstnaných v ČR</t>
  </si>
  <si>
    <t>Graf 3.3.3 Ukazatele nezaměstnanosti</t>
  </si>
  <si>
    <t>Graf 3.3.4 Pojistné na sociální zabezpečení a výdělky</t>
  </si>
  <si>
    <t>Graf 3.3.5 Náhrady na zaměstnance a produktivita</t>
  </si>
  <si>
    <t>Graf 3.3.6 Nominální měsíční mzdy</t>
  </si>
  <si>
    <t>Graf 3.3.7 Nominální objem mezd a platů</t>
  </si>
  <si>
    <t>Graf 3.3.8 Míra hrubých úspor domácností</t>
  </si>
  <si>
    <t>Graph 3.3.2 Number of Foreign Employees in the CR</t>
  </si>
  <si>
    <t>Graph 3.3.3 Indicators of Unemployment</t>
  </si>
  <si>
    <t>Graph 3.3.4 Social Security Contributions and Earnings</t>
  </si>
  <si>
    <t>Graph 3.3.5 Compensation per Employee and Productivity</t>
  </si>
  <si>
    <t>Graph 3.3.6 Nominal Monthly Wage</t>
  </si>
  <si>
    <t>Graph 3.3.7 Nominal Wage Bill</t>
  </si>
  <si>
    <t>Graph 3.3.8 Gross Savings Rate of Households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</si>
  <si>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</si>
  <si>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</si>
  <si>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</si>
  <si>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</si>
  <si>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</si>
  <si>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</si>
  <si>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</si>
  <si>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</si>
  <si>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</si>
  <si>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</si>
  <si>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</si>
  <si>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</si>
  <si>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</si>
  <si>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</si>
  <si>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</si>
  <si>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</si>
  <si>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</si>
  <si>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</si>
  <si>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</si>
  <si>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</si>
  <si>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</si>
  <si>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</si>
  <si>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</si>
  <si>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</si>
  <si>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</si>
  <si>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</si>
  <si>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</si>
  <si>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</si>
  <si>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</si>
  <si>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</si>
  <si>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average in %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</si>
  <si>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</si>
  <si>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</si>
  <si>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</si>
  <si>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</si>
  <si>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</si>
  <si>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</si>
  <si>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</si>
  <si>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</si>
  <si>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</si>
  <si>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</si>
  <si>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</si>
  <si>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</si>
  <si>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</si>
  <si>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</si>
  <si>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</si>
  <si>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</si>
  <si>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</si>
  <si>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Graph 3.4.8 Current External Balance</t>
  </si>
  <si>
    <t>Graf 3.4.4 Obchodní bilance</t>
  </si>
  <si>
    <t>Graf 3.4.5 Bilance služeb</t>
  </si>
  <si>
    <t>Graf 3.4.6 Bilance prvotních důchodů</t>
  </si>
  <si>
    <t>Graf 3.4.7 Běžný účet platební bilance</t>
  </si>
  <si>
    <t>Graph 3.4.4 Balance of Trade</t>
  </si>
  <si>
    <t>Graph 3.4.5 Balance of Services</t>
  </si>
  <si>
    <t>Graph 3.4.6 Balance of Primary Income</t>
  </si>
  <si>
    <t>Graph 3.4.7 Current Account</t>
  </si>
  <si>
    <t>Zdroj: ČNB, ECB, Fed. Výpočty a predikce MF ČR.</t>
  </si>
  <si>
    <t>Source: CNB, ECB, Fed. Calculations and forecast of the MoF.</t>
  </si>
  <si>
    <t>Zdroj: ČNB, Eurostat. Výpočty a predikce MF ČR.</t>
  </si>
  <si>
    <t>Source: CNB, Eurostat. Calculations and forecast of the MoF.</t>
  </si>
  <si>
    <t>v letech</t>
  </si>
  <si>
    <t>stav k 1. 1. daného roku, podíly na celkové populaci, v %</t>
  </si>
  <si>
    <t>Source: CZSO, Ministry of Labour and Social Affairs. Calculations and forecast of the MoF.</t>
  </si>
  <si>
    <t>Zdroj: Prognózy jednotlivých institucí. Výpočty a predikce MF ČR.</t>
  </si>
  <si>
    <t>Zdroj: prognózy jednotlivých institucí. Výpočty a predikce MF ČR.</t>
  </si>
  <si>
    <t>Source: forecasts of individual institutions. Calculations and forecast of the MoF.</t>
  </si>
  <si>
    <t>nové úvěry včetně navýšení, meziroční růst v %, příspěvky v p. b.</t>
  </si>
  <si>
    <t>Graph 1.5.3 Old-Age Pensioners</t>
  </si>
  <si>
    <t>Graf 1.5.3 Starobní důchodci</t>
  </si>
  <si>
    <t>Graph 1.5.2 Life Expectancy at Birth</t>
  </si>
  <si>
    <t>Graf 1.5.2 Očekávaná střední délka života při narození</t>
  </si>
  <si>
    <t>Graph 1.5.1 Age Groups</t>
  </si>
  <si>
    <t>Graf 1.5.1 Věkové skupiny</t>
  </si>
  <si>
    <t>Tabulka 1.5.1 Demografie</t>
  </si>
  <si>
    <t>Table 1.5.1 Demographics</t>
  </si>
  <si>
    <t>Graf 3.1.8: Zdroje financování investic</t>
  </si>
  <si>
    <t>Graph 3.1.8: Sources of Investment Financing</t>
  </si>
  <si>
    <t>Zdroj: Česká správa sociálního zabezpečení. Výpočty MF ČR.</t>
  </si>
  <si>
    <t>average</t>
  </si>
  <si>
    <t>Current forecast</t>
  </si>
  <si>
    <t>Previous forecast</t>
  </si>
  <si>
    <t>Aktuální predikce</t>
  </si>
  <si>
    <t>Minulá predikce</t>
  </si>
  <si>
    <t>Dluh sektoru vládních institucí</t>
  </si>
  <si>
    <t>General government debt</t>
  </si>
  <si>
    <t>meziroční změna v %, příspěvky v p. b., metodika národních účtů</t>
  </si>
  <si>
    <t>Graf 3.3.1 Zaměstnanost</t>
  </si>
  <si>
    <t>Graph 3.3.1 Employment</t>
  </si>
  <si>
    <t>Graf 1.4.8 Reálný měnový kurz vůči eurozóně</t>
  </si>
  <si>
    <t>Graph 1.4.8 Real Exchange Rate to the Eurozone</t>
  </si>
  <si>
    <t>Graf 1.5.4 Změna počtu obyvatel</t>
  </si>
  <si>
    <t>Graph 1.5.4 Population Change</t>
  </si>
  <si>
    <t>vyhlazeno centrovaným klouzavým průměrem přes 5 čtvrtletí, v %</t>
  </si>
  <si>
    <t>Graf 2.1.4 Průměrný počet odpracovaných hodin</t>
  </si>
  <si>
    <t>vyhlazeno Hodrickovým-Prescottovým filtrem (λ = 1 600), počet hodin za čtvrtletí, metodika národních účtů</t>
  </si>
  <si>
    <t>Graph 2.1.4 Average Number of Hours Worked</t>
  </si>
  <si>
    <t>Míra nezaměstnanosti (VŠPS)</t>
  </si>
  <si>
    <t>Unemployment rate (LFS)</t>
  </si>
  <si>
    <t>Zaměstnanost (národní účty)</t>
  </si>
  <si>
    <t>Employment (national accounts)</t>
  </si>
  <si>
    <t>Objem mezd a platů (dom. koncept)</t>
  </si>
  <si>
    <t>Wage bill (domestic concept)</t>
  </si>
  <si>
    <t>min.</t>
  </si>
  <si>
    <t>max.</t>
  </si>
  <si>
    <t>průměr</t>
  </si>
  <si>
    <t>predikce MF ČR</t>
  </si>
  <si>
    <t>MoF forecast</t>
  </si>
  <si>
    <t>growth in %, const.pr.</t>
  </si>
  <si>
    <t>.</t>
  </si>
  <si>
    <t>zřetězené objemy, referenční rok 2020</t>
  </si>
  <si>
    <t>chained volumes, reference year 2020</t>
  </si>
  <si>
    <t>meziroční růst reálného HDP v %, přísp. v p. b.</t>
  </si>
  <si>
    <t>Reálné mzdy by měly pokračovat v silném růstu</t>
  </si>
  <si>
    <t>Real wages should continue to grow strongly</t>
  </si>
  <si>
    <t>Rizika predikce růstu HDP jsou vychýlená směrem dolů</t>
  </si>
  <si>
    <t>GDP forecast risk skewed to the downside</t>
  </si>
  <si>
    <t>Graf 4.1 Prognózy růstu reálného HDP na rok 2026</t>
  </si>
  <si>
    <t>Graph 4.1 Forecasts for Real GDP Growth in 2026</t>
  </si>
  <si>
    <t>Graf 4.2 Prognózy inflace na rok 2026</t>
  </si>
  <si>
    <t>Graph 4.2 Forecasts for Average Inflation Rate in 2026</t>
  </si>
  <si>
    <t>MF ČR</t>
  </si>
  <si>
    <t>Průměr prognóz</t>
  </si>
  <si>
    <t>duben 2026</t>
  </si>
  <si>
    <t>April 2026</t>
  </si>
  <si>
    <r>
      <t>Hrubý domácí produkt</t>
    </r>
    <r>
      <rPr>
        <sz val="8"/>
        <rFont val="Calibri"/>
        <family val="2"/>
        <charset val="238"/>
      </rPr>
      <t xml:space="preserve"> (2026)</t>
    </r>
  </si>
  <si>
    <r>
      <t xml:space="preserve">Gross domestic product </t>
    </r>
    <r>
      <rPr>
        <sz val="8"/>
        <rFont val="Calibri"/>
        <family val="2"/>
        <charset val="238"/>
      </rPr>
      <t>(2026)</t>
    </r>
  </si>
  <si>
    <r>
      <t>Hrubý domácí produkt</t>
    </r>
    <r>
      <rPr>
        <sz val="8"/>
        <rFont val="Calibri"/>
        <family val="2"/>
        <charset val="238"/>
      </rPr>
      <t xml:space="preserve"> (2027)</t>
    </r>
  </si>
  <si>
    <r>
      <t xml:space="preserve">Gross domestic product </t>
    </r>
    <r>
      <rPr>
        <sz val="8"/>
        <rFont val="Calibri"/>
        <family val="2"/>
        <charset val="238"/>
      </rPr>
      <t>(2027)</t>
    </r>
  </si>
  <si>
    <r>
      <t>Průměrná míra inflace</t>
    </r>
    <r>
      <rPr>
        <sz val="8"/>
        <rFont val="Calibri"/>
        <family val="2"/>
        <charset val="238"/>
      </rPr>
      <t xml:space="preserve"> (2026)</t>
    </r>
  </si>
  <si>
    <r>
      <t xml:space="preserve">Average inflation rate </t>
    </r>
    <r>
      <rPr>
        <sz val="8"/>
        <rFont val="Calibri"/>
        <family val="2"/>
        <charset val="238"/>
      </rPr>
      <t>(2026)</t>
    </r>
  </si>
  <si>
    <r>
      <t>Průměrná míra inflace</t>
    </r>
    <r>
      <rPr>
        <sz val="8"/>
        <rFont val="Calibri"/>
        <family val="2"/>
        <charset val="238"/>
      </rPr>
      <t xml:space="preserve"> (2027)</t>
    </r>
  </si>
  <si>
    <r>
      <t xml:space="preserve">Average inflation rate </t>
    </r>
    <r>
      <rPr>
        <sz val="8"/>
        <rFont val="Calibri"/>
        <family val="2"/>
        <charset val="238"/>
      </rPr>
      <t>(2027)</t>
    </r>
  </si>
  <si>
    <r>
      <t>Růst průměrné mzdy</t>
    </r>
    <r>
      <rPr>
        <sz val="8"/>
        <rFont val="Calibri"/>
        <family val="2"/>
        <charset val="238"/>
      </rPr>
      <t xml:space="preserve"> (2026)</t>
    </r>
  </si>
  <si>
    <r>
      <t xml:space="preserve">Average monthly wage </t>
    </r>
    <r>
      <rPr>
        <sz val="8"/>
        <rFont val="Calibri"/>
        <family val="2"/>
        <charset val="238"/>
      </rPr>
      <t>(2026)</t>
    </r>
  </si>
  <si>
    <r>
      <t>Růst průměrné mzdy</t>
    </r>
    <r>
      <rPr>
        <sz val="8"/>
        <rFont val="Calibri"/>
        <family val="2"/>
        <charset val="238"/>
      </rPr>
      <t xml:space="preserve"> (2027)</t>
    </r>
  </si>
  <si>
    <r>
      <t xml:space="preserve">Average monthly wage </t>
    </r>
    <r>
      <rPr>
        <sz val="8"/>
        <rFont val="Calibri"/>
        <family val="2"/>
        <charset val="238"/>
      </rPr>
      <t>(2027)</t>
    </r>
  </si>
  <si>
    <r>
      <t>Poměr salda BÚ k HDP</t>
    </r>
    <r>
      <rPr>
        <sz val="8"/>
        <rFont val="Calibri"/>
        <family val="2"/>
        <charset val="238"/>
      </rPr>
      <t xml:space="preserve"> (2026)</t>
    </r>
  </si>
  <si>
    <r>
      <t xml:space="preserve">Current account / GDP </t>
    </r>
    <r>
      <rPr>
        <sz val="8"/>
        <rFont val="Calibri"/>
        <family val="2"/>
        <charset val="238"/>
      </rPr>
      <t>(2026)</t>
    </r>
  </si>
  <si>
    <r>
      <t>Poměr salda BÚ k HDP</t>
    </r>
    <r>
      <rPr>
        <sz val="8"/>
        <rFont val="Calibri"/>
        <family val="2"/>
        <charset val="238"/>
      </rPr>
      <t xml:space="preserve"> (2027)</t>
    </r>
  </si>
  <si>
    <r>
      <t xml:space="preserve">Current account / GDP </t>
    </r>
    <r>
      <rPr>
        <sz val="8"/>
        <rFont val="Calibri"/>
        <family val="2"/>
        <charset val="238"/>
      </rPr>
      <t>(2027)</t>
    </r>
  </si>
  <si>
    <t>March 2026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</si>
  <si>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</si>
  <si>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</si>
  <si>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</si>
  <si>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</si>
  <si>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</si>
  <si>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</si>
  <si>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</si>
  <si>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</si>
  <si>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</si>
  <si>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</si>
  <si>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Predikce</t>
  </si>
  <si>
    <t>Forecast</t>
  </si>
  <si>
    <t>Svět</t>
  </si>
  <si>
    <t>World</t>
  </si>
  <si>
    <t>sezónně očištěno</t>
  </si>
  <si>
    <t>USA</t>
  </si>
  <si>
    <t>Čína</t>
  </si>
  <si>
    <t>China</t>
  </si>
  <si>
    <t>Spojené království</t>
  </si>
  <si>
    <t>United Kingdom</t>
  </si>
  <si>
    <t>Evropská unie</t>
  </si>
  <si>
    <t>European Union</t>
  </si>
  <si>
    <t>Eurozóna</t>
  </si>
  <si>
    <t>Euro area</t>
  </si>
  <si>
    <t>Německo</t>
  </si>
  <si>
    <t>Germany</t>
  </si>
  <si>
    <t>neočištěno</t>
  </si>
  <si>
    <t>unadjusted</t>
  </si>
  <si>
    <t>Francie</t>
  </si>
  <si>
    <t>France</t>
  </si>
  <si>
    <t>Itálie</t>
  </si>
  <si>
    <t>Italy</t>
  </si>
  <si>
    <t>Rakousko</t>
  </si>
  <si>
    <t>Austria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</si>
  <si>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</si>
  <si>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</si>
  <si>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</si>
  <si>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</si>
  <si>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</si>
  <si>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</si>
  <si>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</si>
  <si>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</si>
  <si>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</si>
  <si>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</si>
  <si>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</si>
  <si>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</si>
  <si>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</si>
  <si>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Odhad</t>
  </si>
  <si>
    <t>Estimate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</si>
  <si>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</si>
  <si>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</si>
  <si>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</si>
  <si>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</si>
  <si>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</si>
  <si>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</si>
  <si>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</si>
  <si>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2025=100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</si>
  <si>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</si>
  <si>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</si>
  <si>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</si>
  <si>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</si>
  <si>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</si>
  <si>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</si>
  <si>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</si>
  <si>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</si>
  <si>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</si>
  <si>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</si>
  <si>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</si>
  <si>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</si>
  <si>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</si>
  <si>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</si>
  <si>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</si>
  <si>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</si>
  <si>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</si>
  <si>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</si>
  <si>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</si>
  <si>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</si>
  <si>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</si>
  <si>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</si>
  <si>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</si>
  <si>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</si>
  <si>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</si>
  <si>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</si>
  <si>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</si>
  <si>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</si>
  <si>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</si>
  <si>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Deposit facility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</si>
  <si>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</si>
  <si>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</si>
  <si>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</si>
  <si>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</si>
  <si>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</si>
  <si>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</si>
  <si>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</si>
  <si>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</si>
  <si>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</si>
  <si>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</si>
  <si>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</si>
  <si>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</si>
  <si>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</si>
  <si>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</si>
  <si>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</si>
  <si>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</si>
  <si>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</si>
  <si>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</si>
  <si>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</si>
  <si>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</si>
  <si>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</si>
  <si>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</si>
  <si>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</si>
  <si>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</si>
  <si>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</si>
  <si>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</si>
  <si>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</si>
  <si>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</si>
  <si>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</si>
  <si>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</si>
  <si>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</si>
  <si>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</si>
  <si>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</si>
  <si>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</si>
  <si>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</si>
  <si>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</si>
  <si>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</si>
  <si>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</si>
  <si>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</si>
  <si>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</si>
  <si>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</si>
  <si>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</si>
  <si>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</si>
  <si>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</si>
  <si>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</si>
  <si>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</si>
  <si>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</si>
  <si>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</si>
  <si>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</si>
  <si>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t>CZK/EUR</t>
  </si>
  <si>
    <t>roční průměr</t>
  </si>
  <si>
    <t>zhodnocení v %</t>
  </si>
  <si>
    <t>appreciation in %</t>
  </si>
  <si>
    <t>CZK/USD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</si>
  <si>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</si>
  <si>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</si>
  <si>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</si>
  <si>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</si>
  <si>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 </t>
  </si>
  <si>
    <t xml:space="preserve">Real exchange rate to EA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</si>
  <si>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</si>
  <si>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</si>
  <si>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</si>
  <si>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</si>
  <si>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</si>
  <si>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</si>
  <si>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</si>
  <si>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</si>
  <si>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</si>
  <si>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</si>
  <si>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</si>
  <si>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</si>
  <si>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</si>
  <si>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</si>
  <si>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</si>
  <si>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</si>
  <si>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</si>
  <si>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</si>
  <si>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</si>
  <si>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</si>
  <si>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</si>
  <si>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</si>
  <si>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</si>
  <si>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</si>
  <si>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</si>
  <si>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</si>
  <si>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</si>
  <si>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</si>
  <si>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</si>
  <si>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</si>
  <si>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</si>
  <si>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</si>
  <si>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</si>
  <si>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</si>
  <si>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</si>
  <si>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</si>
  <si>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Nedopočet při sčítání lidu</t>
  </si>
  <si>
    <t>Census difference</t>
  </si>
  <si>
    <t>x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</si>
  <si>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</si>
  <si>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</si>
  <si>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</si>
  <si>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</si>
  <si>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</si>
  <si>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</si>
  <si>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</si>
  <si>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Potenciální produkt</t>
  </si>
  <si>
    <t>Potential product</t>
  </si>
  <si>
    <t>Příspěvky</t>
  </si>
  <si>
    <t>Contributions</t>
  </si>
  <si>
    <t>Trend souhrnné produktivity faktorů</t>
  </si>
  <si>
    <t>Trend total factor productivity</t>
  </si>
  <si>
    <t>Zásoba kapitálu</t>
  </si>
  <si>
    <t>Fixed assets</t>
  </si>
  <si>
    <t>Obyvatelstvo 15+</t>
  </si>
  <si>
    <t>Population 15+</t>
  </si>
  <si>
    <t>Míra zaměstnanosti</t>
  </si>
  <si>
    <t>Employment rate</t>
  </si>
  <si>
    <t>Průměrné odpracované hodiny</t>
  </si>
  <si>
    <t>Average hours worked</t>
  </si>
  <si>
    <t>2028</t>
  </si>
  <si>
    <t>2029</t>
  </si>
  <si>
    <t>Hrubý domácí  produkt</t>
  </si>
  <si>
    <t>mld. Kč 2020</t>
  </si>
  <si>
    <t>bill. CZK 2020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</si>
  <si>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</si>
  <si>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</si>
  <si>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</si>
  <si>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</si>
  <si>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</si>
  <si>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</si>
  <si>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</si>
  <si>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</si>
  <si>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</si>
  <si>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</si>
  <si>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</si>
  <si>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</si>
  <si>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</si>
  <si>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</si>
  <si>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</si>
  <si>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</si>
  <si>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</si>
  <si>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Příspěvky k růstu HDP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</si>
  <si>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</si>
  <si>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</si>
  <si>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</si>
  <si>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</si>
  <si>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</si>
  <si>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</si>
  <si>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</si>
  <si>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</si>
  <si>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</si>
  <si>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</si>
  <si>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</si>
  <si>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</si>
  <si>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</si>
  <si>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</si>
  <si>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</si>
  <si>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</si>
  <si>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</si>
  <si>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</si>
  <si>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</si>
  <si>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</si>
  <si>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</si>
  <si>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</si>
  <si>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</si>
  <si>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</si>
  <si>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</si>
  <si>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</si>
  <si>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</si>
  <si>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</si>
  <si>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</si>
  <si>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</si>
  <si>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</si>
  <si>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</si>
  <si>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</si>
  <si>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</si>
  <si>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</si>
  <si>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</si>
  <si>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</si>
  <si>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</si>
  <si>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</si>
  <si>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</si>
  <si>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</si>
  <si>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</si>
  <si>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</si>
  <si>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</si>
  <si>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</si>
  <si>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</si>
  <si>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</si>
  <si>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</si>
  <si>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</si>
  <si>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</si>
  <si>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</si>
  <si>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a smíšený důchod</t>
  </si>
  <si>
    <t>and mixed income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</si>
  <si>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</si>
  <si>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</si>
  <si>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</si>
  <si>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</si>
  <si>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</si>
  <si>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</si>
  <si>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</si>
  <si>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</si>
  <si>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průměr 2025=100</t>
  </si>
  <si>
    <t>average 2025=100</t>
  </si>
  <si>
    <t>Průměrná míra inflace</t>
  </si>
  <si>
    <t>Administrativní opatření</t>
  </si>
  <si>
    <t>percentage points</t>
  </si>
  <si>
    <t>Tržní růst</t>
  </si>
  <si>
    <t>Market increase</t>
  </si>
  <si>
    <t>Harmonizovaný index spotřebitelských cen</t>
  </si>
  <si>
    <t>Harmonized index of consumer prices</t>
  </si>
  <si>
    <t>Deflátory</t>
  </si>
  <si>
    <t>Deflators</t>
  </si>
  <si>
    <t>průměr 2020=100</t>
  </si>
  <si>
    <t>average 2020=100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</si>
  <si>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</si>
  <si>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</si>
  <si>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</si>
  <si>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</si>
  <si>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</si>
  <si>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</si>
  <si>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Harmonizovaný index</t>
  </si>
  <si>
    <t>Harmonized index of consumer</t>
  </si>
  <si>
    <t>spotřebitelských cen</t>
  </si>
  <si>
    <t>prices</t>
  </si>
  <si>
    <t>Národní účty – ČSÚ</t>
  </si>
  <si>
    <t>National accounts</t>
  </si>
  <si>
    <t>Zaměstnanost</t>
  </si>
  <si>
    <t>Employment</t>
  </si>
  <si>
    <t>prům. v tis. osob</t>
  </si>
  <si>
    <t>av. in thous. persons</t>
  </si>
  <si>
    <t>Zaměstnanci</t>
  </si>
  <si>
    <t>Employees</t>
  </si>
  <si>
    <t>OSVČ</t>
  </si>
  <si>
    <t>Self-employed persons</t>
  </si>
  <si>
    <t>Objem mezd a platů</t>
  </si>
  <si>
    <t>Wage bill</t>
  </si>
  <si>
    <t>Produktivita práce</t>
  </si>
  <si>
    <t>Labour productivity</t>
  </si>
  <si>
    <t>Jednotkové náklady práce</t>
  </si>
  <si>
    <t>Výběrové šetření pracovních sil – ČSÚ</t>
  </si>
  <si>
    <t>Labour Force Survey</t>
  </si>
  <si>
    <t>Míra nezaměstnanosti</t>
  </si>
  <si>
    <t>Unemployment rate</t>
  </si>
  <si>
    <t>Míra zaměstnanosti 20–64 let</t>
  </si>
  <si>
    <t>Employment rate 20–64</t>
  </si>
  <si>
    <t>Míra participace 20–64 let</t>
  </si>
  <si>
    <t>Participation rate 20–64</t>
  </si>
  <si>
    <t>Registrovaná nezaměstnanost – MPSV</t>
  </si>
  <si>
    <t>Registered unemployment</t>
  </si>
  <si>
    <t>Počet nezaměstnaných</t>
  </si>
  <si>
    <t>Unemployment</t>
  </si>
  <si>
    <t>Podíl nezaměstnaných osob</t>
  </si>
  <si>
    <t>Volná pracovní místa</t>
  </si>
  <si>
    <t>Job vacancies</t>
  </si>
  <si>
    <t>prům. v tisících</t>
  </si>
  <si>
    <t>av. in thousands</t>
  </si>
  <si>
    <t>Podniková statistika – ČSÚ</t>
  </si>
  <si>
    <t>Business statistics</t>
  </si>
  <si>
    <t>Průměrná hrubá měsíční mzda</t>
  </si>
  <si>
    <t>Average monthly wage</t>
  </si>
  <si>
    <t>Nominální</t>
  </si>
  <si>
    <t>Nominal</t>
  </si>
  <si>
    <t>Kč měsíčně</t>
  </si>
  <si>
    <t>CZK monthly</t>
  </si>
  <si>
    <t>Reálná</t>
  </si>
  <si>
    <t>Real</t>
  </si>
  <si>
    <t>Kč 2025</t>
  </si>
  <si>
    <t>CZK 2015</t>
  </si>
  <si>
    <t>Medián měsíčních mezd</t>
  </si>
  <si>
    <t>Median monthly wage</t>
  </si>
  <si>
    <t xml:space="preserve">Unit labour costs </t>
  </si>
  <si>
    <t xml:space="preserve">Share of unemployed </t>
  </si>
  <si>
    <t>průměr v tis.osob</t>
  </si>
  <si>
    <t>YoY growth in %</t>
  </si>
  <si>
    <t>mezičtvrtletní růst v % (SA)</t>
  </si>
  <si>
    <t>QoQ growth in %</t>
  </si>
  <si>
    <t>meziroční přírůstek</t>
  </si>
  <si>
    <t>increase over a year</t>
  </si>
  <si>
    <t xml:space="preserve">Zaměstnanost </t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</si>
  <si>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</si>
  <si>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</si>
  <si>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</si>
  <si>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</si>
  <si>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</si>
  <si>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</si>
  <si>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</si>
  <si>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</si>
  <si>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</si>
  <si>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</si>
  <si>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</si>
  <si>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</si>
  <si>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</si>
  <si>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</si>
  <si>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</si>
  <si>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</si>
  <si>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</si>
  <si>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</si>
  <si>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</si>
  <si>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</si>
  <si>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</si>
  <si>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</si>
  <si>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</si>
  <si>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</si>
  <si>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</si>
  <si>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</si>
  <si>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</si>
  <si>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</si>
  <si>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</si>
  <si>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</si>
  <si>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</si>
  <si>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</si>
  <si>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</si>
  <si>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</si>
  <si>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</si>
  <si>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</si>
  <si>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</si>
  <si>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</si>
  <si>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</si>
  <si>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r>
      <t xml:space="preserve">HDP </t>
    </r>
    <r>
      <rPr>
        <b/>
        <vertAlign val="superscript"/>
        <sz val="8"/>
        <rFont val="Calibri"/>
        <family val="2"/>
        <charset val="238"/>
      </rPr>
      <t>1)</t>
    </r>
  </si>
  <si>
    <r>
      <t xml:space="preserve">GDP </t>
    </r>
    <r>
      <rPr>
        <b/>
        <vertAlign val="superscript"/>
        <sz val="8"/>
        <rFont val="Calibri"/>
        <family val="2"/>
        <charset val="238"/>
      </rPr>
      <t>1)</t>
    </r>
  </si>
  <si>
    <t>průměr 2010=100</t>
  </si>
  <si>
    <t>average of 2010=100</t>
  </si>
  <si>
    <t xml:space="preserve">Dovozní náročnost </t>
  </si>
  <si>
    <r>
      <t xml:space="preserve">Import intensity </t>
    </r>
    <r>
      <rPr>
        <b/>
        <vertAlign val="superscript"/>
        <sz val="8"/>
        <rFont val="Calibri"/>
        <family val="2"/>
        <charset val="238"/>
      </rPr>
      <t>2)</t>
    </r>
  </si>
  <si>
    <t>Exportní trhy</t>
  </si>
  <si>
    <r>
      <t xml:space="preserve">Export markets </t>
    </r>
    <r>
      <rPr>
        <b/>
        <vertAlign val="superscript"/>
        <sz val="8"/>
        <rFont val="Calibri"/>
        <family val="2"/>
        <charset val="238"/>
      </rPr>
      <t>3)</t>
    </r>
  </si>
  <si>
    <t>Exportní výkonnost</t>
  </si>
  <si>
    <t>Export performance</t>
  </si>
  <si>
    <t>Export reálně</t>
  </si>
  <si>
    <t>Real exports</t>
  </si>
  <si>
    <r>
      <t xml:space="preserve">Měnový kurz </t>
    </r>
    <r>
      <rPr>
        <b/>
        <vertAlign val="superscript"/>
        <sz val="8"/>
        <rFont val="Calibri"/>
        <family val="2"/>
        <charset val="238"/>
      </rPr>
      <t>2)</t>
    </r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</si>
  <si>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</si>
  <si>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</si>
  <si>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</si>
  <si>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</si>
  <si>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</si>
  <si>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</si>
  <si>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</si>
  <si>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</si>
  <si>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</si>
  <si>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</si>
  <si>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</si>
  <si>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</si>
  <si>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</si>
  <si>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</si>
  <si>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</si>
  <si>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</si>
  <si>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</si>
  <si>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</si>
  <si>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</si>
  <si>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</si>
  <si>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</si>
  <si>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r>
      <t xml:space="preserve">Čisté půjčky/výpůjčky </t>
    </r>
    <r>
      <rPr>
        <b/>
        <vertAlign val="superscript"/>
        <sz val="8"/>
        <rFont val="Calibri"/>
        <family val="2"/>
        <charset val="238"/>
      </rPr>
      <t>1)</t>
    </r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</si>
  <si>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</si>
  <si>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</si>
  <si>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</si>
  <si>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</si>
  <si>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</si>
  <si>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</si>
  <si>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</si>
  <si>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</si>
  <si>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</si>
  <si>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</si>
  <si>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</si>
  <si>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</si>
  <si>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</si>
  <si>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</si>
  <si>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</si>
  <si>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>stav v mld. Kč</t>
  </si>
  <si>
    <t>stock in bill.CZK</t>
  </si>
  <si>
    <t>Zahraniční zadluženost</t>
  </si>
  <si>
    <t>Gross external debt</t>
  </si>
  <si>
    <t>Dovozní náročnost</t>
  </si>
  <si>
    <t xml:space="preserve">Zahraniční zadluženost </t>
  </si>
  <si>
    <t>2017</t>
  </si>
  <si>
    <t>Čisté vývozy</t>
  </si>
  <si>
    <t>Hrubý prozovní přebytek</t>
  </si>
  <si>
    <t>I/22</t>
  </si>
  <si>
    <t>II</t>
  </si>
  <si>
    <t>III</t>
  </si>
  <si>
    <t>IV</t>
  </si>
  <si>
    <t>I/23</t>
  </si>
  <si>
    <t>I/24</t>
  </si>
  <si>
    <t>I/25</t>
  </si>
  <si>
    <t>I/26</t>
  </si>
  <si>
    <t>I/27</t>
  </si>
  <si>
    <t>Admin. opatření</t>
  </si>
  <si>
    <t>CPI celkem</t>
  </si>
  <si>
    <t>Tržní vlivy</t>
  </si>
  <si>
    <t>Důchody</t>
  </si>
  <si>
    <t>75%</t>
  </si>
  <si>
    <t>50%</t>
  </si>
  <si>
    <t>30% interval</t>
  </si>
  <si>
    <t>Řada5</t>
  </si>
  <si>
    <t>Řada6</t>
  </si>
  <si>
    <t>Ekonomika bude tažena domácí poptávkou</t>
  </si>
  <si>
    <t>The economy will be driven by domestic demand</t>
  </si>
  <si>
    <t>Zisky firem dále porostou</t>
  </si>
  <si>
    <t>Corporate profits will continue to grow</t>
  </si>
  <si>
    <t>Inflace by se měla přechodně zvýšit</t>
  </si>
  <si>
    <t>Inflation is expected to rise temporarily</t>
  </si>
  <si>
    <t>Nezaměstnanost by letos měla začít klesat</t>
  </si>
  <si>
    <t xml:space="preserve">Unemployment is expected to start falling this year </t>
  </si>
  <si>
    <t>Běžný účet by měl být schodkový</t>
  </si>
  <si>
    <t>The current account should be in deficit</t>
  </si>
  <si>
    <t>The public finance deficit will increase slightly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</si>
  <si>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</si>
  <si>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</si>
  <si>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</si>
  <si>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</si>
  <si>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</si>
  <si>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</si>
  <si>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</si>
  <si>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</si>
  <si>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</si>
  <si>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</si>
  <si>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</si>
  <si>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1/21</t>
  </si>
  <si>
    <t xml:space="preserve"> 1/24</t>
  </si>
  <si>
    <t xml:space="preserve"> 1/25</t>
  </si>
  <si>
    <t>II/26</t>
  </si>
  <si>
    <t>III/26</t>
  </si>
  <si>
    <t>IV/26</t>
  </si>
  <si>
    <t>II/27</t>
  </si>
  <si>
    <t>III/27</t>
  </si>
  <si>
    <t>IV/27</t>
  </si>
  <si>
    <t>I/20</t>
  </si>
  <si>
    <t>I/21</t>
  </si>
  <si>
    <t>Korunová cena</t>
  </si>
  <si>
    <t>Dolarová cena</t>
  </si>
  <si>
    <t>Kurz CZK/USD</t>
  </si>
  <si>
    <t>Saldo celkem</t>
  </si>
  <si>
    <t>Jednorázové operace</t>
  </si>
  <si>
    <t>Cyklická složka</t>
  </si>
  <si>
    <t>Dlouhodobé úr. sazby</t>
  </si>
  <si>
    <t>Celkem</t>
  </si>
  <si>
    <t>Celkový růst</t>
  </si>
  <si>
    <t>Banky</t>
  </si>
  <si>
    <t>Stavební spořitelny</t>
  </si>
  <si>
    <t>I/09</t>
  </si>
  <si>
    <t>I/10</t>
  </si>
  <si>
    <t>I/11</t>
  </si>
  <si>
    <t>I/12</t>
  </si>
  <si>
    <t>I/13</t>
  </si>
  <si>
    <t>I/14</t>
  </si>
  <si>
    <t>I/15</t>
  </si>
  <si>
    <t>I/16</t>
  </si>
  <si>
    <t>I/17</t>
  </si>
  <si>
    <t>I/18</t>
  </si>
  <si>
    <t>I/19</t>
  </si>
  <si>
    <t>Nef. podniky (korunové)</t>
  </si>
  <si>
    <t>Nef. podniky (cizoměnové)</t>
  </si>
  <si>
    <t>NEER (p. o.)</t>
  </si>
  <si>
    <t>Rozdíl deflátorů HDP</t>
  </si>
  <si>
    <t>Reálný kurz</t>
  </si>
  <si>
    <t>Nominální kurz</t>
  </si>
  <si>
    <t>Mládež (0–19)</t>
  </si>
  <si>
    <t>Produktivní (20–64) (p. o.)</t>
  </si>
  <si>
    <t>Senioři (65+)</t>
  </si>
  <si>
    <t>Ženy</t>
  </si>
  <si>
    <t>Muži</t>
  </si>
  <si>
    <t>Starobní důchody celkem</t>
  </si>
  <si>
    <t>Plný důchod</t>
  </si>
  <si>
    <t>Předčasný důchod</t>
  </si>
  <si>
    <t>v tis. osob</t>
  </si>
  <si>
    <t>Souhrnná produktivita</t>
  </si>
  <si>
    <t>Kapitál</t>
  </si>
  <si>
    <t>Práce</t>
  </si>
  <si>
    <t>Využití kapacit</t>
  </si>
  <si>
    <t>Dlouhodobý průměr</t>
  </si>
  <si>
    <t>I/02</t>
  </si>
  <si>
    <t>I/03</t>
  </si>
  <si>
    <t>I/04</t>
  </si>
  <si>
    <t>I/05</t>
  </si>
  <si>
    <t>I/06</t>
  </si>
  <si>
    <t>I/07</t>
  </si>
  <si>
    <t>I/08</t>
  </si>
  <si>
    <t>Indikátor důvěry</t>
  </si>
  <si>
    <t>Hrubá přidaná hodnota (p. o.)</t>
  </si>
  <si>
    <t>Kompozitní indikátor vývozu</t>
  </si>
  <si>
    <t>Vývoz zboží (p. o.)</t>
  </si>
  <si>
    <t>Indikátor důvěry ČSÚ</t>
  </si>
  <si>
    <t>Indikátor důvěry MF ČR</t>
  </si>
  <si>
    <t>Spotřeba domácností (p. o.)</t>
  </si>
  <si>
    <t>Úspory</t>
  </si>
  <si>
    <t>Finanční situace</t>
  </si>
  <si>
    <t>Ekonomický vývoj</t>
  </si>
  <si>
    <t>Souhrnný indikátor důvěry</t>
  </si>
  <si>
    <t>1/22</t>
  </si>
  <si>
    <t>1/23</t>
  </si>
  <si>
    <t>1/24</t>
  </si>
  <si>
    <t>1/25</t>
  </si>
  <si>
    <t>1/26</t>
  </si>
  <si>
    <t>Kompozitní indikátor</t>
  </si>
  <si>
    <t>Produkční mezera (p. o.)</t>
  </si>
  <si>
    <t>Průmysl</t>
  </si>
  <si>
    <t>Obchod a služby</t>
  </si>
  <si>
    <t>Stavebnictví</t>
  </si>
  <si>
    <t>Zemědělství</t>
  </si>
  <si>
    <t>Čisté daně z produktů</t>
  </si>
  <si>
    <t>Spotřeba</t>
  </si>
  <si>
    <t>Intenzita práce</t>
  </si>
  <si>
    <t>Zaměstnanost/pop. 20–64</t>
  </si>
  <si>
    <t>Populace 20–64</t>
  </si>
  <si>
    <t>Zboží dlouhodobé spotř.</t>
  </si>
  <si>
    <t>Zboží střednědobé spotř.</t>
  </si>
  <si>
    <t>Zboží krátkodobé spotř.</t>
  </si>
  <si>
    <t>Práce a podnikání</t>
  </si>
  <si>
    <t>Daně a soc. příspěvky</t>
  </si>
  <si>
    <t>Obydlí</t>
  </si>
  <si>
    <t>Ostatní budovy a stavby</t>
  </si>
  <si>
    <t>Dopravní prostředky a zařízení</t>
  </si>
  <si>
    <t>ICT, ostatní stroje a zařízení</t>
  </si>
  <si>
    <t>Celkové investice</t>
  </si>
  <si>
    <t>Vládní sektor</t>
  </si>
  <si>
    <t>Firmy</t>
  </si>
  <si>
    <t>Vládní sektor EU</t>
  </si>
  <si>
    <t>Vládní sektor bez EU</t>
  </si>
  <si>
    <t>Soukr. sektor EU</t>
  </si>
  <si>
    <t>Soukr. sektor bez EU</t>
  </si>
  <si>
    <t xml:space="preserve">Zprac. průmysl </t>
  </si>
  <si>
    <t>Obchod, tržní služby</t>
  </si>
  <si>
    <t>Netržní služby</t>
  </si>
  <si>
    <t xml:space="preserve">Ostatní </t>
  </si>
  <si>
    <t>Ukrajina</t>
  </si>
  <si>
    <t>Podíl nezaměstnaných osob (MPSV)</t>
  </si>
  <si>
    <t>Pojistné na soc. zab.</t>
  </si>
  <si>
    <t>Náhrady na zaměstnance</t>
  </si>
  <si>
    <t>Medián mezd</t>
  </si>
  <si>
    <t>Průměrná mzda</t>
  </si>
  <si>
    <t>Počet zaměstnanců</t>
  </si>
  <si>
    <t xml:space="preserve">Průměrná mzda </t>
  </si>
  <si>
    <t>Centrovaný klouzavý průměr</t>
  </si>
  <si>
    <t>Růst exportních trhů</t>
  </si>
  <si>
    <t>Vážený průměr růstu HDP</t>
  </si>
  <si>
    <t>Vývoz zboží</t>
  </si>
  <si>
    <t>Měnový kurz</t>
  </si>
  <si>
    <t>Dosahované ceny</t>
  </si>
  <si>
    <t>Deflátor</t>
  </si>
  <si>
    <t>Minerální paliva</t>
  </si>
  <si>
    <t>Obchodní bilance</t>
  </si>
  <si>
    <t>Stroje a zařízení</t>
  </si>
  <si>
    <t>Ostatní položky</t>
  </si>
  <si>
    <t>Zušlechťování</t>
  </si>
  <si>
    <t>Cestovní ruch</t>
  </si>
  <si>
    <t>Doprava</t>
  </si>
  <si>
    <t>Investiční výnosy</t>
  </si>
  <si>
    <t>Ostatní prvotní důchody</t>
  </si>
  <si>
    <t>Finanční instituce</t>
  </si>
  <si>
    <t>Vládní instituce</t>
  </si>
  <si>
    <t>Saldo běžných transakcí</t>
  </si>
  <si>
    <t>Deficit veřejných financí mírně vzroste</t>
  </si>
  <si>
    <t>Graf 1.1.1 Reálný HDP hlavních světových ekonomik</t>
  </si>
  <si>
    <t>Graph 1.1.1 Real GDP of the world's major economies</t>
  </si>
  <si>
    <t>Graf 1.1.2 Reálný HDP největších ekonomik eurozóny</t>
  </si>
  <si>
    <t>Graph 1.1.2 Real GDP of the largest Eurozone economies</t>
  </si>
  <si>
    <t>Graf 1.1.3: Růst spotřebitelských cen</t>
  </si>
  <si>
    <t>růst proti předchozímu roku v %</t>
  </si>
  <si>
    <t>Graph 1.1.3: Rise in consumer prices</t>
  </si>
  <si>
    <t>Zdroj: Eurostat, BLS, National Bureau of Statistics of China.</t>
  </si>
  <si>
    <t>Graf 1.1.4: Kompozitní index nákupních manažerů</t>
  </si>
  <si>
    <t>saldo, tříměsíční klouzavý průměr</t>
  </si>
  <si>
    <t>Zdroj: S&amp;P Global.</t>
  </si>
  <si>
    <t>Graph 1.1.4: Composite Purchasing Managers' Index</t>
  </si>
  <si>
    <t>Graf 3.2.1 Deflátor hrubého domácího produktu</t>
  </si>
  <si>
    <t>Graf 3.2.2 Spotřebitelské ceny</t>
  </si>
  <si>
    <t>Graf 3.2.3 Hlavní oddíly spotřebního koše</t>
  </si>
  <si>
    <t>meziroční růst v %, příspěvky k růstu v procentních bodech</t>
  </si>
  <si>
    <t>Graf 3.2.4 Tržní a administrativní vlivy</t>
  </si>
  <si>
    <t>Graf 3.2.5 Ceny zboží</t>
  </si>
  <si>
    <t>Graf 3.2.6 Ceny služeb</t>
  </si>
  <si>
    <t>Graf 3.2.7 Ceny výrobců</t>
  </si>
  <si>
    <t>Graf 3.2.8 Ceny starších bytů</t>
  </si>
  <si>
    <t>Graph 3.2.1 Gross Domestic Product Deflator</t>
  </si>
  <si>
    <t>Graph 3.2.2 Consumer Prices</t>
  </si>
  <si>
    <t>Graph 3.2.3 Main Categories of the Consumer Basket</t>
  </si>
  <si>
    <t>Graph 3.2.4 Market and administrative factors</t>
  </si>
  <si>
    <t>Graph 3.2.5 Prices of goods</t>
  </si>
  <si>
    <t>Graph 3.2.6 Prices of services</t>
  </si>
  <si>
    <t>Graph 3.2.7 Producer prices</t>
  </si>
  <si>
    <t>Graph 3.2.8 Prices of older apartments</t>
  </si>
  <si>
    <t xml:space="preserve"> 1/26</t>
  </si>
  <si>
    <t xml:space="preserve"> 1/27</t>
  </si>
  <si>
    <t>Index spotřebitelských cen (CPI)</t>
  </si>
  <si>
    <t>Harmonizovaný index spotřebitelských cen (HICP)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</si>
</sst>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&quot;Kč&quot;#,##0_);\(&quot;Kč&quot;#,##0\)"/>
    <numFmt numFmtId="165" formatCode="_(&quot;Kč&quot;* #,##0_);_(&quot;Kč&quot;* \(#,##0\);_(&quot;Kč&quot;* &quot;-&quot;_);_(@_)"/>
    <numFmt numFmtId="166" formatCode="_(&quot;Kč&quot;* #,##0.00_);_(&quot;Kč&quot;* \(#,##0.00\);_(&quot;Kč&quot;* &quot;-&quot;??_);_(@_)"/>
    <numFmt numFmtId="167" formatCode="_-* #,##0\ _K_č_-;\-* #,##0\ _K_č_-;_-* &quot;-&quot;\ _K_č_-;_-@_-"/>
    <numFmt numFmtId="168" formatCode="_-* #,##0.00\ _K_č_-;\-* #,##0.00\ _K_č_-;_-* &quot;-&quot;??\ _K_č_-;_-@_-"/>
    <numFmt numFmtId="169" formatCode="0.0"/>
    <numFmt numFmtId="170" formatCode="_(* #,##0_);_(* \(#,##0\);_(* &quot;-&quot;_);_(@_)"/>
    <numFmt numFmtId="171" formatCode="_(&quot;$&quot;* #,##0_);_(&quot;$&quot;* \(#,##0\);_(&quot;$&quot;* &quot;-&quot;_);_(@_)"/>
    <numFmt numFmtId="172" formatCode="0.000"/>
    <numFmt numFmtId="173" formatCode="###0.0"/>
    <numFmt numFmtId="174" formatCode="###0.00"/>
    <numFmt numFmtId="175" formatCode="0.0000"/>
    <numFmt numFmtId="176" formatCode="#,##0.0"/>
    <numFmt numFmtId="177" formatCode="mmmm\ yyyy"/>
    <numFmt numFmtId="178" formatCode="m\/yy"/>
    <numFmt numFmtId="179" formatCode="General_)"/>
    <numFmt numFmtId="180" formatCode="0.0_)"/>
    <numFmt numFmtId="181" formatCode="m\o\n\th\ d\,\ \y\y\y\y"/>
    <numFmt numFmtId="182" formatCode="0.00_)"/>
    <numFmt numFmtId="183" formatCode="0_)"/>
    <numFmt numFmtId="184" formatCode="&quot;$&quot;#,##0\ ;\(&quot;$&quot;#,##0\)"/>
    <numFmt numFmtId="185" formatCode="\$#,##0\ ;\(\$#,##0\)"/>
    <numFmt numFmtId="186" formatCode="0.000_)"/>
  </numFmts>
  <fonts count="52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b/>
      <vertAlign val="superscript"/>
      <sz val="8"/>
      <name val="Calibri"/>
      <family val="2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  <font>
      <sz val="7"/>
      <color theme="1"/>
      <name val="Calibri"/>
      <family val="2"/>
    </font>
  </fonts>
  <fills count="11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/>
      <bottom style="hair">
        <color auto="1"/>
      </bottom>
    </border>
    <border>
      <left style="hair">
        <color auto="1"/>
      </left>
      <right/>
      <top style="hair">
        <color auto="1"/>
      </top>
      <bottom/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 style="hair">
        <color auto="1"/>
      </top>
      <bottom/>
    </border>
    <border>
      <left/>
      <right style="hair">
        <color auto="1"/>
      </right>
      <top/>
      <bottom style="medium">
        <color rgb="FF31527B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 style="hair">
        <color auto="1"/>
      </left>
      <right/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theme="1"/>
      </top>
      <bottom/>
    </border>
    <border>
      <left/>
      <right style="hair">
        <color rgb="FF31527B"/>
      </right>
      <top/>
      <bottom/>
    </border>
    <border>
      <left/>
      <right style="hair">
        <color rgb="FF31527B"/>
      </right>
      <top style="hair">
        <color auto="1"/>
      </top>
      <bottom style="hair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 style="medium">
        <color rgb="FF31527B"/>
      </bottom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 style="hair">
        <color rgb="FF31527B"/>
      </left>
      <right/>
      <top/>
      <bottom style="medium">
        <color rgb="FF31527B"/>
      </bottom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/>
      <top style="hair">
        <color auto="1"/>
      </top>
      <bottom style="medium">
        <color auto="1"/>
      </bottom>
    </border>
    <border>
      <left/>
      <right style="hair">
        <color auto="1"/>
      </right>
      <top style="hair">
        <color auto="1"/>
      </top>
      <bottom style="medium">
        <color rgb="FF31527B"/>
      </bottom>
    </border>
    <border>
      <left/>
      <right/>
      <top style="hair">
        <color auto="1"/>
      </top>
      <bottom style="medium">
        <color rgb="FF31527B"/>
      </bottom>
    </border>
    <border>
      <left/>
      <right/>
      <top/>
      <bottom style="medium">
        <color rgb="FF376092"/>
      </bottom>
    </border>
    <border>
      <left/>
      <right style="medium">
        <color auto="1"/>
      </right>
      <top/>
      <bottom/>
    </border>
    <border>
      <left/>
      <right style="hair">
        <color auto="1"/>
      </right>
      <top/>
      <bottom style="medium">
        <color rgb="FF376092"/>
      </bottom>
    </border>
    <border>
      <left/>
      <right/>
      <top style="medium">
        <color rgb="FF31527B"/>
      </top>
      <bottom style="hair">
        <color auto="1"/>
      </bottom>
    </border>
    <border>
      <left/>
      <right style="hair">
        <color rgb="FF31527B"/>
      </right>
      <top style="medium">
        <color rgb="FF31527B"/>
      </top>
      <bottom/>
    </border>
    <border>
      <left style="hair">
        <color auto="1"/>
      </left>
      <right/>
      <top/>
      <bottom style="medium">
        <color rgb="FF376092"/>
      </bottom>
    </border>
    <border>
      <left style="hair">
        <color auto="1"/>
      </left>
      <right style="thin">
        <color theme="0"/>
      </right>
      <top/>
      <bottom/>
    </border>
    <border>
      <left style="thin">
        <color theme="0"/>
      </left>
      <right/>
      <top style="thin">
        <color theme="0"/>
      </top>
      <bottom style="thin">
        <color theme="0"/>
      </bottom>
    </border>
    <border>
      <left/>
      <right style="medium">
        <color auto="1"/>
      </right>
      <top style="hair">
        <color auto="1"/>
      </top>
      <bottom/>
    </border>
    <border>
      <left/>
      <right style="medium">
        <color auto="1"/>
      </right>
      <top/>
      <bottom style="hair">
        <color auto="1"/>
      </bottom>
    </border>
    <border>
      <left style="medium">
        <color auto="1"/>
      </left>
      <right/>
      <top/>
      <bottom/>
    </border>
    <border>
      <left style="hair">
        <color auto="1"/>
      </left>
      <right style="thin">
        <color theme="0"/>
      </right>
      <top style="hair">
        <color auto="1"/>
      </top>
      <bottom/>
    </border>
    <border>
      <left/>
      <right/>
      <top style="hair">
        <color auto="1"/>
      </top>
      <bottom style="thin">
        <color theme="0"/>
      </bottom>
    </border>
    <border>
      <left style="medium">
        <color auto="1"/>
      </left>
      <right/>
      <top style="hair">
        <color auto="1"/>
      </top>
      <bottom/>
    </border>
    <border>
      <left style="medium">
        <color auto="1"/>
      </left>
      <right/>
      <top/>
      <bottom style="hair">
        <color auto="1"/>
      </bottom>
    </border>
    <border>
      <left/>
      <right style="hair">
        <color rgb="FF31527B"/>
      </right>
      <top/>
      <bottom style="medium">
        <color theme="3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71" fontId="1" fillId="0" borderId="0" applyFont="0" applyFill="0" applyBorder="0" applyAlignment="0" applyProtection="0"/>
    <xf numFmtId="0" fontId="24" fillId="0" borderId="0">
      <alignment/>
      <protection locked="0"/>
    </xf>
    <xf numFmtId="170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164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9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9" fontId="39" fillId="0" borderId="0">
      <alignment/>
      <protection/>
    </xf>
    <xf numFmtId="0" fontId="24" fillId="0" borderId="2">
      <alignment/>
      <protection locked="0"/>
    </xf>
    <xf numFmtId="179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4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80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5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9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81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9" fontId="39" fillId="0" borderId="0">
      <alignment/>
      <protection/>
    </xf>
    <xf numFmtId="179" fontId="46" fillId="0" borderId="0">
      <alignment/>
      <protection/>
    </xf>
  </cellStyleXfs>
  <cellXfs count="994">
    <xf numFmtId="0" fontId="0" fillId="0" borderId="0" xfId="0"/>
    <xf numFmtId="0" fontId="0" fillId="0" borderId="0" xfId="0" applyFont="1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9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9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9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9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9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9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9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3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9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9" fontId="18" fillId="0" borderId="0" xfId="0" applyNumberFormat="1" applyFont="1" applyBorder="1" applyAlignment="1">
      <alignment horizontal="center" vertical="center"/>
    </xf>
    <xf numFmtId="169" fontId="30" fillId="0" borderId="0" xfId="0" applyNumberFormat="1" applyFont="1" applyBorder="1" applyAlignment="1">
      <alignment horizontal="left" vertical="center"/>
    </xf>
    <xf numFmtId="169" fontId="4" fillId="0" borderId="0" xfId="0" applyNumberFormat="1" applyFont="1" applyBorder="1" applyAlignment="1">
      <alignment horizontal="left" vertical="center"/>
    </xf>
    <xf numFmtId="172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9" fontId="4" fillId="0" borderId="0" xfId="0" applyNumberFormat="1" applyFont="1" applyBorder="1" applyAlignment="1">
      <alignment vertical="center"/>
    </xf>
    <xf numFmtId="175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6" fillId="4" borderId="4" xfId="0" applyFont="1" applyFill="1" applyBorder="1" applyAlignment="1">
      <alignment horizontal="center"/>
    </xf>
    <xf numFmtId="178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9" fontId="0" fillId="0" borderId="0" xfId="0" applyNumberFormat="1" applyAlignment="1">
      <alignment horizontal="right" indent="1"/>
    </xf>
    <xf numFmtId="178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9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9" fontId="33" fillId="0" borderId="0" xfId="0" applyNumberFormat="1" applyFont="1" applyAlignment="1">
      <alignment horizontal="right" indent="1"/>
    </xf>
    <xf numFmtId="176" fontId="0" fillId="0" borderId="0" xfId="0" applyNumberFormat="1" applyFont="1" applyAlignment="1">
      <alignment horizontal="right" indent="1"/>
    </xf>
    <xf numFmtId="176" fontId="0" fillId="0" borderId="0" xfId="0" applyNumberFormat="1" applyFont="1"/>
    <xf numFmtId="0" fontId="11" fillId="0" borderId="0" xfId="0" applyFont="1" applyFill="1"/>
    <xf numFmtId="172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9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9" fontId="3" fillId="4" borderId="5" xfId="0" applyNumberFormat="1" applyFont="1" applyFill="1" applyBorder="1" applyAlignment="1">
      <alignment horizontal="center"/>
    </xf>
    <xf numFmtId="169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5" xfId="28" applyFont="1" applyFill="1" applyBorder="1" applyAlignment="1">
      <alignment horizontal="right"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3" fontId="0" fillId="0" borderId="0" xfId="0" applyNumberFormat="1" applyFont="1" applyAlignment="1">
      <alignment horizontal="right" indent="1"/>
    </xf>
    <xf numFmtId="0" fontId="2" fillId="0" borderId="0" xfId="0" applyFont="1" applyFill="1" applyAlignment="1" applyProtection="1">
      <alignment horizontal="center" vertical="center"/>
      <protection locked="0"/>
    </xf>
    <xf numFmtId="169" fontId="0" fillId="0" borderId="0" xfId="0" applyNumberFormat="1"/>
    <xf numFmtId="169" fontId="34" fillId="0" borderId="0" xfId="29" applyNumberFormat="1">
      <alignment/>
      <protection/>
    </xf>
    <xf numFmtId="180" fontId="45" fillId="0" borderId="0" xfId="92" applyFont="1">
      <alignment/>
      <protection/>
    </xf>
    <xf numFmtId="169" fontId="45" fillId="0" borderId="0" xfId="0" applyNumberFormat="1" applyFont="1" applyAlignment="1">
      <alignment horizontal="right" indent="1"/>
    </xf>
    <xf numFmtId="182" fontId="2" fillId="0" borderId="0" xfId="28" applyNumberFormat="1" applyFont="1" applyBorder="1">
      <alignment/>
    </xf>
    <xf numFmtId="0" fontId="3" fillId="4" borderId="5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169" fontId="19" fillId="4" borderId="8" xfId="28" applyNumberFormat="1" applyFont="1" applyFill="1" applyBorder="1" applyAlignment="1" applyProtection="1">
      <alignment horizontal="right"/>
      <protection/>
    </xf>
    <xf numFmtId="0" fontId="3" fillId="6" borderId="5" xfId="28" applyFont="1" applyFill="1" applyBorder="1" applyAlignment="1" applyProtection="1">
      <alignment horizontal="centerContinuous"/>
      <protection locked="0"/>
    </xf>
    <xf numFmtId="169" fontId="3" fillId="4" borderId="8" xfId="28" applyNumberFormat="1" applyFont="1" applyFill="1" applyBorder="1" applyAlignment="1" applyProtection="1">
      <alignment horizontal="right"/>
      <protection/>
    </xf>
    <xf numFmtId="169" fontId="2" fillId="4" borderId="10" xfId="28" applyNumberFormat="1" applyFont="1" applyFill="1" applyBorder="1" applyAlignment="1" applyProtection="1">
      <alignment horizontal="right" vertical="top"/>
      <protection/>
    </xf>
    <xf numFmtId="169" fontId="2" fillId="4" borderId="9" xfId="28" applyNumberFormat="1" applyFont="1" applyFill="1" applyBorder="1" applyAlignment="1" applyProtection="1">
      <alignment horizontal="right" vertical="top"/>
      <protection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right"/>
    </xf>
    <xf numFmtId="169" fontId="3" fillId="4" borderId="9" xfId="28" applyNumberFormat="1" applyFont="1" applyFill="1" applyBorder="1" applyAlignment="1">
      <alignment horizontal="right"/>
    </xf>
    <xf numFmtId="0" fontId="6" fillId="6" borderId="10" xfId="28" applyFont="1" applyFill="1" applyBorder="1" applyAlignment="1">
      <alignment horizontal="right"/>
    </xf>
    <xf numFmtId="169" fontId="3" fillId="4" borderId="8" xfId="28" applyNumberFormat="1" applyFont="1" applyFill="1" applyBorder="1" applyAlignment="1">
      <alignment horizontal="right"/>
    </xf>
    <xf numFmtId="169" fontId="3" fillId="4" borderId="10" xfId="28" applyNumberFormat="1" applyFont="1" applyFill="1" applyBorder="1" applyAlignment="1">
      <alignment horizontal="right"/>
    </xf>
    <xf numFmtId="169" fontId="3" fillId="4" borderId="8" xfId="28" applyNumberFormat="1" applyFont="1" applyFill="1" applyBorder="1" applyAlignment="1">
      <alignment horizontal="center"/>
    </xf>
    <xf numFmtId="1" fontId="3" fillId="4" borderId="8" xfId="28" applyNumberFormat="1" applyFont="1" applyFill="1" applyBorder="1" applyAlignment="1">
      <alignment horizontal="right"/>
    </xf>
    <xf numFmtId="169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69" fontId="3" fillId="4" borderId="9" xfId="28" applyNumberFormat="1" applyFont="1" applyFill="1" applyBorder="1" applyAlignment="1">
      <alignment horizontal="right" vertical="top"/>
    </xf>
    <xf numFmtId="49" fontId="3" fillId="6" borderId="5" xfId="0" applyNumberFormat="1" applyFont="1" applyFill="1" applyBorder="1" applyAlignment="1">
      <alignment horizontal="right"/>
    </xf>
    <xf numFmtId="3" fontId="3" fillId="4" borderId="8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9" fillId="4" borderId="7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1" fontId="3" fillId="4" borderId="9" xfId="0" applyNumberFormat="1" applyFont="1" applyFill="1" applyBorder="1" applyAlignment="1">
      <alignment horizontal="right"/>
    </xf>
    <xf numFmtId="0" fontId="8" fillId="4" borderId="11" xfId="0" applyFont="1" applyFill="1" applyBorder="1"/>
    <xf numFmtId="0" fontId="8" fillId="4" borderId="12" xfId="0" applyFont="1" applyFill="1" applyBorder="1"/>
    <xf numFmtId="0" fontId="9" fillId="4" borderId="12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9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9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9" fontId="2" fillId="4" borderId="7" xfId="130" applyFont="1" applyFill="1" applyBorder="1">
      <alignment/>
      <protection/>
    </xf>
    <xf numFmtId="169" fontId="2" fillId="4" borderId="13" xfId="28" applyNumberFormat="1" applyFont="1" applyFill="1" applyBorder="1" applyAlignment="1">
      <alignment horizontal="right" vertical="top"/>
    </xf>
    <xf numFmtId="173" fontId="3" fillId="4" borderId="8" xfId="28" applyNumberFormat="1" applyFont="1" applyFill="1" applyBorder="1" applyAlignment="1">
      <alignment horizontal="right" vertical="center"/>
    </xf>
    <xf numFmtId="169" fontId="2" fillId="4" borderId="8" xfId="28" applyNumberFormat="1" applyFont="1" applyFill="1" applyBorder="1" applyAlignment="1">
      <alignment horizontal="right"/>
    </xf>
    <xf numFmtId="169" fontId="2" fillId="4" borderId="10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9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9" xfId="28" applyNumberFormat="1" applyFont="1" applyFill="1" applyBorder="1" applyAlignment="1">
      <alignment horizontal="right" vertical="top"/>
    </xf>
    <xf numFmtId="0" fontId="3" fillId="4" borderId="14" xfId="28" applyFont="1" applyFill="1" applyBorder="1" applyAlignment="1">
      <alignment horizontal="centerContinuous"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169" fontId="19" fillId="7" borderId="8" xfId="28" applyNumberFormat="1" applyFont="1" applyFill="1" applyBorder="1" applyAlignment="1" applyProtection="1">
      <alignment horizontal="right"/>
      <protection/>
    </xf>
    <xf numFmtId="0" fontId="3" fillId="4" borderId="14" xfId="28" applyFont="1" applyFill="1" applyBorder="1" applyAlignment="1" applyProtection="1">
      <alignment horizontal="centerContinuous"/>
      <protection locked="0"/>
    </xf>
    <xf numFmtId="0" fontId="6" fillId="4" borderId="10" xfId="28" applyFont="1" applyFill="1" applyBorder="1" applyAlignment="1" applyProtection="1">
      <alignment horizontal="right"/>
      <protection locked="0"/>
    </xf>
    <xf numFmtId="169" fontId="3" fillId="7" borderId="8" xfId="28" applyNumberFormat="1" applyFont="1" applyFill="1" applyBorder="1" applyAlignment="1" applyProtection="1">
      <alignment horizontal="right"/>
      <protection/>
    </xf>
    <xf numFmtId="169" fontId="2" fillId="7" borderId="10" xfId="28" applyNumberFormat="1" applyFont="1" applyFill="1" applyBorder="1" applyAlignment="1" applyProtection="1">
      <alignment horizontal="right" vertical="top"/>
      <protection/>
    </xf>
    <xf numFmtId="169" fontId="2" fillId="7" borderId="9" xfId="28" applyNumberFormat="1" applyFont="1" applyFill="1" applyBorder="1" applyAlignment="1" applyProtection="1">
      <alignment horizontal="right" vertical="top"/>
      <protection/>
    </xf>
    <xf numFmtId="169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9" xfId="28" applyFont="1" applyFill="1" applyBorder="1" applyAlignment="1" applyProtection="1">
      <alignment horizontal="right"/>
      <protection locked="0"/>
    </xf>
    <xf numFmtId="169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169" fontId="3" fillId="4" borderId="7" xfId="0" applyNumberFormat="1" applyFont="1" applyFill="1" applyBorder="1" applyAlignment="1">
      <alignment horizontal="center"/>
    </xf>
    <xf numFmtId="169" fontId="3" fillId="7" borderId="8" xfId="0" applyNumberFormat="1" applyFont="1" applyFill="1" applyBorder="1" applyAlignment="1">
      <alignment horizontal="right"/>
    </xf>
    <xf numFmtId="169" fontId="3" fillId="4" borderId="9" xfId="0" applyNumberFormat="1" applyFont="1" applyFill="1" applyBorder="1" applyAlignment="1">
      <alignment horizontal="right"/>
    </xf>
    <xf numFmtId="2" fontId="3" fillId="7" borderId="4" xfId="28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49" fontId="3" fillId="7" borderId="9" xfId="28" applyNumberFormat="1" applyFont="1" applyFill="1" applyBorder="1" applyAlignment="1">
      <alignment horizontal="left"/>
    </xf>
    <xf numFmtId="2" fontId="3" fillId="7" borderId="9" xfId="28" applyNumberFormat="1" applyFont="1" applyFill="1" applyBorder="1" applyAlignment="1">
      <alignment horizontal="right"/>
    </xf>
    <xf numFmtId="0" fontId="6" fillId="4" borderId="15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6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7" xfId="28" applyNumberFormat="1" applyFont="1" applyFill="1" applyBorder="1" applyAlignment="1">
      <alignment horizontal="right"/>
    </xf>
    <xf numFmtId="2" fontId="3" fillId="7" borderId="15" xfId="28" applyNumberFormat="1" applyFont="1" applyFill="1" applyBorder="1" applyAlignment="1">
      <alignment horizontal="right"/>
    </xf>
    <xf numFmtId="2" fontId="3" fillId="7" borderId="10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centerContinuous"/>
    </xf>
    <xf numFmtId="0" fontId="2" fillId="4" borderId="18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9" xfId="28" applyFont="1" applyFill="1" applyBorder="1" applyAlignment="1">
      <alignment horizontal="centerContinuous"/>
    </xf>
    <xf numFmtId="0" fontId="3" fillId="7" borderId="19" xfId="28" applyFont="1" applyFill="1" applyBorder="1" applyAlignment="1">
      <alignment horizontal="centerContinuous"/>
    </xf>
    <xf numFmtId="0" fontId="3" fillId="7" borderId="8" xfId="28" applyFont="1" applyFill="1" applyBorder="1" applyAlignment="1">
      <alignment horizontal="right"/>
    </xf>
    <xf numFmtId="0" fontId="6" fillId="7" borderId="7" xfId="28" applyFont="1" applyFill="1" applyBorder="1" applyAlignment="1">
      <alignment horizontal="right"/>
    </xf>
    <xf numFmtId="0" fontId="6" fillId="7" borderId="7" xfId="28" applyFont="1" applyFill="1" applyBorder="1" applyAlignment="1">
      <alignment horizontal="right" vertical="center"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0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9" xfId="28" applyFont="1" applyFill="1" applyBorder="1" applyAlignment="1">
      <alignment horizontal="center"/>
    </xf>
    <xf numFmtId="0" fontId="3" fillId="7" borderId="19" xfId="28" applyFont="1" applyFill="1" applyBorder="1" applyAlignment="1">
      <alignment horizontal="center"/>
    </xf>
    <xf numFmtId="1" fontId="3" fillId="7" borderId="8" xfId="28" applyNumberFormat="1" applyFont="1" applyFill="1" applyBorder="1" applyAlignment="1">
      <alignment horizontal="center"/>
    </xf>
    <xf numFmtId="169" fontId="5" fillId="7" borderId="19" xfId="28" applyNumberFormat="1" applyFont="1" applyFill="1" applyBorder="1" applyAlignment="1">
      <alignment horizontal="centerContinuous"/>
    </xf>
    <xf numFmtId="169" fontId="3" fillId="7" borderId="8" xfId="28" applyNumberFormat="1" applyFont="1" applyFill="1" applyBorder="1" applyAlignment="1">
      <alignment horizontal="center"/>
    </xf>
    <xf numFmtId="169" fontId="6" fillId="7" borderId="7" xfId="28" applyNumberFormat="1" applyFont="1" applyFill="1" applyBorder="1" applyAlignment="1">
      <alignment horizontal="right"/>
    </xf>
    <xf numFmtId="169" fontId="6" fillId="7" borderId="7" xfId="28" applyNumberFormat="1" applyFont="1" applyFill="1" applyBorder="1" applyAlignment="1">
      <alignment horizontal="right" vertical="center"/>
    </xf>
    <xf numFmtId="169" fontId="6" fillId="7" borderId="19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9" fontId="6" fillId="7" borderId="20" xfId="28" applyNumberFormat="1" applyFont="1" applyFill="1" applyBorder="1" applyAlignment="1">
      <alignment horizontal="right" vertical="center"/>
    </xf>
    <xf numFmtId="169" fontId="2" fillId="7" borderId="4" xfId="28" applyNumberFormat="1" applyFont="1" applyFill="1" applyBorder="1" applyAlignment="1">
      <alignment horizontal="right" vertical="top"/>
    </xf>
    <xf numFmtId="169" fontId="3" fillId="7" borderId="4" xfId="28" applyNumberFormat="1" applyFont="1" applyFill="1" applyBorder="1" applyAlignment="1">
      <alignment horizontal="right"/>
    </xf>
    <xf numFmtId="169" fontId="3" fillId="7" borderId="16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172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0" fontId="6" fillId="7" borderId="19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0" fontId="6" fillId="7" borderId="7" xfId="0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169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3" fontId="3" fillId="7" borderId="16" xfId="0" applyNumberFormat="1" applyFont="1" applyFill="1" applyBorder="1" applyAlignment="1">
      <alignment horizontal="right"/>
    </xf>
    <xf numFmtId="0" fontId="6" fillId="7" borderId="21" xfId="0" applyFont="1" applyFill="1" applyBorder="1" applyAlignment="1">
      <alignment horizontal="right"/>
    </xf>
    <xf numFmtId="0" fontId="6" fillId="7" borderId="12" xfId="0" applyFont="1" applyFill="1" applyBorder="1" applyAlignment="1">
      <alignment horizontal="right" vertical="center"/>
    </xf>
    <xf numFmtId="169" fontId="2" fillId="7" borderId="4" xfId="0" applyNumberFormat="1" applyFont="1" applyFill="1" applyBorder="1" applyAlignment="1">
      <alignment horizontal="right" vertical="top"/>
    </xf>
    <xf numFmtId="0" fontId="6" fillId="7" borderId="12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 vertical="center"/>
    </xf>
    <xf numFmtId="0" fontId="6" fillId="7" borderId="20" xfId="0" applyFont="1" applyFill="1" applyBorder="1" applyAlignment="1">
      <alignment horizontal="right" vertical="center"/>
    </xf>
    <xf numFmtId="169" fontId="2" fillId="7" borderId="23" xfId="0" applyNumberFormat="1" applyFont="1" applyFill="1" applyBorder="1" applyAlignment="1">
      <alignment horizontal="right" vertical="top"/>
    </xf>
    <xf numFmtId="169" fontId="2" fillId="7" borderId="9" xfId="0" applyNumberFormat="1" applyFont="1" applyFill="1" applyBorder="1" applyAlignment="1">
      <alignment horizontal="right" vertical="top"/>
    </xf>
    <xf numFmtId="0" fontId="5" fillId="7" borderId="9" xfId="28" applyFont="1" applyFill="1" applyBorder="1" applyAlignment="1">
      <alignment horizontal="right"/>
    </xf>
    <xf numFmtId="169" fontId="6" fillId="7" borderId="24" xfId="28" applyNumberFormat="1" applyFont="1" applyFill="1" applyBorder="1" applyAlignment="1">
      <alignment horizontal="right" vertical="center"/>
    </xf>
    <xf numFmtId="169" fontId="2" fillId="7" borderId="13" xfId="28" applyNumberFormat="1" applyFont="1" applyFill="1" applyBorder="1" applyAlignment="1">
      <alignment horizontal="right" vertical="top"/>
    </xf>
    <xf numFmtId="0" fontId="5" fillId="7" borderId="25" xfId="28" applyFont="1" applyFill="1" applyBorder="1" applyAlignment="1">
      <alignment horizontal="centerContinuous" vertical="center"/>
    </xf>
    <xf numFmtId="173" fontId="3" fillId="7" borderId="8" xfId="28" applyNumberFormat="1" applyFont="1" applyFill="1" applyBorder="1" applyAlignment="1">
      <alignment horizontal="right" vertical="center"/>
    </xf>
    <xf numFmtId="0" fontId="6" fillId="7" borderId="25" xfId="28" applyFont="1" applyFill="1" applyBorder="1" applyAlignment="1">
      <alignment horizontal="centerContinuous"/>
    </xf>
    <xf numFmtId="169" fontId="2" fillId="7" borderId="8" xfId="28" applyNumberFormat="1" applyFont="1" applyFill="1" applyBorder="1" applyAlignment="1">
      <alignment horizontal="right"/>
    </xf>
    <xf numFmtId="0" fontId="5" fillId="7" borderId="19" xfId="28" applyFont="1" applyFill="1" applyBorder="1" applyAlignment="1">
      <alignment horizontal="centerContinuous" vertical="center"/>
    </xf>
    <xf numFmtId="0" fontId="6" fillId="7" borderId="19" xfId="28" applyFont="1" applyFill="1" applyBorder="1" applyAlignment="1">
      <alignment horizontal="centerContinuous"/>
    </xf>
    <xf numFmtId="0" fontId="6" fillId="7" borderId="19" xfId="28" applyFont="1" applyFill="1" applyBorder="1" applyAlignment="1">
      <alignment horizontal="right"/>
    </xf>
    <xf numFmtId="0" fontId="6" fillId="7" borderId="20" xfId="28" applyFont="1" applyFill="1" applyBorder="1" applyAlignment="1">
      <alignment horizontal="right" vertical="center"/>
    </xf>
    <xf numFmtId="0" fontId="6" fillId="7" borderId="26" xfId="28" applyFont="1" applyFill="1" applyBorder="1" applyAlignment="1">
      <alignment horizontal="right" vertical="center"/>
    </xf>
    <xf numFmtId="169" fontId="2" fillId="7" borderId="10" xfId="28" applyNumberFormat="1" applyFont="1" applyFill="1" applyBorder="1" applyAlignment="1">
      <alignment horizontal="right" vertical="top"/>
    </xf>
    <xf numFmtId="0" fontId="9" fillId="7" borderId="25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169" fontId="3" fillId="7" borderId="9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169" fontId="2" fillId="7" borderId="15" xfId="28" applyNumberFormat="1" applyFont="1" applyFill="1" applyBorder="1" applyAlignment="1">
      <alignment horizontal="right" vertical="top"/>
    </xf>
    <xf numFmtId="0" fontId="6" fillId="7" borderId="19" xfId="28" applyFont="1" applyFill="1" applyBorder="1" applyAlignment="1" applyProtection="1">
      <alignment horizontal="right"/>
      <protection locked="0"/>
    </xf>
    <xf numFmtId="169" fontId="3" fillId="7" borderId="19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9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0" fontId="3" fillId="7" borderId="9" xfId="28" applyFont="1" applyFill="1" applyBorder="1" applyAlignment="1">
      <alignment vertical="center"/>
    </xf>
    <xf numFmtId="169" fontId="2" fillId="7" borderId="23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9" fontId="33" fillId="0" borderId="0" xfId="0" applyNumberFormat="1" applyFont="1" applyFill="1" applyAlignment="1">
      <alignment horizontal="right" indent="1"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9" fontId="2" fillId="0" borderId="10" xfId="0" applyNumberFormat="1" applyFont="1" applyFill="1" applyBorder="1" applyAlignment="1">
      <alignment vertical="top"/>
    </xf>
    <xf numFmtId="169" fontId="2" fillId="4" borderId="10" xfId="0" applyNumberFormat="1" applyFont="1" applyFill="1" applyBorder="1" applyAlignment="1">
      <alignment vertical="top"/>
    </xf>
    <xf numFmtId="169" fontId="2" fillId="9" borderId="10" xfId="0" applyNumberFormat="1" applyFont="1" applyFill="1" applyBorder="1" applyAlignment="1">
      <alignment vertical="top"/>
    </xf>
    <xf numFmtId="169" fontId="3" fillId="0" borderId="0" xfId="0" applyNumberFormat="1" applyFont="1" applyFill="1" applyBorder="1" applyAlignment="1">
      <alignment/>
    </xf>
    <xf numFmtId="169" fontId="3" fillId="4" borderId="0" xfId="0" applyNumberFormat="1" applyFont="1" applyFill="1" applyBorder="1" applyAlignment="1">
      <alignment/>
    </xf>
    <xf numFmtId="169" fontId="2" fillId="9" borderId="0" xfId="0" applyNumberFormat="1" applyFont="1" applyFill="1" applyBorder="1" applyAlignment="1">
      <alignment/>
    </xf>
    <xf numFmtId="169" fontId="2" fillId="0" borderId="0" xfId="0" applyNumberFormat="1" applyFont="1" applyFill="1" applyBorder="1" applyAlignment="1">
      <alignment/>
    </xf>
    <xf numFmtId="169" fontId="2" fillId="4" borderId="0" xfId="0" applyNumberFormat="1" applyFont="1" applyFill="1" applyBorder="1" applyAlignment="1">
      <alignment/>
    </xf>
    <xf numFmtId="169" fontId="2" fillId="0" borderId="10" xfId="0" applyNumberFormat="1" applyFont="1" applyFill="1" applyBorder="1" applyAlignment="1">
      <alignment/>
    </xf>
    <xf numFmtId="169" fontId="2" fillId="4" borderId="10" xfId="0" applyNumberFormat="1" applyFont="1" applyFill="1" applyBorder="1" applyAlignment="1">
      <alignment/>
    </xf>
    <xf numFmtId="169" fontId="2" fillId="9" borderId="10" xfId="0" applyNumberFormat="1" applyFont="1" applyFill="1" applyBorder="1" applyAlignment="1">
      <alignment/>
    </xf>
    <xf numFmtId="169" fontId="3" fillId="0" borderId="10" xfId="0" applyNumberFormat="1" applyFont="1" applyFill="1" applyBorder="1" applyAlignment="1">
      <alignment/>
    </xf>
    <xf numFmtId="169" fontId="3" fillId="4" borderId="10" xfId="0" applyNumberFormat="1" applyFont="1" applyFill="1" applyBorder="1" applyAlignment="1">
      <alignment/>
    </xf>
    <xf numFmtId="169" fontId="3" fillId="0" borderId="27" xfId="0" applyNumberFormat="1" applyFont="1" applyFill="1" applyBorder="1" applyAlignment="1">
      <alignment/>
    </xf>
    <xf numFmtId="169" fontId="3" fillId="4" borderId="27" xfId="0" applyNumberFormat="1" applyFont="1" applyFill="1" applyBorder="1" applyAlignment="1">
      <alignment/>
    </xf>
    <xf numFmtId="169" fontId="2" fillId="9" borderId="27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9" fontId="3" fillId="0" borderId="9" xfId="0" applyNumberFormat="1" applyFont="1" applyFill="1" applyBorder="1" applyAlignment="1">
      <alignment/>
    </xf>
    <xf numFmtId="169" fontId="3" fillId="4" borderId="9" xfId="0" applyNumberFormat="1" applyFont="1" applyFill="1" applyBorder="1" applyAlignment="1">
      <alignment/>
    </xf>
    <xf numFmtId="169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19" xfId="0" applyFont="1" applyFill="1" applyBorder="1" applyAlignment="1">
      <alignment horizontal="right"/>
    </xf>
    <xf numFmtId="0" fontId="3" fillId="0" borderId="10" xfId="0" applyFont="1" applyFill="1" applyBorder="1" applyAlignment="1">
      <alignment/>
    </xf>
    <xf numFmtId="0" fontId="6" fillId="0" borderId="26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0" xfId="0" applyFont="1" applyFill="1" applyBorder="1" applyAlignment="1">
      <alignment horizontal="left" indent="1"/>
    </xf>
    <xf numFmtId="0" fontId="6" fillId="0" borderId="26" xfId="0" applyFont="1" applyFill="1" applyBorder="1" applyAlignment="1">
      <alignment horizontal="right"/>
    </xf>
    <xf numFmtId="0" fontId="3" fillId="0" borderId="27" xfId="0" applyFont="1" applyFill="1" applyBorder="1" applyAlignment="1">
      <alignment/>
    </xf>
    <xf numFmtId="0" fontId="6" fillId="0" borderId="28" xfId="0" applyFont="1" applyFill="1" applyBorder="1" applyAlignment="1">
      <alignment horizontal="right"/>
    </xf>
    <xf numFmtId="0" fontId="3" fillId="0" borderId="9" xfId="0" applyFont="1" applyFill="1" applyBorder="1" applyAlignment="1">
      <alignment/>
    </xf>
    <xf numFmtId="0" fontId="6" fillId="0" borderId="20" xfId="0" applyFont="1" applyFill="1" applyBorder="1" applyAlignment="1">
      <alignment horizontal="right"/>
    </xf>
    <xf numFmtId="0" fontId="6" fillId="7" borderId="20" xfId="28" applyFont="1" applyFill="1" applyBorder="1" applyAlignment="1" applyProtection="1">
      <alignment horizontal="right" vertical="center"/>
      <protection locked="0"/>
    </xf>
    <xf numFmtId="169" fontId="2" fillId="7" borderId="20" xfId="28" applyNumberFormat="1" applyFont="1" applyFill="1" applyBorder="1" applyAlignment="1" applyProtection="1">
      <alignment horizontal="right" vertical="top"/>
      <protection/>
    </xf>
    <xf numFmtId="0" fontId="6" fillId="7" borderId="20" xfId="28" applyFont="1" applyFill="1" applyBorder="1" applyAlignment="1">
      <alignment horizontal="right" vertical="center"/>
    </xf>
    <xf numFmtId="2" fontId="6" fillId="7" borderId="20" xfId="28" applyNumberFormat="1" applyFont="1" applyFill="1" applyBorder="1" applyAlignment="1">
      <alignment horizontal="right"/>
    </xf>
    <xf numFmtId="0" fontId="6" fillId="7" borderId="20" xfId="28" applyFont="1" applyFill="1" applyBorder="1" applyAlignment="1">
      <alignment horizontal="right"/>
    </xf>
    <xf numFmtId="0" fontId="3" fillId="4" borderId="10" xfId="28" applyFont="1" applyFill="1" applyBorder="1" applyAlignment="1">
      <alignment horizontal="right"/>
    </xf>
    <xf numFmtId="169" fontId="6" fillId="7" borderId="20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20" xfId="0" applyFont="1" applyFill="1" applyBorder="1" applyAlignment="1">
      <alignment horizontal="right"/>
    </xf>
    <xf numFmtId="2" fontId="6" fillId="7" borderId="19" xfId="28" applyNumberFormat="1" applyFont="1" applyFill="1" applyBorder="1" applyAlignment="1">
      <alignment horizontal="centerContinuous"/>
    </xf>
    <xf numFmtId="179" fontId="5" fillId="7" borderId="25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0" fontId="6" fillId="4" borderId="0" xfId="0" applyFont="1" applyFill="1" applyBorder="1" applyAlignment="1">
      <alignment/>
    </xf>
    <xf numFmtId="0" fontId="6" fillId="4" borderId="10" xfId="0" applyFont="1" applyFill="1" applyBorder="1" applyAlignment="1">
      <alignment/>
    </xf>
    <xf numFmtId="173" fontId="3" fillId="4" borderId="8" xfId="28" applyNumberFormat="1" applyFont="1" applyFill="1" applyBorder="1" applyAlignment="1">
      <alignment horizontal="right"/>
    </xf>
    <xf numFmtId="173" fontId="3" fillId="4" borderId="27" xfId="28" applyNumberFormat="1" applyFont="1" applyFill="1" applyBorder="1" applyAlignment="1">
      <alignment horizontal="right"/>
    </xf>
    <xf numFmtId="169" fontId="2" fillId="4" borderId="9" xfId="28" applyNumberFormat="1" applyFont="1" applyFill="1" applyBorder="1" applyAlignment="1">
      <alignment horizontal="right"/>
    </xf>
    <xf numFmtId="174" fontId="2" fillId="4" borderId="8" xfId="28" applyNumberFormat="1" applyFont="1" applyFill="1" applyBorder="1" applyAlignment="1">
      <alignment horizontal="right"/>
    </xf>
    <xf numFmtId="173" fontId="3" fillId="7" borderId="27" xfId="28" applyNumberFormat="1" applyFont="1" applyFill="1" applyBorder="1" applyAlignment="1">
      <alignment horizontal="right"/>
    </xf>
    <xf numFmtId="173" fontId="3" fillId="7" borderId="8" xfId="28" applyNumberFormat="1" applyFont="1" applyFill="1" applyBorder="1" applyAlignment="1">
      <alignment horizontal="right"/>
    </xf>
    <xf numFmtId="174" fontId="2" fillId="7" borderId="8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9" fontId="2" fillId="7" borderId="9" xfId="28" applyNumberFormat="1" applyFont="1" applyFill="1" applyBorder="1" applyAlignment="1">
      <alignment horizontal="right"/>
    </xf>
    <xf numFmtId="2" fontId="6" fillId="7" borderId="29" xfId="28" applyNumberFormat="1" applyFont="1" applyFill="1" applyBorder="1" applyAlignment="1">
      <alignment horizontal="centerContinuous"/>
    </xf>
    <xf numFmtId="1" fontId="3" fillId="4" borderId="0" xfId="0" applyNumberFormat="1" applyFont="1" applyFill="1" applyBorder="1" applyAlignment="1">
      <alignment/>
    </xf>
    <xf numFmtId="0" fontId="3" fillId="5" borderId="14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3" fillId="4" borderId="30" xfId="28" applyFont="1" applyFill="1" applyBorder="1" applyAlignment="1">
      <alignment horizontal="right"/>
    </xf>
    <xf numFmtId="0" fontId="6" fillId="7" borderId="31" xfId="28" applyFont="1" applyFill="1" applyBorder="1" applyAlignment="1">
      <alignment horizontal="right"/>
    </xf>
    <xf numFmtId="0" fontId="6" fillId="7" borderId="32" xfId="28" applyFont="1" applyFill="1" applyBorder="1" applyAlignment="1">
      <alignment horizontal="right"/>
    </xf>
    <xf numFmtId="0" fontId="6" fillId="7" borderId="32" xfId="28" applyFont="1" applyFill="1" applyBorder="1" applyAlignment="1">
      <alignment horizontal="centerContinuous"/>
    </xf>
    <xf numFmtId="0" fontId="6" fillId="7" borderId="30" xfId="28" applyFont="1" applyFill="1" applyBorder="1" applyAlignment="1">
      <alignment horizontal="right"/>
    </xf>
    <xf numFmtId="0" fontId="6" fillId="7" borderId="33" xfId="28" applyFont="1" applyFill="1" applyBorder="1" applyAlignment="1">
      <alignment horizontal="right"/>
    </xf>
    <xf numFmtId="169" fontId="2" fillId="7" borderId="34" xfId="28" applyNumberFormat="1" applyFont="1" applyFill="1" applyBorder="1" applyAlignment="1">
      <alignment horizontal="right" vertical="top"/>
    </xf>
    <xf numFmtId="169" fontId="3" fillId="7" borderId="34" xfId="28" applyNumberFormat="1" applyFont="1" applyFill="1" applyBorder="1" applyAlignment="1">
      <alignment horizontal="right"/>
    </xf>
    <xf numFmtId="0" fontId="2" fillId="7" borderId="35" xfId="0" applyFont="1" applyFill="1" applyBorder="1" applyAlignment="1">
      <alignment horizontal="right"/>
    </xf>
    <xf numFmtId="169" fontId="3" fillId="7" borderId="35" xfId="0" applyNumberFormat="1" applyFont="1" applyFill="1" applyBorder="1" applyAlignment="1">
      <alignment horizontal="right"/>
    </xf>
    <xf numFmtId="169" fontId="2" fillId="7" borderId="34" xfId="0" applyNumberFormat="1" applyFont="1" applyFill="1" applyBorder="1" applyAlignment="1">
      <alignment horizontal="right" vertical="top"/>
    </xf>
    <xf numFmtId="169" fontId="3" fillId="7" borderId="34" xfId="0" applyNumberFormat="1" applyFont="1" applyFill="1" applyBorder="1" applyAlignment="1">
      <alignment horizontal="right"/>
    </xf>
    <xf numFmtId="169" fontId="2" fillId="7" borderId="36" xfId="28" applyNumberFormat="1" applyFont="1" applyFill="1" applyBorder="1" applyAlignment="1">
      <alignment horizontal="right" vertical="top"/>
    </xf>
    <xf numFmtId="0" fontId="6" fillId="4" borderId="10" xfId="28" applyFont="1" applyFill="1" applyBorder="1" applyAlignment="1">
      <alignment horizontal="right"/>
    </xf>
    <xf numFmtId="2" fontId="3" fillId="10" borderId="8" xfId="28" applyNumberFormat="1" applyFont="1" applyFill="1" applyBorder="1" applyAlignment="1">
      <alignment horizontal="right"/>
    </xf>
    <xf numFmtId="169" fontId="3" fillId="10" borderId="9" xfId="28" applyNumberFormat="1" applyFont="1" applyFill="1" applyBorder="1" applyAlignment="1">
      <alignment horizontal="right"/>
    </xf>
    <xf numFmtId="179" fontId="2" fillId="7" borderId="25" xfId="129" applyFont="1" applyFill="1" applyBorder="1" applyAlignment="1">
      <alignment horizontal="centerContinuous"/>
      <protection/>
    </xf>
    <xf numFmtId="0" fontId="0" fillId="6" borderId="5" xfId="0" applyFill="1" applyBorder="1" applyAlignment="1">
      <alignment horizontal="centerContinuous" vertical="center"/>
    </xf>
    <xf numFmtId="169" fontId="0" fillId="0" borderId="0" xfId="0" applyNumberFormat="1" applyFont="1"/>
    <xf numFmtId="3" fontId="2" fillId="9" borderId="16" xfId="0" applyNumberFormat="1" applyFont="1" applyFill="1" applyBorder="1" applyAlignment="1">
      <alignment/>
    </xf>
    <xf numFmtId="169" fontId="2" fillId="9" borderId="15" xfId="0" applyNumberFormat="1" applyFont="1" applyFill="1" applyBorder="1" applyAlignment="1">
      <alignment vertical="top"/>
    </xf>
    <xf numFmtId="169" fontId="2" fillId="9" borderId="4" xfId="0" applyNumberFormat="1" applyFont="1" applyFill="1" applyBorder="1" applyAlignment="1">
      <alignment/>
    </xf>
    <xf numFmtId="169" fontId="2" fillId="9" borderId="15" xfId="0" applyNumberFormat="1" applyFont="1" applyFill="1" applyBorder="1" applyAlignment="1">
      <alignment/>
    </xf>
    <xf numFmtId="169" fontId="2" fillId="9" borderId="37" xfId="0" applyNumberFormat="1" applyFont="1" applyFill="1" applyBorder="1" applyAlignment="1">
      <alignment/>
    </xf>
    <xf numFmtId="0" fontId="3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1" fontId="2" fillId="9" borderId="4" xfId="0" applyNumberFormat="1" applyFont="1" applyFill="1" applyBorder="1" applyAlignment="1">
      <alignment/>
    </xf>
    <xf numFmtId="169" fontId="2" fillId="9" borderId="23" xfId="0" applyNumberFormat="1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3" fillId="10" borderId="0" xfId="28" applyFont="1" applyFill="1" applyAlignment="1">
      <alignment horizontal="right"/>
    </xf>
    <xf numFmtId="0" fontId="3" fillId="7" borderId="38" xfId="28" applyFont="1" applyFill="1" applyBorder="1" applyAlignment="1">
      <alignment horizontal="left"/>
    </xf>
    <xf numFmtId="0" fontId="6" fillId="7" borderId="39" xfId="28" applyFont="1" applyFill="1" applyBorder="1" applyAlignment="1">
      <alignment horizontal="right"/>
    </xf>
    <xf numFmtId="1" fontId="3" fillId="7" borderId="40" xfId="28" applyNumberFormat="1" applyFont="1" applyFill="1" applyBorder="1" applyAlignment="1">
      <alignment horizontal="right" vertical="top"/>
    </xf>
    <xf numFmtId="169" fontId="3" fillId="4" borderId="40" xfId="28" applyNumberFormat="1" applyFont="1" applyFill="1" applyBorder="1" applyAlignment="1">
      <alignment horizontal="right" vertical="top"/>
    </xf>
    <xf numFmtId="169" fontId="2" fillId="7" borderId="7" xfId="28" applyNumberFormat="1" applyFont="1" applyFill="1" applyBorder="1" applyAlignment="1">
      <alignment horizontal="right" vertical="top"/>
    </xf>
    <xf numFmtId="169" fontId="3" fillId="7" borderId="7" xfId="28" applyNumberFormat="1" applyFont="1" applyFill="1" applyBorder="1" applyAlignment="1">
      <alignment horizontal="right"/>
    </xf>
    <xf numFmtId="0" fontId="3" fillId="4" borderId="14" xfId="0" applyFont="1" applyFill="1" applyBorder="1" applyAlignment="1">
      <alignment horizontal="centerContinuous"/>
    </xf>
    <xf numFmtId="0" fontId="3" fillId="4" borderId="4" xfId="0" applyFont="1" applyFill="1" applyBorder="1" applyAlignment="1">
      <alignment horizontal="right"/>
    </xf>
    <xf numFmtId="169" fontId="3" fillId="3" borderId="16" xfId="0" applyNumberFormat="1" applyFont="1" applyFill="1" applyBorder="1" applyAlignment="1">
      <alignment horizontal="right" vertical="center" indent="2"/>
    </xf>
    <xf numFmtId="169" fontId="3" fillId="3" borderId="8" xfId="0" applyNumberFormat="1" applyFont="1" applyFill="1" applyBorder="1" applyAlignment="1">
      <alignment horizontal="right" vertical="center" indent="2"/>
    </xf>
    <xf numFmtId="169" fontId="3" fillId="3" borderId="4" xfId="0" applyNumberFormat="1" applyFont="1" applyFill="1" applyBorder="1" applyAlignment="1">
      <alignment horizontal="right" vertical="center" indent="2"/>
    </xf>
    <xf numFmtId="169" fontId="3" fillId="3" borderId="4" xfId="0" applyNumberFormat="1" applyFont="1" applyFill="1" applyBorder="1" applyAlignment="1">
      <alignment horizontal="right" vertical="center" indent="3"/>
    </xf>
    <xf numFmtId="169" fontId="3" fillId="3" borderId="23" xfId="0" applyNumberFormat="1" applyFont="1" applyFill="1" applyBorder="1" applyAlignment="1">
      <alignment horizontal="right" vertical="center" indent="2"/>
    </xf>
    <xf numFmtId="169" fontId="3" fillId="3" borderId="9" xfId="0" applyNumberFormat="1" applyFont="1" applyFill="1" applyBorder="1" applyAlignment="1">
      <alignment horizontal="right" vertical="center" indent="2"/>
    </xf>
    <xf numFmtId="169" fontId="3" fillId="3" borderId="23" xfId="0" applyNumberFormat="1" applyFont="1" applyFill="1" applyBorder="1" applyAlignment="1">
      <alignment horizontal="right" vertical="center" indent="3"/>
    </xf>
    <xf numFmtId="169" fontId="3" fillId="7" borderId="19" xfId="28" applyNumberFormat="1" applyFont="1" applyFill="1" applyBorder="1" applyAlignment="1">
      <alignment horizontal="right"/>
    </xf>
    <xf numFmtId="169" fontId="2" fillId="7" borderId="26" xfId="28" applyNumberFormat="1" applyFont="1" applyFill="1" applyBorder="1" applyAlignment="1" applyProtection="1">
      <alignment horizontal="right" vertical="top"/>
      <protection/>
    </xf>
    <xf numFmtId="0" fontId="0" fillId="4" borderId="6" xfId="0" applyFill="1" applyBorder="1" applyAlignment="1">
      <alignment horizontal="centerContinuous" vertical="center"/>
    </xf>
    <xf numFmtId="169" fontId="2" fillId="7" borderId="7" xfId="28" applyNumberFormat="1" applyFont="1" applyFill="1" applyBorder="1" applyAlignment="1">
      <alignment horizontal="right"/>
    </xf>
    <xf numFmtId="0" fontId="4" fillId="7" borderId="0" xfId="28" applyFont="1" applyFill="1">
      <alignment/>
    </xf>
    <xf numFmtId="1" fontId="3" fillId="7" borderId="26" xfId="28" applyNumberFormat="1" applyFont="1" applyFill="1" applyBorder="1" applyAlignment="1">
      <alignment horizontal="right"/>
    </xf>
    <xf numFmtId="0" fontId="6" fillId="4" borderId="26" xfId="28" applyFont="1" applyFill="1" applyBorder="1" applyAlignment="1">
      <alignment horizontal="right"/>
    </xf>
    <xf numFmtId="186" fontId="0" fillId="4" borderId="5" xfId="0" applyNumberFormat="1" applyFill="1" applyBorder="1" applyAlignment="1">
      <alignment horizontal="centerContinuous" vertical="center"/>
    </xf>
    <xf numFmtId="1" fontId="3" fillId="7" borderId="10" xfId="28" applyNumberFormat="1" applyFont="1" applyFill="1" applyBorder="1" applyAlignment="1">
      <alignment horizontal="right"/>
    </xf>
    <xf numFmtId="169" fontId="3" fillId="0" borderId="8" xfId="0" applyNumberFormat="1" applyFont="1" applyFill="1" applyBorder="1" applyAlignment="1">
      <alignment horizontal="right"/>
    </xf>
    <xf numFmtId="169" fontId="3" fillId="0" borderId="10" xfId="0" applyNumberFormat="1" applyFont="1" applyFill="1" applyBorder="1" applyAlignment="1">
      <alignment horizontal="right"/>
    </xf>
    <xf numFmtId="169" fontId="3" fillId="4" borderId="10" xfId="0" applyNumberFormat="1" applyFont="1" applyFill="1" applyBorder="1" applyAlignment="1">
      <alignment horizontal="right"/>
    </xf>
    <xf numFmtId="169" fontId="2" fillId="9" borderId="15" xfId="0" applyNumberFormat="1" applyFont="1" applyFill="1" applyBorder="1" applyAlignment="1">
      <alignment horizontal="right"/>
    </xf>
    <xf numFmtId="169" fontId="2" fillId="9" borderId="10" xfId="0" applyNumberFormat="1" applyFont="1" applyFill="1" applyBorder="1" applyAlignment="1">
      <alignment horizontal="right"/>
    </xf>
    <xf numFmtId="169" fontId="3" fillId="0" borderId="8" xfId="0" applyNumberFormat="1" applyFont="1" applyFill="1" applyBorder="1" applyAlignment="1">
      <alignment/>
    </xf>
    <xf numFmtId="169" fontId="2" fillId="9" borderId="16" xfId="0" applyNumberFormat="1" applyFont="1" applyFill="1" applyBorder="1" applyAlignment="1">
      <alignment horizontal="right"/>
    </xf>
    <xf numFmtId="169" fontId="2" fillId="9" borderId="8" xfId="0" applyNumberFormat="1" applyFont="1" applyFill="1" applyBorder="1" applyAlignment="1">
      <alignment horizontal="right"/>
    </xf>
    <xf numFmtId="169" fontId="2" fillId="4" borderId="41" xfId="28" applyNumberFormat="1" applyFont="1" applyFill="1" applyBorder="1" applyAlignment="1">
      <alignment horizontal="right" vertical="top"/>
    </xf>
    <xf numFmtId="3" fontId="2" fillId="4" borderId="41" xfId="28" applyNumberFormat="1" applyFont="1" applyFill="1" applyBorder="1" applyAlignment="1">
      <alignment horizontal="right"/>
    </xf>
    <xf numFmtId="169" fontId="6" fillId="7" borderId="19" xfId="0" applyNumberFormat="1" applyFont="1" applyFill="1" applyBorder="1" applyAlignment="1">
      <alignment horizontal="right"/>
    </xf>
    <xf numFmtId="169" fontId="6" fillId="7" borderId="7" xfId="0" applyNumberFormat="1" applyFont="1" applyFill="1" applyBorder="1" applyAlignment="1">
      <alignment horizontal="right" vertical="center"/>
    </xf>
    <xf numFmtId="169" fontId="6" fillId="7" borderId="7" xfId="0" applyNumberFormat="1" applyFont="1" applyFill="1" applyBorder="1" applyAlignment="1">
      <alignment horizontal="right"/>
    </xf>
    <xf numFmtId="169" fontId="6" fillId="7" borderId="20" xfId="0" applyNumberFormat="1" applyFont="1" applyFill="1" applyBorder="1" applyAlignment="1">
      <alignment horizontal="right"/>
    </xf>
    <xf numFmtId="0" fontId="3" fillId="4" borderId="26" xfId="28" applyFont="1" applyFill="1" applyBorder="1" applyAlignment="1">
      <alignment horizontal="right"/>
    </xf>
    <xf numFmtId="0" fontId="3" fillId="7" borderId="13" xfId="28" applyFont="1" applyFill="1" applyBorder="1" applyAlignment="1">
      <alignment horizontal="left" indent="1"/>
    </xf>
    <xf numFmtId="169" fontId="5" fillId="7" borderId="19" xfId="28" applyNumberFormat="1" applyFont="1" applyFill="1" applyBorder="1" applyAlignment="1">
      <alignment horizontal="centerContinuous" vertical="center"/>
    </xf>
    <xf numFmtId="0" fontId="6" fillId="7" borderId="26" xfId="28" applyFont="1" applyFill="1" applyBorder="1" applyAlignment="1">
      <alignment horizontal="right"/>
    </xf>
    <xf numFmtId="169" fontId="3" fillId="7" borderId="10" xfId="28" applyNumberFormat="1" applyFont="1" applyFill="1" applyBorder="1" applyAlignment="1">
      <alignment horizontal="right"/>
    </xf>
    <xf numFmtId="169" fontId="3" fillId="7" borderId="42" xfId="28" applyNumberFormat="1" applyFont="1" applyFill="1" applyBorder="1" applyAlignment="1">
      <alignment horizontal="right"/>
    </xf>
    <xf numFmtId="0" fontId="2" fillId="7" borderId="0" xfId="28" applyFont="1" applyFill="1" applyAlignment="1">
      <alignment horizontal="left" indent="1"/>
    </xf>
    <xf numFmtId="0" fontId="3" fillId="7" borderId="41" xfId="28" applyFont="1" applyFill="1" applyBorder="1" applyAlignment="1">
      <alignment horizontal="left"/>
    </xf>
    <xf numFmtId="0" fontId="6" fillId="7" borderId="43" xfId="28" applyFont="1" applyFill="1" applyBorder="1" applyAlignment="1">
      <alignment horizontal="right" vertical="center"/>
    </xf>
    <xf numFmtId="169" fontId="2" fillId="7" borderId="41" xfId="28" applyNumberFormat="1" applyFont="1" applyFill="1" applyBorder="1" applyAlignment="1">
      <alignment horizontal="right" vertical="top"/>
    </xf>
    <xf numFmtId="3" fontId="3" fillId="7" borderId="8" xfId="28" applyNumberFormat="1" applyFont="1" applyFill="1" applyBorder="1" applyAlignment="1">
      <alignment horizontal="centerContinuous"/>
    </xf>
    <xf numFmtId="169" fontId="5" fillId="7" borderId="8" xfId="28" applyNumberFormat="1" applyFont="1" applyFill="1" applyBorder="1" applyAlignment="1">
      <alignment horizontal="centerContinuous"/>
    </xf>
    <xf numFmtId="0" fontId="3" fillId="7" borderId="10" xfId="28" applyFont="1" applyFill="1" applyBorder="1" applyAlignment="1">
      <alignment horizontal="left"/>
    </xf>
    <xf numFmtId="169" fontId="5" fillId="7" borderId="7" xfId="28" applyNumberFormat="1" applyFont="1" applyFill="1" applyBorder="1" applyAlignment="1">
      <alignment horizontal="centerContinuous" vertical="center"/>
    </xf>
    <xf numFmtId="0" fontId="6" fillId="7" borderId="41" xfId="28" applyFont="1" applyFill="1" applyBorder="1" applyAlignment="1">
      <alignment horizontal="right" vertical="center"/>
    </xf>
    <xf numFmtId="1" fontId="3" fillId="4" borderId="14" xfId="0" applyNumberFormat="1" applyFont="1" applyFill="1" applyBorder="1" applyAlignment="1">
      <alignment horizontal="centerContinuous" vertical="center"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169" fontId="3" fillId="7" borderId="19" xfId="28" applyNumberFormat="1" applyFont="1" applyFill="1" applyBorder="1" applyAlignment="1">
      <alignment horizontal="center"/>
    </xf>
    <xf numFmtId="169" fontId="3" fillId="7" borderId="8" xfId="28" applyNumberFormat="1" applyFont="1" applyFill="1" applyBorder="1" applyAlignment="1">
      <alignment horizontal="centerContinuous"/>
    </xf>
    <xf numFmtId="1" fontId="3" fillId="4" borderId="10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centerContinuous" vertical="center"/>
    </xf>
    <xf numFmtId="1" fontId="3" fillId="4" borderId="5" xfId="0" applyNumberFormat="1" applyFont="1" applyFill="1" applyBorder="1" applyAlignment="1">
      <alignment horizontal="centerContinuous"/>
    </xf>
    <xf numFmtId="183" fontId="3" fillId="4" borderId="5" xfId="0" applyNumberFormat="1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/>
    </xf>
    <xf numFmtId="1" fontId="3" fillId="7" borderId="20" xfId="28" applyNumberFormat="1" applyFont="1" applyFill="1" applyBorder="1" applyAlignment="1">
      <alignment horizontal="right"/>
    </xf>
    <xf numFmtId="169" fontId="3" fillId="7" borderId="9" xfId="0" applyNumberFormat="1" applyFont="1" applyFill="1" applyBorder="1" applyAlignment="1">
      <alignment horizontal="right"/>
    </xf>
    <xf numFmtId="0" fontId="2" fillId="4" borderId="5" xfId="28" applyFont="1" applyFill="1" applyBorder="1" applyProtection="1">
      <alignment/>
      <protection locked="0"/>
    </xf>
    <xf numFmtId="0" fontId="2" fillId="4" borderId="6" xfId="28" applyFont="1" applyFill="1" applyBorder="1" applyProtection="1">
      <alignment/>
      <protection locked="0"/>
    </xf>
    <xf numFmtId="0" fontId="2" fillId="4" borderId="7" xfId="28" applyFont="1" applyFill="1" applyBorder="1" applyProtection="1">
      <alignment/>
      <protection locked="0"/>
    </xf>
    <xf numFmtId="0" fontId="3" fillId="7" borderId="8" xfId="28" applyFont="1" applyFill="1" applyBorder="1" applyProtection="1">
      <alignment/>
      <protection locked="0"/>
    </xf>
    <xf numFmtId="0" fontId="3" fillId="7" borderId="9" xfId="28" applyFont="1" applyFill="1" applyBorder="1" applyProtection="1">
      <alignment/>
      <protection locked="0"/>
    </xf>
    <xf numFmtId="0" fontId="2" fillId="4" borderId="0" xfId="28" applyFont="1" applyFill="1" applyProtection="1">
      <alignment/>
      <protection locked="0"/>
    </xf>
    <xf numFmtId="0" fontId="6" fillId="4" borderId="0" xfId="28" applyFont="1" applyFill="1" applyAlignment="1" applyProtection="1">
      <alignment horizontal="right"/>
      <protection locked="0"/>
    </xf>
    <xf numFmtId="0" fontId="6" fillId="6" borderId="0" xfId="28" applyFont="1" applyFill="1" applyAlignment="1" applyProtection="1">
      <alignment horizontal="right"/>
      <protection locked="0"/>
    </xf>
    <xf numFmtId="0" fontId="3" fillId="7" borderId="0" xfId="28" applyFont="1" applyFill="1" applyProtection="1">
      <alignment/>
      <protection locked="0"/>
    </xf>
    <xf numFmtId="169" fontId="19" fillId="7" borderId="0" xfId="28" applyNumberFormat="1" applyFont="1" applyFill="1" applyAlignment="1" applyProtection="1">
      <alignment horizontal="right"/>
      <protection/>
    </xf>
    <xf numFmtId="169" fontId="19" fillId="4" borderId="0" xfId="28" applyNumberFormat="1" applyFont="1" applyFill="1" applyAlignment="1" applyProtection="1">
      <alignment horizontal="right"/>
      <protection/>
    </xf>
    <xf numFmtId="169" fontId="20" fillId="7" borderId="0" xfId="28" applyNumberFormat="1" applyFont="1" applyFill="1" applyAlignment="1" applyProtection="1">
      <alignment horizontal="right" vertical="top"/>
      <protection/>
    </xf>
    <xf numFmtId="169" fontId="20" fillId="4" borderId="0" xfId="28" applyNumberFormat="1" applyFont="1" applyFill="1" applyAlignment="1" applyProtection="1">
      <alignment horizontal="right" vertical="top"/>
      <protection/>
    </xf>
    <xf numFmtId="165" fontId="3" fillId="7" borderId="8" xfId="28" applyNumberFormat="1" applyFont="1" applyFill="1" applyBorder="1" applyProtection="1">
      <alignment/>
      <protection locked="0"/>
    </xf>
    <xf numFmtId="0" fontId="3" fillId="4" borderId="0" xfId="28" applyFont="1" applyFill="1" applyAlignment="1" applyProtection="1">
      <alignment horizontal="right"/>
      <protection locked="0"/>
    </xf>
    <xf numFmtId="0" fontId="3" fillId="6" borderId="0" xfId="28" applyFont="1" applyFill="1" applyAlignment="1" applyProtection="1">
      <alignment horizontal="right"/>
      <protection locked="0"/>
    </xf>
    <xf numFmtId="169" fontId="2" fillId="7" borderId="0" xfId="28" applyNumberFormat="1" applyFont="1" applyFill="1" applyAlignment="1" applyProtection="1">
      <alignment horizontal="right" vertical="top"/>
      <protection/>
    </xf>
    <xf numFmtId="169" fontId="2" fillId="4" borderId="0" xfId="28" applyNumberFormat="1" applyFont="1" applyFill="1" applyAlignment="1" applyProtection="1">
      <alignment horizontal="right" vertical="top"/>
      <protection/>
    </xf>
    <xf numFmtId="169" fontId="3" fillId="7" borderId="0" xfId="28" applyNumberFormat="1" applyFont="1" applyFill="1" applyAlignment="1" applyProtection="1">
      <alignment horizontal="right"/>
      <protection/>
    </xf>
    <xf numFmtId="169" fontId="3" fillId="4" borderId="0" xfId="28" applyNumberFormat="1" applyFont="1" applyFill="1" applyAlignment="1" applyProtection="1">
      <alignment horizontal="right"/>
      <protection/>
    </xf>
    <xf numFmtId="0" fontId="8" fillId="4" borderId="6" xfId="28" applyFont="1" applyFill="1" applyBorder="1" applyProtection="1">
      <alignment/>
      <protection locked="0"/>
    </xf>
    <xf numFmtId="0" fontId="8" fillId="4" borderId="7" xfId="28" applyFont="1" applyFill="1" applyBorder="1" applyProtection="1">
      <alignment/>
      <protection locked="0"/>
    </xf>
    <xf numFmtId="0" fontId="8" fillId="4" borderId="0" xfId="28" applyFont="1" applyFill="1" applyProtection="1">
      <alignment/>
      <protection locked="0"/>
    </xf>
    <xf numFmtId="0" fontId="2" fillId="7" borderId="0" xfId="28" applyFont="1" applyFill="1" applyProtection="1">
      <alignment/>
      <protection locked="0"/>
    </xf>
    <xf numFmtId="169" fontId="2" fillId="7" borderId="0" xfId="28" applyNumberFormat="1" applyFont="1" applyFill="1" applyAlignment="1">
      <alignment horizontal="right" vertical="top"/>
    </xf>
    <xf numFmtId="169" fontId="2" fillId="4" borderId="0" xfId="28" applyNumberFormat="1" applyFont="1" applyFill="1" applyAlignment="1">
      <alignment horizontal="right" vertical="top"/>
    </xf>
    <xf numFmtId="1" fontId="3" fillId="4" borderId="0" xfId="28" applyNumberFormat="1" applyFont="1" applyFill="1" applyAlignment="1" applyProtection="1">
      <alignment horizontal="right"/>
      <protection hidden="1"/>
    </xf>
    <xf numFmtId="169" fontId="2" fillId="7" borderId="0" xfId="28" applyNumberFormat="1" applyFont="1" applyFill="1" applyAlignment="1" applyProtection="1">
      <alignment horizontal="right" vertical="top"/>
      <protection hidden="1"/>
    </xf>
    <xf numFmtId="169" fontId="2" fillId="4" borderId="0" xfId="28" applyNumberFormat="1" applyFont="1" applyFill="1" applyAlignment="1" applyProtection="1">
      <alignment horizontal="right" vertical="top"/>
      <protection hidden="1"/>
    </xf>
    <xf numFmtId="169" fontId="3" fillId="4" borderId="0" xfId="28" applyNumberFormat="1" applyFont="1" applyFill="1" applyAlignment="1" applyProtection="1">
      <alignment horizontal="right" vertical="top"/>
      <protection hidden="1"/>
    </xf>
    <xf numFmtId="169" fontId="3" fillId="7" borderId="0" xfId="28" applyNumberFormat="1" applyFont="1" applyFill="1" applyAlignment="1">
      <alignment horizontal="right"/>
    </xf>
    <xf numFmtId="1" fontId="3" fillId="4" borderId="0" xfId="28" applyNumberFormat="1" applyFont="1" applyFill="1" applyAlignment="1">
      <alignment horizontal="right"/>
    </xf>
    <xf numFmtId="166" fontId="3" fillId="7" borderId="8" xfId="28" applyNumberFormat="1" applyFont="1" applyFill="1" applyBorder="1" applyProtection="1">
      <alignment/>
      <protection locked="0"/>
    </xf>
    <xf numFmtId="0" fontId="2" fillId="4" borderId="0" xfId="28" applyFont="1" applyFill="1" applyAlignment="1" applyProtection="1">
      <alignment horizontal="left"/>
      <protection locked="0"/>
    </xf>
    <xf numFmtId="0" fontId="3" fillId="4" borderId="0" xfId="0" applyFont="1" applyFill="1" applyAlignment="1">
      <alignment horizontal="right"/>
    </xf>
    <xf numFmtId="0" fontId="3" fillId="6" borderId="0" xfId="0" applyFont="1" applyFill="1" applyAlignment="1">
      <alignment horizontal="right"/>
    </xf>
    <xf numFmtId="0" fontId="6" fillId="4" borderId="0" xfId="0" applyFont="1" applyFill="1" applyAlignment="1">
      <alignment horizontal="right"/>
    </xf>
    <xf numFmtId="0" fontId="6" fillId="6" borderId="0" xfId="0" applyFont="1" applyFill="1" applyAlignment="1">
      <alignment horizontal="right"/>
    </xf>
    <xf numFmtId="0" fontId="2" fillId="7" borderId="0" xfId="28" applyFont="1" applyFill="1" applyAlignment="1" applyProtection="1">
      <alignment horizontal="left"/>
      <protection locked="0"/>
    </xf>
    <xf numFmtId="0" fontId="3" fillId="7" borderId="0" xfId="28" applyFont="1" applyFill="1" applyAlignment="1" applyProtection="1">
      <alignment horizontal="left"/>
      <protection locked="0"/>
    </xf>
    <xf numFmtId="1" fontId="3" fillId="4" borderId="0" xfId="28" applyNumberFormat="1" applyFont="1" applyFill="1" applyAlignment="1" applyProtection="1">
      <alignment horizontal="right"/>
      <protection/>
    </xf>
    <xf numFmtId="0" fontId="2" fillId="7" borderId="0" xfId="28" applyFont="1" applyFill="1" applyAlignment="1" applyProtection="1">
      <alignment horizontal="right"/>
      <protection locked="0"/>
    </xf>
    <xf numFmtId="0" fontId="3" fillId="7" borderId="8" xfId="0" applyFont="1" applyFill="1" applyBorder="1"/>
    <xf numFmtId="0" fontId="3" fillId="7" borderId="9" xfId="0" applyFont="1" applyFill="1" applyBorder="1"/>
    <xf numFmtId="0" fontId="5" fillId="4" borderId="0" xfId="0" applyFont="1" applyFill="1"/>
    <xf numFmtId="169" fontId="3" fillId="4" borderId="0" xfId="0" applyNumberFormat="1" applyFont="1" applyFill="1" applyAlignment="1">
      <alignment horizontal="center"/>
    </xf>
    <xf numFmtId="0" fontId="3" fillId="7" borderId="0" xfId="0" applyFont="1" applyFill="1"/>
    <xf numFmtId="1" fontId="2" fillId="7" borderId="0" xfId="0" applyNumberFormat="1" applyFont="1" applyFill="1" applyAlignment="1">
      <alignment horizontal="right" vertical="top"/>
    </xf>
    <xf numFmtId="1" fontId="2" fillId="4" borderId="0" xfId="0" applyNumberFormat="1" applyFont="1" applyFill="1" applyAlignment="1">
      <alignment horizontal="right" vertical="top"/>
    </xf>
    <xf numFmtId="169" fontId="3" fillId="7" borderId="0" xfId="0" applyNumberFormat="1" applyFont="1" applyFill="1" applyAlignment="1">
      <alignment horizontal="right"/>
    </xf>
    <xf numFmtId="169" fontId="3" fillId="4" borderId="0" xfId="0" applyNumberFormat="1" applyFont="1" applyFill="1" applyAlignment="1">
      <alignment horizontal="right"/>
    </xf>
    <xf numFmtId="3" fontId="2" fillId="7" borderId="0" xfId="0" applyNumberFormat="1" applyFont="1" applyFill="1" applyAlignment="1">
      <alignment horizontal="right" vertical="top"/>
    </xf>
    <xf numFmtId="3" fontId="2" fillId="4" borderId="0" xfId="0" applyNumberFormat="1" applyFont="1" applyFill="1" applyAlignment="1">
      <alignment horizontal="right" vertical="top"/>
    </xf>
    <xf numFmtId="165" fontId="3" fillId="7" borderId="8" xfId="0" applyNumberFormat="1" applyFont="1" applyFill="1" applyBorder="1"/>
    <xf numFmtId="2" fontId="3" fillId="7" borderId="8" xfId="28" applyNumberFormat="1" applyFont="1" applyFill="1" applyBorder="1">
      <alignment/>
    </xf>
    <xf numFmtId="169" fontId="3" fillId="10" borderId="8" xfId="28" applyNumberFormat="1" applyFont="1" applyFill="1" applyBorder="1">
      <alignment/>
    </xf>
    <xf numFmtId="169" fontId="3" fillId="7" borderId="8" xfId="28" applyNumberFormat="1" applyFont="1" applyFill="1" applyBorder="1">
      <alignment/>
    </xf>
    <xf numFmtId="0" fontId="2" fillId="4" borderId="0" xfId="28" applyFont="1" applyFill="1">
      <alignment/>
    </xf>
    <xf numFmtId="0" fontId="6" fillId="4" borderId="0" xfId="28" applyFont="1" applyFill="1" applyAlignment="1">
      <alignment horizontal="right"/>
    </xf>
    <xf numFmtId="0" fontId="6" fillId="4" borderId="0" xfId="28" applyFont="1" applyFill="1" applyAlignment="1">
      <alignment horizontal="center"/>
    </xf>
    <xf numFmtId="0" fontId="6" fillId="6" borderId="0" xfId="28" applyFont="1" applyFill="1" applyAlignment="1">
      <alignment horizontal="right"/>
    </xf>
    <xf numFmtId="0" fontId="3" fillId="7" borderId="0" xfId="28" applyFont="1" applyFill="1">
      <alignment/>
    </xf>
    <xf numFmtId="2" fontId="3" fillId="7" borderId="0" xfId="28" applyNumberFormat="1" applyFont="1" applyFill="1">
      <alignment/>
    </xf>
    <xf numFmtId="2" fontId="3" fillId="10" borderId="0" xfId="28" applyNumberFormat="1" applyFont="1" applyFill="1" applyAlignment="1">
      <alignment horizontal="right"/>
    </xf>
    <xf numFmtId="2" fontId="3" fillId="7" borderId="0" xfId="28" applyNumberFormat="1" applyFont="1" applyFill="1" applyAlignment="1">
      <alignment horizontal="right"/>
    </xf>
    <xf numFmtId="49" fontId="3" fillId="7" borderId="0" xfId="28" applyNumberFormat="1" applyFont="1" applyFill="1">
      <alignment/>
    </xf>
    <xf numFmtId="169" fontId="3" fillId="10" borderId="0" xfId="28" applyNumberFormat="1" applyFont="1" applyFill="1">
      <alignment/>
    </xf>
    <xf numFmtId="49" fontId="3" fillId="7" borderId="0" xfId="28" applyNumberFormat="1" applyFont="1" applyFill="1" applyAlignment="1">
      <alignment horizontal="left"/>
    </xf>
    <xf numFmtId="169" fontId="3" fillId="10" borderId="0" xfId="28" applyNumberFormat="1" applyFont="1" applyFill="1" applyAlignment="1">
      <alignment horizontal="right"/>
    </xf>
    <xf numFmtId="0" fontId="3" fillId="4" borderId="0" xfId="28" applyFont="1" applyFill="1" applyAlignment="1">
      <alignment horizontal="right"/>
    </xf>
    <xf numFmtId="0" fontId="3" fillId="6" borderId="0" xfId="28" applyFont="1" applyFill="1" applyAlignment="1">
      <alignment horizontal="right"/>
    </xf>
    <xf numFmtId="0" fontId="6" fillId="7" borderId="0" xfId="28" applyFont="1" applyFill="1" applyAlignment="1">
      <alignment horizontal="right"/>
    </xf>
    <xf numFmtId="0" fontId="3" fillId="4" borderId="44" xfId="28" applyFont="1" applyFill="1" applyBorder="1">
      <alignment/>
    </xf>
    <xf numFmtId="1" fontId="3" fillId="7" borderId="10" xfId="28" applyNumberFormat="1" applyFont="1" applyFill="1" applyBorder="1">
      <alignment/>
    </xf>
    <xf numFmtId="169" fontId="3" fillId="7" borderId="0" xfId="28" applyNumberFormat="1" applyFont="1" applyFill="1">
      <alignment/>
    </xf>
    <xf numFmtId="169" fontId="2" fillId="7" borderId="0" xfId="28" applyNumberFormat="1" applyFont="1" applyFill="1" applyAlignment="1">
      <alignment vertical="top"/>
    </xf>
    <xf numFmtId="0" fontId="3" fillId="4" borderId="0" xfId="28" applyFont="1" applyFill="1">
      <alignment/>
    </xf>
    <xf numFmtId="169" fontId="3" fillId="4" borderId="0" xfId="28" applyNumberFormat="1" applyFont="1" applyFill="1" applyAlignment="1">
      <alignment horizontal="right"/>
    </xf>
    <xf numFmtId="0" fontId="2" fillId="4" borderId="6" xfId="0" applyFont="1" applyFill="1" applyBorder="1"/>
    <xf numFmtId="0" fontId="2" fillId="4" borderId="7" xfId="0" applyFont="1" applyFill="1" applyBorder="1"/>
    <xf numFmtId="3" fontId="2" fillId="7" borderId="0" xfId="28" applyNumberFormat="1" applyFont="1" applyFill="1" applyAlignment="1">
      <alignment horizontal="right"/>
    </xf>
    <xf numFmtId="3" fontId="2" fillId="4" borderId="0" xfId="28" applyNumberFormat="1" applyFont="1" applyFill="1" applyAlignment="1">
      <alignment horizontal="right"/>
    </xf>
    <xf numFmtId="0" fontId="6" fillId="7" borderId="0" xfId="28" applyFont="1" applyFill="1" applyAlignment="1">
      <alignment horizontal="right" vertical="center"/>
    </xf>
    <xf numFmtId="0" fontId="2" fillId="7" borderId="0" xfId="28" applyFont="1" applyFill="1" applyAlignment="1" quotePrefix="1">
      <alignment horizontal="left" indent="1"/>
    </xf>
    <xf numFmtId="3" fontId="3" fillId="7" borderId="0" xfId="28" applyNumberFormat="1" applyFont="1" applyFill="1" applyAlignment="1">
      <alignment horizontal="right"/>
    </xf>
    <xf numFmtId="169" fontId="2" fillId="7" borderId="0" xfId="28" applyNumberFormat="1" applyFont="1" applyFill="1" applyAlignment="1">
      <alignment horizontal="right"/>
    </xf>
    <xf numFmtId="169" fontId="2" fillId="4" borderId="0" xfId="28" applyNumberFormat="1" applyFont="1" applyFill="1" applyAlignment="1">
      <alignment horizontal="right"/>
    </xf>
    <xf numFmtId="1" fontId="2" fillId="7" borderId="0" xfId="28" applyNumberFormat="1" applyFont="1" applyFill="1" applyAlignment="1">
      <alignment horizontal="right" vertical="top"/>
    </xf>
    <xf numFmtId="1" fontId="2" fillId="4" borderId="0" xfId="28" applyNumberFormat="1" applyFont="1" applyFill="1" applyAlignment="1">
      <alignment horizontal="right" vertical="top"/>
    </xf>
    <xf numFmtId="169" fontId="3" fillId="4" borderId="0" xfId="28" applyNumberFormat="1" applyFont="1" applyFill="1" applyAlignment="1">
      <alignment horizontal="right" vertical="top"/>
    </xf>
    <xf numFmtId="167" fontId="3" fillId="7" borderId="8" xfId="28" applyNumberFormat="1" applyFont="1" applyFill="1" applyBorder="1">
      <alignment/>
    </xf>
    <xf numFmtId="0" fontId="2" fillId="4" borderId="45" xfId="28" applyFont="1" applyFill="1" applyBorder="1">
      <alignment/>
    </xf>
    <xf numFmtId="0" fontId="2" fillId="4" borderId="30" xfId="28" applyFont="1" applyFill="1" applyBorder="1">
      <alignment/>
    </xf>
    <xf numFmtId="0" fontId="3" fillId="7" borderId="27" xfId="28" applyFont="1" applyFill="1" applyBorder="1">
      <alignment/>
    </xf>
    <xf numFmtId="0" fontId="2" fillId="7" borderId="0" xfId="28" applyFont="1" applyFill="1" applyAlignment="1">
      <alignment horizontal="left"/>
    </xf>
    <xf numFmtId="173" fontId="2" fillId="7" borderId="0" xfId="28" applyNumberFormat="1" applyFont="1" applyFill="1" applyAlignment="1">
      <alignment horizontal="right"/>
    </xf>
    <xf numFmtId="173" fontId="2" fillId="4" borderId="0" xfId="28" applyNumberFormat="1" applyFont="1" applyFill="1" applyAlignment="1">
      <alignment horizontal="right"/>
    </xf>
    <xf numFmtId="165" fontId="3" fillId="7" borderId="27" xfId="28" applyNumberFormat="1" applyFont="1" applyFill="1" applyBorder="1">
      <alignment/>
    </xf>
    <xf numFmtId="0" fontId="2" fillId="4" borderId="0" xfId="0" applyFont="1" applyFill="1"/>
    <xf numFmtId="0" fontId="5" fillId="4" borderId="0" xfId="0" applyFont="1" applyFill="1" applyAlignment="1">
      <alignment horizontal="right"/>
    </xf>
    <xf numFmtId="0" fontId="5" fillId="7" borderId="0" xfId="0" applyFont="1" applyFill="1" applyAlignment="1">
      <alignment horizontal="right"/>
    </xf>
    <xf numFmtId="169" fontId="2" fillId="7" borderId="0" xfId="0" applyNumberFormat="1" applyFont="1" applyFill="1" applyAlignment="1">
      <alignment horizontal="right" vertical="top"/>
    </xf>
    <xf numFmtId="169" fontId="2" fillId="4" borderId="0" xfId="0" applyNumberFormat="1" applyFont="1" applyFill="1" applyAlignment="1">
      <alignment horizontal="right" vertical="top"/>
    </xf>
    <xf numFmtId="3" fontId="3" fillId="7" borderId="0" xfId="0" applyNumberFormat="1" applyFont="1" applyFill="1" applyAlignment="1">
      <alignment horizontal="right"/>
    </xf>
    <xf numFmtId="3" fontId="3" fillId="4" borderId="0" xfId="0" applyNumberFormat="1" applyFont="1" applyFill="1" applyAlignment="1">
      <alignment horizontal="right"/>
    </xf>
    <xf numFmtId="0" fontId="2" fillId="7" borderId="0" xfId="0" applyFont="1" applyFill="1" applyAlignment="1">
      <alignment horizontal="left" indent="1"/>
    </xf>
    <xf numFmtId="3" fontId="2" fillId="7" borderId="0" xfId="0" applyNumberFormat="1" applyFont="1" applyFill="1" applyAlignment="1">
      <alignment horizontal="right"/>
    </xf>
    <xf numFmtId="3" fontId="2" fillId="4" borderId="0" xfId="0" applyNumberFormat="1" applyFont="1" applyFill="1" applyAlignment="1">
      <alignment horizontal="right"/>
    </xf>
    <xf numFmtId="0" fontId="2" fillId="7" borderId="0" xfId="0" applyFont="1" applyFill="1" applyAlignment="1" quotePrefix="1">
      <alignment horizontal="left" indent="1"/>
    </xf>
    <xf numFmtId="1" fontId="2" fillId="7" borderId="0" xfId="0" applyNumberFormat="1" applyFont="1" applyFill="1" applyAlignment="1">
      <alignment horizontal="right"/>
    </xf>
    <xf numFmtId="1" fontId="2" fillId="4" borderId="0" xfId="0" applyNumberFormat="1" applyFont="1" applyFill="1" applyAlignment="1">
      <alignment horizontal="right"/>
    </xf>
    <xf numFmtId="0" fontId="3" fillId="7" borderId="0" xfId="0" applyFont="1" applyFill="1" quotePrefix="1"/>
    <xf numFmtId="0" fontId="3" fillId="7" borderId="0" xfId="0" applyFont="1" applyFill="1" applyAlignment="1" quotePrefix="1">
      <alignment horizontal="left" indent="1"/>
    </xf>
    <xf numFmtId="0" fontId="2" fillId="7" borderId="0" xfId="0" applyFont="1" applyFill="1" applyAlignment="1" quotePrefix="1">
      <alignment horizontal="left" indent="2"/>
    </xf>
    <xf numFmtId="169" fontId="2" fillId="7" borderId="0" xfId="0" applyNumberFormat="1" applyFont="1" applyFill="1" applyAlignment="1">
      <alignment horizontal="right"/>
    </xf>
    <xf numFmtId="169" fontId="2" fillId="4" borderId="0" xfId="0" applyNumberFormat="1" applyFont="1" applyFill="1" applyAlignment="1">
      <alignment horizontal="right"/>
    </xf>
    <xf numFmtId="0" fontId="3" fillId="7" borderId="0" xfId="0" applyFont="1" applyFill="1" applyAlignment="1" quotePrefix="1">
      <alignment horizontal="left"/>
    </xf>
    <xf numFmtId="0" fontId="2" fillId="7" borderId="0" xfId="0" applyFont="1" applyFill="1" applyAlignment="1">
      <alignment horizontal="right"/>
    </xf>
    <xf numFmtId="169" fontId="2" fillId="7" borderId="0" xfId="0" applyNumberFormat="1" applyFont="1" applyFill="1" applyAlignment="1">
      <alignment horizontal="center"/>
    </xf>
    <xf numFmtId="166" fontId="3" fillId="7" borderId="8" xfId="0" applyNumberFormat="1" applyFont="1" applyFill="1" applyBorder="1"/>
    <xf numFmtId="0" fontId="8" fillId="4" borderId="0" xfId="0" applyFont="1" applyFill="1"/>
    <xf numFmtId="0" fontId="8" fillId="4" borderId="0" xfId="0" applyFont="1" applyFill="1" applyAlignment="1">
      <alignment horizontal="right"/>
    </xf>
    <xf numFmtId="0" fontId="5" fillId="7" borderId="0" xfId="0" applyFont="1" applyFill="1" applyAlignment="1">
      <alignment horizontal="left" indent="1"/>
    </xf>
    <xf numFmtId="0" fontId="9" fillId="7" borderId="0" xfId="0" applyFont="1" applyFill="1"/>
    <xf numFmtId="0" fontId="3" fillId="7" borderId="0" xfId="0" applyFont="1" applyFill="1" applyAlignment="1">
      <alignment horizontal="center"/>
    </xf>
    <xf numFmtId="1" fontId="3" fillId="7" borderId="8" xfId="0" applyNumberFormat="1" applyFont="1" applyFill="1" applyBorder="1"/>
    <xf numFmtId="0" fontId="5" fillId="4" borderId="0" xfId="28" applyFont="1" applyFill="1" applyAlignment="1">
      <alignment horizontal="right"/>
    </xf>
    <xf numFmtId="0" fontId="5" fillId="7" borderId="0" xfId="28" applyFont="1" applyFill="1" applyAlignment="1">
      <alignment horizontal="right"/>
    </xf>
    <xf numFmtId="176" fontId="2" fillId="7" borderId="0" xfId="28" applyNumberFormat="1" applyFont="1" applyFill="1" applyAlignment="1">
      <alignment horizontal="right" vertical="top"/>
    </xf>
    <xf numFmtId="176" fontId="2" fillId="4" borderId="0" xfId="28" applyNumberFormat="1" applyFont="1" applyFill="1" applyAlignment="1">
      <alignment horizontal="right" vertical="top"/>
    </xf>
    <xf numFmtId="49" fontId="2" fillId="7" borderId="0" xfId="28" applyNumberFormat="1" applyFont="1" applyFill="1" applyAlignment="1">
      <alignment horizontal="left" indent="1"/>
    </xf>
    <xf numFmtId="0" fontId="5" fillId="7" borderId="0" xfId="28" applyFont="1" applyFill="1" applyAlignment="1">
      <alignment horizontal="left" indent="1"/>
    </xf>
    <xf numFmtId="0" fontId="6" fillId="7" borderId="0" xfId="28" applyFont="1" applyFill="1" applyAlignment="1">
      <alignment horizontal="left"/>
    </xf>
    <xf numFmtId="0" fontId="6" fillId="7" borderId="0" xfId="28" applyFont="1" applyFill="1">
      <alignment/>
    </xf>
    <xf numFmtId="0" fontId="3" fillId="7" borderId="0" xfId="28" applyFont="1" applyFill="1" applyAlignment="1">
      <alignment horizontal="left" indent="1"/>
    </xf>
    <xf numFmtId="1" fontId="2" fillId="7" borderId="0" xfId="28" applyNumberFormat="1" applyFont="1" applyFill="1" applyAlignment="1">
      <alignment horizontal="right"/>
    </xf>
    <xf numFmtId="1" fontId="2" fillId="4" borderId="0" xfId="28" applyNumberFormat="1" applyFont="1" applyFill="1" applyAlignment="1">
      <alignment horizontal="right"/>
    </xf>
    <xf numFmtId="169" fontId="2" fillId="7" borderId="0" xfId="28" applyNumberFormat="1" applyFont="1" applyFill="1" applyAlignment="1">
      <alignment horizontal="right" vertical="center"/>
    </xf>
    <xf numFmtId="169" fontId="2" fillId="4" borderId="0" xfId="28" applyNumberFormat="1" applyFont="1" applyFill="1" applyAlignment="1">
      <alignment horizontal="right" vertical="center"/>
    </xf>
    <xf numFmtId="0" fontId="3" fillId="6" borderId="5" xfId="28" applyFont="1" applyFill="1" applyBorder="1">
      <alignment/>
    </xf>
    <xf numFmtId="0" fontId="3" fillId="7" borderId="0" xfId="28" applyFont="1" applyFill="1" applyAlignment="1" quotePrefix="1">
      <alignment horizontal="left" vertical="center"/>
    </xf>
    <xf numFmtId="169" fontId="3" fillId="7" borderId="0" xfId="28" applyNumberFormat="1" applyFont="1" applyFill="1" applyAlignment="1">
      <alignment horizontal="right" vertical="top"/>
    </xf>
    <xf numFmtId="0" fontId="3" fillId="7" borderId="10" xfId="28" applyFont="1" applyFill="1" applyBorder="1">
      <alignment/>
    </xf>
    <xf numFmtId="3" fontId="3" fillId="4" borderId="0" xfId="28" applyNumberFormat="1" applyFont="1" applyFill="1" applyAlignment="1">
      <alignment horizontal="right"/>
    </xf>
    <xf numFmtId="0" fontId="3" fillId="7" borderId="0" xfId="28" applyFont="1" applyFill="1" applyAlignment="1">
      <alignment vertical="center"/>
    </xf>
    <xf numFmtId="0" fontId="3" fillId="7" borderId="0" xfId="28" applyFont="1" applyFill="1" applyAlignment="1" quotePrefix="1">
      <alignment horizontal="left" indent="1"/>
    </xf>
    <xf numFmtId="0" fontId="3" fillId="7" borderId="0" xfId="28" applyFont="1" applyFill="1" quotePrefix="1">
      <alignment/>
    </xf>
    <xf numFmtId="1" fontId="3" fillId="7" borderId="0" xfId="28" applyNumberFormat="1" applyFont="1" applyFill="1" applyAlignment="1">
      <alignment horizontal="right"/>
    </xf>
    <xf numFmtId="179" fontId="2" fillId="4" borderId="6" xfId="129" applyFont="1" applyFill="1" applyBorder="1">
      <alignment/>
      <protection/>
    </xf>
    <xf numFmtId="179" fontId="2" fillId="4" borderId="7" xfId="129" applyFont="1" applyFill="1" applyBorder="1">
      <alignment/>
      <protection/>
    </xf>
    <xf numFmtId="0" fontId="3" fillId="7" borderId="41" xfId="28" applyFont="1" applyFill="1" applyBorder="1">
      <alignment/>
    </xf>
    <xf numFmtId="0" fontId="3" fillId="7" borderId="0" xfId="28" applyFont="1" applyFill="1" applyAlignment="1">
      <alignment horizontal="centerContinuous"/>
    </xf>
    <xf numFmtId="176" fontId="3" fillId="7" borderId="0" xfId="28" applyNumberFormat="1" applyFont="1" applyFill="1" applyAlignment="1">
      <alignment horizontal="right"/>
    </xf>
    <xf numFmtId="176" fontId="3" fillId="4" borderId="0" xfId="28" applyNumberFormat="1" applyFont="1" applyFill="1" applyAlignment="1">
      <alignment horizontal="right"/>
    </xf>
    <xf numFmtId="0" fontId="2" fillId="7" borderId="0" xfId="28" applyFont="1" applyFill="1" applyAlignment="1">
      <alignment horizontal="right"/>
    </xf>
    <xf numFmtId="0" fontId="2" fillId="4" borderId="0" xfId="28" applyFont="1" applyFill="1" applyAlignment="1">
      <alignment horizontal="right"/>
    </xf>
    <xf numFmtId="0" fontId="8" fillId="7" borderId="19" xfId="66" applyFont="1" applyFill="1" applyBorder="1">
      <alignment/>
      <protection/>
    </xf>
    <xf numFmtId="49" fontId="3" fillId="7" borderId="8" xfId="28" applyNumberFormat="1" applyFont="1" applyFill="1" applyBorder="1">
      <alignment/>
    </xf>
    <xf numFmtId="0" fontId="5" fillId="7" borderId="0" xfId="28" applyFont="1" applyFill="1" applyAlignment="1">
      <alignment horizontal="right" vertical="center"/>
    </xf>
    <xf numFmtId="0" fontId="2" fillId="7" borderId="0" xfId="66" applyFont="1" applyFill="1">
      <alignment/>
      <protection/>
    </xf>
    <xf numFmtId="0" fontId="3" fillId="7" borderId="0" xfId="28" applyFont="1" applyFill="1" applyAlignment="1" quotePrefix="1">
      <alignment vertical="center"/>
    </xf>
    <xf numFmtId="3" fontId="2" fillId="4" borderId="0" xfId="28" applyNumberFormat="1" applyFont="1" applyFill="1" applyAlignment="1">
      <alignment horizontal="right" vertical="top"/>
    </xf>
    <xf numFmtId="169" fontId="3" fillId="7" borderId="16" xfId="28" applyNumberFormat="1" applyFont="1" applyFill="1" applyBorder="1" applyAlignment="1" applyProtection="1">
      <alignment horizontal="right"/>
      <protection/>
    </xf>
    <xf numFmtId="169" fontId="2" fillId="7" borderId="4" xfId="28" applyNumberFormat="1" applyFont="1" applyFill="1" applyBorder="1" applyAlignment="1" applyProtection="1">
      <alignment horizontal="right" vertical="top"/>
      <protection/>
    </xf>
    <xf numFmtId="169" fontId="3" fillId="7" borderId="4" xfId="28" applyNumberFormat="1" applyFont="1" applyFill="1" applyBorder="1" applyAlignment="1" applyProtection="1">
      <alignment horizontal="right"/>
      <protection/>
    </xf>
    <xf numFmtId="169" fontId="19" fillId="7" borderId="16" xfId="28" applyNumberFormat="1" applyFont="1" applyFill="1" applyBorder="1" applyAlignment="1" applyProtection="1">
      <alignment horizontal="right"/>
      <protection/>
    </xf>
    <xf numFmtId="169" fontId="20" fillId="7" borderId="4" xfId="28" applyNumberFormat="1" applyFont="1" applyFill="1" applyBorder="1" applyAlignment="1" applyProtection="1">
      <alignment horizontal="right" vertical="top"/>
      <protection/>
    </xf>
    <xf numFmtId="169" fontId="19" fillId="7" borderId="4" xfId="28" applyNumberFormat="1" applyFont="1" applyFill="1" applyBorder="1" applyAlignment="1" applyProtection="1">
      <alignment horizontal="right"/>
      <protection/>
    </xf>
    <xf numFmtId="169" fontId="2" fillId="7" borderId="23" xfId="28" applyNumberFormat="1" applyFont="1" applyFill="1" applyBorder="1" applyAlignment="1" applyProtection="1">
      <alignment horizontal="right" vertical="top"/>
      <protection/>
    </xf>
    <xf numFmtId="2" fontId="3" fillId="7" borderId="19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3" fontId="2" fillId="7" borderId="4" xfId="28" applyNumberFormat="1" applyFont="1" applyFill="1" applyBorder="1" applyAlignment="1">
      <alignment horizontal="right"/>
    </xf>
    <xf numFmtId="169" fontId="2" fillId="7" borderId="46" xfId="28" applyNumberFormat="1" applyFont="1" applyFill="1" applyBorder="1" applyAlignment="1">
      <alignment horizontal="right" vertical="top"/>
    </xf>
    <xf numFmtId="0" fontId="6" fillId="0" borderId="19" xfId="0" applyFont="1" applyFill="1" applyBorder="1" applyAlignment="1">
      <alignment horizontal="centerContinuous"/>
    </xf>
    <xf numFmtId="169" fontId="3" fillId="3" borderId="0" xfId="0" applyNumberFormat="1" applyFont="1" applyFill="1" applyAlignment="1">
      <alignment horizontal="right" vertical="center" indent="2"/>
    </xf>
    <xf numFmtId="0" fontId="3" fillId="3" borderId="0" xfId="0" applyFont="1" applyFill="1" applyAlignment="1">
      <alignment vertical="center"/>
    </xf>
    <xf numFmtId="0" fontId="6" fillId="3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49" fontId="6" fillId="4" borderId="15" xfId="0" applyNumberFormat="1" applyFont="1" applyFill="1" applyBorder="1" applyAlignment="1">
      <alignment horizontal="center"/>
    </xf>
    <xf numFmtId="169" fontId="6" fillId="4" borderId="10" xfId="0" applyNumberFormat="1" applyFont="1" applyFill="1" applyBorder="1" applyAlignment="1">
      <alignment horizontal="center"/>
    </xf>
    <xf numFmtId="169" fontId="2" fillId="7" borderId="47" xfId="28" applyNumberFormat="1" applyFont="1" applyFill="1" applyBorder="1" applyAlignment="1" applyProtection="1">
      <alignment horizontal="right" vertical="top"/>
      <protection/>
    </xf>
    <xf numFmtId="169" fontId="2" fillId="7" borderId="48" xfId="28" applyNumberFormat="1" applyFont="1" applyFill="1" applyBorder="1" applyAlignment="1" applyProtection="1">
      <alignment horizontal="right" vertical="top"/>
      <protection/>
    </xf>
    <xf numFmtId="3" fontId="3" fillId="7" borderId="49" xfId="28" applyNumberFormat="1" applyFont="1" applyFill="1" applyBorder="1" applyAlignment="1">
      <alignment horizontal="right"/>
    </xf>
    <xf numFmtId="169" fontId="2" fillId="7" borderId="42" xfId="28" applyNumberFormat="1" applyFont="1" applyFill="1" applyBorder="1" applyAlignment="1">
      <alignment horizontal="right" vertical="top"/>
    </xf>
    <xf numFmtId="3" fontId="2" fillId="7" borderId="42" xfId="28" applyNumberFormat="1" applyFont="1" applyFill="1" applyBorder="1" applyAlignment="1">
      <alignment horizontal="right"/>
    </xf>
    <xf numFmtId="169" fontId="2" fillId="7" borderId="50" xfId="28" applyNumberFormat="1" applyFont="1" applyFill="1" applyBorder="1" applyAlignment="1">
      <alignment horizontal="right" vertical="top"/>
    </xf>
    <xf numFmtId="169" fontId="2" fillId="7" borderId="26" xfId="28" applyNumberFormat="1" applyFont="1" applyFill="1" applyBorder="1" applyAlignment="1">
      <alignment horizontal="right" vertical="top"/>
    </xf>
    <xf numFmtId="169" fontId="3" fillId="7" borderId="51" xfId="28" applyNumberFormat="1" applyFont="1" applyFill="1" applyBorder="1" applyAlignment="1">
      <alignment horizontal="right"/>
    </xf>
    <xf numFmtId="2" fontId="2" fillId="4" borderId="0" xfId="28" applyNumberFormat="1" applyFont="1" applyFill="1" applyAlignment="1">
      <alignment horizontal="right" vertical="top"/>
    </xf>
    <xf numFmtId="169" fontId="6" fillId="7" borderId="26" xfId="28" applyNumberFormat="1" applyFont="1" applyFill="1" applyBorder="1" applyAlignment="1">
      <alignment horizontal="right"/>
    </xf>
    <xf numFmtId="0" fontId="6" fillId="4" borderId="15" xfId="28" applyFont="1" applyFill="1" applyBorder="1" applyAlignment="1" applyProtection="1">
      <alignment horizontal="right"/>
      <protection locked="0"/>
    </xf>
    <xf numFmtId="0" fontId="3" fillId="4" borderId="4" xfId="28" applyFont="1" applyFill="1" applyBorder="1" applyAlignment="1" applyProtection="1">
      <alignment horizontal="right"/>
      <protection locked="0"/>
    </xf>
    <xf numFmtId="169" fontId="20" fillId="4" borderId="10" xfId="28" applyNumberFormat="1" applyFont="1" applyFill="1" applyBorder="1" applyAlignment="1" applyProtection="1">
      <alignment horizontal="right" vertical="top"/>
      <protection/>
    </xf>
    <xf numFmtId="2" fontId="3" fillId="7" borderId="23" xfId="28" applyNumberFormat="1" applyFont="1" applyFill="1" applyBorder="1" applyAlignment="1">
      <alignment horizontal="right"/>
    </xf>
    <xf numFmtId="183" fontId="3" fillId="4" borderId="6" xfId="0" applyNumberFormat="1" applyFont="1" applyFill="1" applyBorder="1" applyAlignment="1">
      <alignment horizontal="centerContinuous" vertical="center"/>
    </xf>
    <xf numFmtId="0" fontId="3" fillId="7" borderId="19" xfId="28" applyFont="1" applyFill="1" applyBorder="1" applyAlignment="1">
      <alignment horizontal="right"/>
    </xf>
    <xf numFmtId="169" fontId="3" fillId="7" borderId="40" xfId="28" applyNumberFormat="1" applyFont="1" applyFill="1" applyBorder="1" applyAlignment="1">
      <alignment horizontal="right" vertical="top"/>
    </xf>
    <xf numFmtId="0" fontId="6" fillId="7" borderId="19" xfId="28" applyFont="1" applyFill="1" applyBorder="1" applyAlignment="1">
      <alignment horizontal="right" vertical="center"/>
    </xf>
    <xf numFmtId="0" fontId="6" fillId="7" borderId="19" xfId="0" applyFont="1" applyFill="1" applyBorder="1" applyAlignment="1">
      <alignment horizontal="centerContinuous"/>
    </xf>
    <xf numFmtId="0" fontId="0" fillId="0" borderId="0" xfId="0" applyAlignment="1">
      <alignment horizontal="right"/>
    </xf>
    <xf numFmtId="169" fontId="3" fillId="7" borderId="52" xfId="28" applyNumberFormat="1" applyFont="1" applyFill="1" applyBorder="1" applyAlignment="1" applyProtection="1">
      <alignment horizontal="right"/>
      <protection/>
    </xf>
    <xf numFmtId="169" fontId="3" fillId="7" borderId="53" xfId="28" applyNumberFormat="1" applyFont="1" applyFill="1" applyBorder="1" applyAlignment="1" applyProtection="1">
      <alignment horizontal="right"/>
      <protection/>
    </xf>
    <xf numFmtId="166" fontId="3" fillId="7" borderId="8" xfId="28" applyNumberFormat="1" applyFont="1" applyFill="1" applyBorder="1">
      <alignment/>
    </xf>
    <xf numFmtId="0" fontId="3" fillId="6" borderId="14" xfId="28" applyFont="1" applyFill="1" applyBorder="1" applyAlignment="1" applyProtection="1">
      <alignment horizontal="centerContinuous"/>
      <protection locked="0"/>
    </xf>
    <xf numFmtId="0" fontId="3" fillId="6" borderId="4" xfId="28" applyFont="1" applyFill="1" applyBorder="1" applyAlignment="1" applyProtection="1">
      <alignment horizontal="right"/>
      <protection locked="0"/>
    </xf>
    <xf numFmtId="0" fontId="6" fillId="6" borderId="4" xfId="28" applyFont="1" applyFill="1" applyBorder="1" applyAlignment="1" applyProtection="1">
      <alignment horizontal="right"/>
      <protection locked="0"/>
    </xf>
    <xf numFmtId="0" fontId="6" fillId="6" borderId="10" xfId="28" applyFont="1" applyFill="1" applyBorder="1" applyAlignment="1" applyProtection="1">
      <alignment horizontal="right"/>
      <protection locked="0"/>
    </xf>
    <xf numFmtId="1" fontId="3" fillId="7" borderId="8" xfId="28" applyNumberFormat="1" applyFont="1" applyFill="1" applyBorder="1" applyAlignment="1" applyProtection="1">
      <alignment horizontal="right"/>
      <protection hidden="1"/>
    </xf>
    <xf numFmtId="1" fontId="3" fillId="7" borderId="0" xfId="28" applyNumberFormat="1" applyFont="1" applyFill="1" applyAlignment="1" applyProtection="1">
      <alignment horizontal="right"/>
      <protection hidden="1"/>
    </xf>
    <xf numFmtId="0" fontId="3" fillId="6" borderId="14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1" fontId="3" fillId="7" borderId="8" xfId="28" applyNumberFormat="1" applyFont="1" applyFill="1" applyBorder="1" applyAlignment="1" applyProtection="1">
      <alignment horizontal="right"/>
      <protection/>
    </xf>
    <xf numFmtId="1" fontId="3" fillId="7" borderId="19" xfId="28" applyNumberFormat="1" applyFont="1" applyFill="1" applyBorder="1" applyAlignment="1" applyProtection="1">
      <alignment horizontal="right"/>
      <protection/>
    </xf>
    <xf numFmtId="1" fontId="3" fillId="7" borderId="0" xfId="28" applyNumberFormat="1" applyFont="1" applyFill="1" applyAlignment="1" applyProtection="1">
      <alignment horizontal="right"/>
      <protection/>
    </xf>
    <xf numFmtId="1" fontId="3" fillId="7" borderId="7" xfId="28" applyNumberFormat="1" applyFont="1" applyFill="1" applyBorder="1" applyAlignment="1" applyProtection="1">
      <alignment horizontal="right"/>
      <protection/>
    </xf>
    <xf numFmtId="0" fontId="3" fillId="6" borderId="4" xfId="28" applyFont="1" applyFill="1" applyBorder="1" applyAlignment="1">
      <alignment horizontal="right"/>
    </xf>
    <xf numFmtId="0" fontId="6" fillId="6" borderId="4" xfId="28" applyFont="1" applyFill="1" applyBorder="1" applyAlignment="1">
      <alignment horizontal="right"/>
    </xf>
    <xf numFmtId="2" fontId="3" fillId="4" borderId="16" xfId="28" applyNumberFormat="1" applyFont="1" applyFill="1" applyBorder="1" applyAlignment="1">
      <alignment horizontal="right"/>
    </xf>
    <xf numFmtId="2" fontId="3" fillId="4" borderId="4" xfId="28" applyNumberFormat="1" applyFont="1" applyFill="1" applyBorder="1" applyAlignment="1">
      <alignment horizontal="right"/>
    </xf>
    <xf numFmtId="2" fontId="3" fillId="4" borderId="0" xfId="28" applyNumberFormat="1" applyFont="1" applyFill="1" applyAlignment="1">
      <alignment horizontal="right"/>
    </xf>
    <xf numFmtId="2" fontId="3" fillId="4" borderId="10" xfId="28" applyNumberFormat="1" applyFont="1" applyFill="1" applyBorder="1" applyAlignment="1">
      <alignment horizontal="right"/>
    </xf>
    <xf numFmtId="2" fontId="3" fillId="4" borderId="23" xfId="28" applyNumberFormat="1" applyFont="1" applyFill="1" applyBorder="1" applyAlignment="1">
      <alignment horizontal="right"/>
    </xf>
    <xf numFmtId="2" fontId="3" fillId="4" borderId="9" xfId="28" applyNumberFormat="1" applyFont="1" applyFill="1" applyBorder="1" applyAlignment="1">
      <alignment horizontal="right"/>
    </xf>
    <xf numFmtId="3" fontId="3" fillId="4" borderId="16" xfId="0" applyNumberFormat="1" applyFont="1" applyFill="1" applyBorder="1" applyAlignment="1">
      <alignment horizontal="right"/>
    </xf>
    <xf numFmtId="169" fontId="2" fillId="4" borderId="4" xfId="0" applyNumberFormat="1" applyFont="1" applyFill="1" applyBorder="1" applyAlignment="1">
      <alignment horizontal="right" vertical="top"/>
    </xf>
    <xf numFmtId="3" fontId="3" fillId="4" borderId="4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9" fontId="2" fillId="4" borderId="23" xfId="0" applyNumberFormat="1" applyFont="1" applyFill="1" applyBorder="1" applyAlignment="1">
      <alignment horizontal="right" vertical="top"/>
    </xf>
    <xf numFmtId="0" fontId="3" fillId="6" borderId="14" xfId="28" applyFont="1" applyFill="1" applyBorder="1" applyAlignment="1">
      <alignment horizontal="centerContinuous"/>
    </xf>
    <xf numFmtId="1" fontId="3" fillId="7" borderId="7" xfId="28" applyNumberFormat="1" applyFont="1" applyFill="1" applyBorder="1" applyAlignment="1">
      <alignment horizontal="right"/>
    </xf>
    <xf numFmtId="177" fontId="3" fillId="4" borderId="4" xfId="0" applyNumberFormat="1" applyFont="1" applyFill="1" applyBorder="1" applyAlignment="1">
      <alignment horizontal="center"/>
    </xf>
    <xf numFmtId="177" fontId="3" fillId="4" borderId="0" xfId="0" applyNumberFormat="1" applyFont="1" applyFill="1" applyAlignment="1">
      <alignment horizontal="center"/>
    </xf>
    <xf numFmtId="169" fontId="6" fillId="4" borderId="26" xfId="0" applyNumberFormat="1" applyFont="1" applyFill="1" applyBorder="1" applyAlignment="1">
      <alignment horizontal="center"/>
    </xf>
    <xf numFmtId="0" fontId="3" fillId="4" borderId="5" xfId="28" applyFont="1" applyFill="1" applyBorder="1" applyAlignment="1" applyProtection="1">
      <alignment horizontal="centerContinuous"/>
      <protection locked="0"/>
    </xf>
    <xf numFmtId="169" fontId="3" fillId="7" borderId="7" xfId="28" applyNumberFormat="1" applyFont="1" applyFill="1" applyBorder="1" applyAlignment="1" applyProtection="1">
      <alignment horizontal="right"/>
      <protection/>
    </xf>
    <xf numFmtId="169" fontId="19" fillId="7" borderId="19" xfId="28" applyNumberFormat="1" applyFont="1" applyFill="1" applyBorder="1" applyAlignment="1" applyProtection="1">
      <alignment horizontal="right"/>
      <protection/>
    </xf>
    <xf numFmtId="169" fontId="20" fillId="7" borderId="7" xfId="28" applyNumberFormat="1" applyFont="1" applyFill="1" applyBorder="1" applyAlignment="1" applyProtection="1">
      <alignment horizontal="right" vertical="top"/>
      <protection/>
    </xf>
    <xf numFmtId="169" fontId="19" fillId="7" borderId="7" xfId="28" applyNumberFormat="1" applyFont="1" applyFill="1" applyBorder="1" applyAlignment="1" applyProtection="1">
      <alignment horizontal="right"/>
      <protection/>
    </xf>
    <xf numFmtId="1" fontId="3" fillId="6" borderId="14" xfId="0" applyNumberFormat="1" applyFont="1" applyFill="1" applyBorder="1" applyAlignment="1">
      <alignment horizontal="centerContinuous" vertical="center"/>
    </xf>
    <xf numFmtId="2" fontId="3" fillId="7" borderId="26" xfId="28" applyNumberFormat="1" applyFont="1" applyFill="1" applyBorder="1" applyAlignment="1">
      <alignment horizontal="right"/>
    </xf>
    <xf numFmtId="0" fontId="3" fillId="4" borderId="6" xfId="28" applyFont="1" applyFill="1" applyBorder="1" applyAlignment="1">
      <alignment horizontal="centerContinuous"/>
    </xf>
    <xf numFmtId="169" fontId="2" fillId="7" borderId="20" xfId="28" applyNumberFormat="1" applyFont="1" applyFill="1" applyBorder="1" applyAlignment="1">
      <alignment horizontal="right" vertical="top"/>
    </xf>
    <xf numFmtId="3" fontId="3" fillId="7" borderId="54" xfId="28" applyNumberFormat="1" applyFont="1" applyFill="1" applyBorder="1" applyAlignment="1">
      <alignment horizontal="right"/>
    </xf>
    <xf numFmtId="169" fontId="2" fillId="7" borderId="51" xfId="28" applyNumberFormat="1" applyFont="1" applyFill="1" applyBorder="1" applyAlignment="1">
      <alignment horizontal="right" vertical="top"/>
    </xf>
    <xf numFmtId="3" fontId="2" fillId="7" borderId="51" xfId="28" applyNumberFormat="1" applyFont="1" applyFill="1" applyBorder="1" applyAlignment="1">
      <alignment horizontal="right"/>
    </xf>
    <xf numFmtId="169" fontId="2" fillId="7" borderId="55" xfId="28" applyNumberFormat="1" applyFont="1" applyFill="1" applyBorder="1" applyAlignment="1">
      <alignment horizontal="right" vertical="top"/>
    </xf>
    <xf numFmtId="3" fontId="3" fillId="7" borderId="19" xfId="0" applyNumberFormat="1" applyFont="1" applyFill="1" applyBorder="1" applyAlignment="1">
      <alignment horizontal="right"/>
    </xf>
    <xf numFmtId="169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3" fontId="3" fillId="7" borderId="20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9" fontId="2" fillId="7" borderId="7" xfId="0" applyNumberFormat="1" applyFont="1" applyFill="1" applyBorder="1" applyAlignment="1">
      <alignment horizontal="right" vertical="top"/>
    </xf>
    <xf numFmtId="3" fontId="3" fillId="7" borderId="19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9" fontId="2" fillId="7" borderId="20" xfId="0" applyNumberFormat="1" applyFont="1" applyFill="1" applyBorder="1" applyAlignment="1">
      <alignment horizontal="right" vertical="top"/>
    </xf>
    <xf numFmtId="3" fontId="3" fillId="7" borderId="32" xfId="28" applyNumberFormat="1" applyFont="1" applyFill="1" applyBorder="1" applyAlignment="1">
      <alignment horizontal="right"/>
    </xf>
    <xf numFmtId="169" fontId="2" fillId="7" borderId="30" xfId="28" applyNumberFormat="1" applyFont="1" applyFill="1" applyBorder="1" applyAlignment="1">
      <alignment horizontal="right" vertical="top"/>
    </xf>
    <xf numFmtId="1" fontId="3" fillId="7" borderId="32" xfId="28" applyNumberFormat="1" applyFont="1" applyFill="1" applyBorder="1" applyAlignment="1">
      <alignment horizontal="right"/>
    </xf>
    <xf numFmtId="1" fontId="2" fillId="7" borderId="30" xfId="28" applyNumberFormat="1" applyFont="1" applyFill="1" applyBorder="1" applyAlignment="1">
      <alignment horizontal="right"/>
    </xf>
    <xf numFmtId="169" fontId="2" fillId="7" borderId="30" xfId="28" applyNumberFormat="1" applyFont="1" applyFill="1" applyBorder="1" applyAlignment="1">
      <alignment horizontal="right" vertical="center"/>
    </xf>
    <xf numFmtId="169" fontId="2" fillId="7" borderId="56" xfId="28" applyNumberFormat="1" applyFont="1" applyFill="1" applyBorder="1" applyAlignment="1">
      <alignment horizontal="right" vertical="top"/>
    </xf>
    <xf numFmtId="0" fontId="2" fillId="7" borderId="19" xfId="0" applyFont="1" applyFill="1" applyBorder="1" applyAlignment="1">
      <alignment horizontal="right"/>
    </xf>
    <xf numFmtId="169" fontId="3" fillId="7" borderId="19" xfId="0" applyNumberFormat="1" applyFont="1" applyFill="1" applyBorder="1" applyAlignment="1">
      <alignment horizontal="right"/>
    </xf>
    <xf numFmtId="169" fontId="3" fillId="7" borderId="7" xfId="0" applyNumberFormat="1" applyFont="1" applyFill="1" applyBorder="1" applyAlignment="1">
      <alignment horizontal="right"/>
    </xf>
    <xf numFmtId="169" fontId="2" fillId="7" borderId="20" xfId="28" applyNumberFormat="1" applyFont="1" applyFill="1" applyBorder="1" applyAlignment="1">
      <alignment horizontal="right" vertical="top"/>
    </xf>
    <xf numFmtId="0" fontId="2" fillId="7" borderId="10" xfId="28" applyFont="1" applyFill="1" applyBorder="1" applyAlignment="1">
      <alignment horizontal="left" indent="1"/>
    </xf>
    <xf numFmtId="169" fontId="2" fillId="7" borderId="10" xfId="28" applyNumberFormat="1" applyFont="1" applyFill="1" applyBorder="1" applyAlignment="1">
      <alignment horizontal="right"/>
    </xf>
    <xf numFmtId="169" fontId="2" fillId="7" borderId="26" xfId="28" applyNumberFormat="1" applyFont="1" applyFill="1" applyBorder="1" applyAlignment="1">
      <alignment horizontal="right"/>
    </xf>
    <xf numFmtId="169" fontId="2" fillId="4" borderId="1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center"/>
    </xf>
    <xf numFmtId="169" fontId="3" fillId="7" borderId="55" xfId="28" applyNumberFormat="1" applyFont="1" applyFill="1" applyBorder="1" applyAlignment="1">
      <alignment horizontal="right"/>
    </xf>
    <xf numFmtId="1" fontId="3" fillId="7" borderId="19" xfId="28" applyNumberFormat="1" applyFont="1" applyFill="1" applyBorder="1" applyAlignment="1">
      <alignment horizontal="center"/>
    </xf>
    <xf numFmtId="3" fontId="3" fillId="7" borderId="7" xfId="28" applyNumberFormat="1" applyFont="1" applyFill="1" applyBorder="1" applyAlignment="1">
      <alignment horizontal="right"/>
    </xf>
    <xf numFmtId="169" fontId="3" fillId="7" borderId="26" xfId="28" applyNumberFormat="1" applyFont="1" applyFill="1" applyBorder="1" applyAlignment="1">
      <alignment horizontal="right"/>
    </xf>
    <xf numFmtId="2" fontId="2" fillId="7" borderId="7" xfId="28" applyNumberFormat="1" applyFont="1" applyFill="1" applyBorder="1" applyAlignment="1">
      <alignment horizontal="right" vertical="top"/>
    </xf>
    <xf numFmtId="176" fontId="3" fillId="7" borderId="7" xfId="28" applyNumberFormat="1" applyFont="1" applyFill="1" applyBorder="1" applyAlignment="1">
      <alignment horizontal="right"/>
    </xf>
    <xf numFmtId="0" fontId="2" fillId="7" borderId="7" xfId="28" applyFont="1" applyFill="1" applyBorder="1" applyAlignment="1">
      <alignment horizontal="right"/>
    </xf>
    <xf numFmtId="3" fontId="2" fillId="7" borderId="7" xfId="28" applyNumberFormat="1" applyFont="1" applyFill="1" applyBorder="1" applyAlignment="1">
      <alignment horizontal="right"/>
    </xf>
    <xf numFmtId="169" fontId="2" fillId="7" borderId="43" xfId="28" applyNumberFormat="1" applyFont="1" applyFill="1" applyBorder="1" applyAlignment="1">
      <alignment horizontal="right" vertical="top"/>
    </xf>
    <xf numFmtId="0" fontId="3" fillId="0" borderId="8" xfId="28" applyFont="1" applyBorder="1">
      <alignment/>
    </xf>
    <xf numFmtId="169" fontId="6" fillId="0" borderId="19" xfId="28" applyNumberFormat="1" applyFont="1" applyBorder="1" applyAlignment="1">
      <alignment horizontal="right"/>
    </xf>
    <xf numFmtId="1" fontId="3" fillId="0" borderId="16" xfId="28" applyNumberFormat="1" applyFont="1" applyBorder="1" applyAlignment="1">
      <alignment horizontal="right"/>
    </xf>
    <xf numFmtId="1" fontId="3" fillId="0" borderId="8" xfId="28" applyNumberFormat="1" applyFont="1" applyBorder="1" applyAlignment="1">
      <alignment horizontal="right"/>
    </xf>
    <xf numFmtId="1" fontId="3" fillId="0" borderId="19" xfId="28" applyNumberFormat="1" applyFont="1" applyBorder="1" applyAlignment="1">
      <alignment horizontal="right"/>
    </xf>
    <xf numFmtId="0" fontId="3" fillId="0" borderId="0" xfId="28" applyFont="1">
      <alignment/>
    </xf>
    <xf numFmtId="169" fontId="6" fillId="0" borderId="7" xfId="28" applyNumberFormat="1" applyFont="1" applyBorder="1" applyAlignment="1">
      <alignment horizontal="right" vertical="center"/>
    </xf>
    <xf numFmtId="169" fontId="2" fillId="0" borderId="4" xfId="28" applyNumberFormat="1" applyFont="1" applyBorder="1" applyAlignment="1">
      <alignment horizontal="right" vertical="top"/>
    </xf>
    <xf numFmtId="169" fontId="2" fillId="0" borderId="0" xfId="28" applyNumberFormat="1" applyFont="1" applyAlignment="1">
      <alignment horizontal="right" vertical="top"/>
    </xf>
    <xf numFmtId="169" fontId="2" fillId="0" borderId="7" xfId="28" applyNumberFormat="1" applyFont="1" applyBorder="1" applyAlignment="1">
      <alignment horizontal="right" vertical="top"/>
    </xf>
    <xf numFmtId="49" fontId="2" fillId="0" borderId="0" xfId="28" applyNumberFormat="1" applyFont="1" applyAlignment="1">
      <alignment horizontal="left" indent="1"/>
    </xf>
    <xf numFmtId="169" fontId="6" fillId="0" borderId="7" xfId="28" applyNumberFormat="1" applyFont="1" applyBorder="1" applyAlignment="1">
      <alignment horizontal="right"/>
    </xf>
    <xf numFmtId="1" fontId="2" fillId="0" borderId="4" xfId="28" applyNumberFormat="1" applyFont="1" applyBorder="1" applyAlignment="1">
      <alignment horizontal="right"/>
    </xf>
    <xf numFmtId="1" fontId="2" fillId="0" borderId="0" xfId="28" applyNumberFormat="1" applyFont="1" applyAlignment="1">
      <alignment horizontal="right"/>
    </xf>
    <xf numFmtId="1" fontId="2" fillId="0" borderId="7" xfId="28" applyNumberFormat="1" applyFont="1" applyBorder="1" applyAlignment="1">
      <alignment horizontal="right"/>
    </xf>
    <xf numFmtId="49" fontId="2" fillId="0" borderId="0" xfId="28" applyNumberFormat="1" applyFont="1" applyAlignment="1">
      <alignment horizontal="left"/>
    </xf>
    <xf numFmtId="1" fontId="3" fillId="0" borderId="4" xfId="28" applyNumberFormat="1" applyFont="1" applyBorder="1" applyAlignment="1">
      <alignment horizontal="right"/>
    </xf>
    <xf numFmtId="1" fontId="3" fillId="0" borderId="0" xfId="28" applyNumberFormat="1" applyFont="1" applyAlignment="1">
      <alignment horizontal="right"/>
    </xf>
    <xf numFmtId="1" fontId="3" fillId="0" borderId="7" xfId="28" applyNumberFormat="1" applyFont="1" applyBorder="1" applyAlignment="1">
      <alignment horizontal="right"/>
    </xf>
    <xf numFmtId="0" fontId="3" fillId="0" borderId="10" xfId="28" applyFont="1" applyBorder="1">
      <alignment/>
    </xf>
    <xf numFmtId="169" fontId="6" fillId="0" borderId="26" xfId="28" applyNumberFormat="1" applyFont="1" applyBorder="1" applyAlignment="1">
      <alignment horizontal="right" vertical="center"/>
    </xf>
    <xf numFmtId="169" fontId="2" fillId="0" borderId="15" xfId="28" applyNumberFormat="1" applyFont="1" applyBorder="1" applyAlignment="1">
      <alignment horizontal="right" vertical="top"/>
    </xf>
    <xf numFmtId="169" fontId="2" fillId="0" borderId="10" xfId="28" applyNumberFormat="1" applyFont="1" applyBorder="1" applyAlignment="1">
      <alignment horizontal="right" vertical="top"/>
    </xf>
    <xf numFmtId="169" fontId="2" fillId="0" borderId="26" xfId="28" applyNumberFormat="1" applyFont="1" applyBorder="1" applyAlignment="1">
      <alignment horizontal="right" vertical="top"/>
    </xf>
    <xf numFmtId="169" fontId="6" fillId="0" borderId="0" xfId="28" applyNumberFormat="1" applyFont="1" applyAlignment="1">
      <alignment horizontal="right"/>
    </xf>
    <xf numFmtId="0" fontId="3" fillId="0" borderId="8" xfId="28" applyFont="1" applyBorder="1" quotePrefix="1">
      <alignment/>
    </xf>
    <xf numFmtId="1" fontId="2" fillId="0" borderId="4" xfId="28" applyNumberFormat="1" applyFont="1" applyBorder="1" applyAlignment="1">
      <alignment horizontal="right" vertical="top"/>
    </xf>
    <xf numFmtId="1" fontId="2" fillId="0" borderId="0" xfId="28" applyNumberFormat="1" applyFont="1" applyAlignment="1">
      <alignment horizontal="right" vertical="top"/>
    </xf>
    <xf numFmtId="1" fontId="2" fillId="0" borderId="7" xfId="28" applyNumberFormat="1" applyFont="1" applyBorder="1" applyAlignment="1">
      <alignment horizontal="right" vertical="top"/>
    </xf>
    <xf numFmtId="49" fontId="2" fillId="0" borderId="0" xfId="28" applyNumberFormat="1" applyFont="1" applyAlignment="1" quotePrefix="1">
      <alignment horizontal="left" indent="1"/>
    </xf>
    <xf numFmtId="3" fontId="2" fillId="0" borderId="4" xfId="28" applyNumberFormat="1" applyFont="1" applyBorder="1" applyAlignment="1">
      <alignment horizontal="right" vertical="top"/>
    </xf>
    <xf numFmtId="3" fontId="2" fillId="0" borderId="0" xfId="28" applyNumberFormat="1" applyFont="1" applyAlignment="1">
      <alignment horizontal="right" vertical="top"/>
    </xf>
    <xf numFmtId="3" fontId="2" fillId="0" borderId="7" xfId="28" applyNumberFormat="1" applyFont="1" applyBorder="1" applyAlignment="1">
      <alignment horizontal="right" vertical="top"/>
    </xf>
    <xf numFmtId="3" fontId="3" fillId="0" borderId="16" xfId="28" applyNumberFormat="1" applyFont="1" applyBorder="1" applyAlignment="1">
      <alignment horizontal="right"/>
    </xf>
    <xf numFmtId="3" fontId="3" fillId="0" borderId="8" xfId="28" applyNumberFormat="1" applyFont="1" applyBorder="1" applyAlignment="1">
      <alignment horizontal="right"/>
    </xf>
    <xf numFmtId="3" fontId="3" fillId="0" borderId="19" xfId="28" applyNumberFormat="1" applyFont="1" applyBorder="1" applyAlignment="1">
      <alignment horizontal="right"/>
    </xf>
    <xf numFmtId="176" fontId="2" fillId="0" borderId="4" xfId="28" applyNumberFormat="1" applyFont="1" applyBorder="1" applyAlignment="1">
      <alignment horizontal="right" vertical="top"/>
    </xf>
    <xf numFmtId="176" fontId="2" fillId="0" borderId="0" xfId="28" applyNumberFormat="1" applyFont="1" applyAlignment="1">
      <alignment horizontal="right" vertical="top"/>
    </xf>
    <xf numFmtId="176" fontId="2" fillId="0" borderId="7" xfId="28" applyNumberFormat="1" applyFont="1" applyBorder="1" applyAlignment="1">
      <alignment horizontal="right" vertical="top"/>
    </xf>
    <xf numFmtId="3" fontId="3" fillId="0" borderId="4" xfId="28" applyNumberFormat="1" applyFont="1" applyBorder="1" applyAlignment="1">
      <alignment horizontal="right"/>
    </xf>
    <xf numFmtId="3" fontId="3" fillId="0" borderId="0" xfId="28" applyNumberFormat="1" applyFont="1" applyAlignment="1">
      <alignment horizontal="right"/>
    </xf>
    <xf numFmtId="3" fontId="3" fillId="0" borderId="7" xfId="28" applyNumberFormat="1" applyFont="1" applyBorder="1" applyAlignment="1">
      <alignment horizontal="right"/>
    </xf>
    <xf numFmtId="0" fontId="3" fillId="0" borderId="9" xfId="28" applyFont="1" applyBorder="1">
      <alignment/>
    </xf>
    <xf numFmtId="169" fontId="6" fillId="0" borderId="20" xfId="28" applyNumberFormat="1" applyFont="1" applyBorder="1" applyAlignment="1">
      <alignment horizontal="right" vertical="center"/>
    </xf>
    <xf numFmtId="176" fontId="2" fillId="0" borderId="23" xfId="28" applyNumberFormat="1" applyFont="1" applyBorder="1" applyAlignment="1">
      <alignment horizontal="right" vertical="top"/>
    </xf>
    <xf numFmtId="176" fontId="2" fillId="0" borderId="9" xfId="28" applyNumberFormat="1" applyFont="1" applyBorder="1" applyAlignment="1">
      <alignment horizontal="right" vertical="top"/>
    </xf>
    <xf numFmtId="176" fontId="2" fillId="0" borderId="20" xfId="28" applyNumberFormat="1" applyFont="1" applyBorder="1" applyAlignment="1">
      <alignment horizontal="right" vertical="top"/>
    </xf>
    <xf numFmtId="169" fontId="3" fillId="0" borderId="16" xfId="28" applyNumberFormat="1" applyFont="1" applyBorder="1" applyAlignment="1">
      <alignment horizontal="right"/>
    </xf>
    <xf numFmtId="169" fontId="3" fillId="0" borderId="8" xfId="28" applyNumberFormat="1" applyFont="1" applyBorder="1" applyAlignment="1">
      <alignment horizontal="right"/>
    </xf>
    <xf numFmtId="169" fontId="3" fillId="0" borderId="19" xfId="28" applyNumberFormat="1" applyFont="1" applyBorder="1" applyAlignment="1">
      <alignment horizontal="right"/>
    </xf>
    <xf numFmtId="169" fontId="3" fillId="0" borderId="4" xfId="28" applyNumberFormat="1" applyFont="1" applyBorder="1" applyAlignment="1">
      <alignment horizontal="right"/>
    </xf>
    <xf numFmtId="169" fontId="3" fillId="0" borderId="0" xfId="28" applyNumberFormat="1" applyFont="1" applyAlignment="1">
      <alignment horizontal="right"/>
    </xf>
    <xf numFmtId="169" fontId="3" fillId="0" borderId="7" xfId="28" applyNumberFormat="1" applyFont="1" applyBorder="1" applyAlignment="1">
      <alignment horizontal="right"/>
    </xf>
    <xf numFmtId="0" fontId="5" fillId="0" borderId="0" xfId="28" applyFont="1" applyAlignment="1">
      <alignment horizontal="right"/>
    </xf>
    <xf numFmtId="0" fontId="5" fillId="0" borderId="9" xfId="28" applyFont="1" applyBorder="1" applyAlignment="1">
      <alignment horizontal="right"/>
    </xf>
    <xf numFmtId="169" fontId="2" fillId="0" borderId="23" xfId="28" applyNumberFormat="1" applyFont="1" applyBorder="1" applyAlignment="1">
      <alignment horizontal="right" vertical="top"/>
    </xf>
    <xf numFmtId="169" fontId="2" fillId="0" borderId="9" xfId="28" applyNumberFormat="1" applyFont="1" applyBorder="1" applyAlignment="1">
      <alignment horizontal="right" vertical="top"/>
    </xf>
    <xf numFmtId="169" fontId="2" fillId="0" borderId="20" xfId="28" applyNumberFormat="1" applyFont="1" applyBorder="1" applyAlignment="1">
      <alignment horizontal="right" vertical="top"/>
    </xf>
    <xf numFmtId="0" fontId="4" fillId="0" borderId="0" xfId="0" applyFont="1" applyFill="1" applyBorder="1"/>
    <xf numFmtId="179" fontId="4" fillId="0" borderId="0" xfId="0" applyNumberFormat="1" applyFont="1" applyFill="1" applyBorder="1"/>
    <xf numFmtId="0" fontId="5" fillId="0" borderId="0" xfId="0" applyFont="1" applyFill="1" applyBorder="1" applyAlignment="1">
      <alignment horizontal="center"/>
    </xf>
    <xf numFmtId="49" fontId="3" fillId="0" borderId="0" xfId="28" applyNumberFormat="1" applyFont="1" applyAlignment="1">
      <alignment horizontal="left" indent="1"/>
    </xf>
    <xf numFmtId="0" fontId="4" fillId="0" borderId="9" xfId="28" applyFont="1" applyBorder="1">
      <alignment/>
    </xf>
    <xf numFmtId="0" fontId="0" fillId="0" borderId="0" xfId="0" applyAlignment="1">
      <alignment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6" borderId="26" xfId="0" applyFont="1" applyFill="1" applyBorder="1" applyAlignment="1">
      <alignment horizontal="center"/>
    </xf>
    <xf numFmtId="177" fontId="3" fillId="4" borderId="4" xfId="0" applyNumberFormat="1" applyFont="1" applyFill="1" applyBorder="1" applyAlignment="1">
      <alignment horizontal="center"/>
    </xf>
    <xf numFmtId="177" fontId="3" fillId="4" borderId="0" xfId="0" applyNumberFormat="1" applyFont="1" applyFill="1" applyAlignment="1">
      <alignment horizontal="center"/>
    </xf>
    <xf numFmtId="177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sharedStrings" Target="sharedStrings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styles" Target="styles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1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2.xml" /></Relationships>
</file>

<file path=xl/charts/_rels/chart2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4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8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0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2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4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5.xml" /></Relationships>
</file>

<file path=xl/charts/_rels/chart4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0.xml" /></Relationships>
</file>

<file path=xl/charts/_rels/chart4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5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7.xml" /></Relationships>
</file>

<file path=xl/charts/_rels/chart51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3.xml" /></Relationships>
</file>

<file path=xl/charts/_rels/chart54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4.xml" /></Relationships>
</file>

<file path=xl/charts/_rels/chart5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5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8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0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2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4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6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8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0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2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4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6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8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0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2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Konečná spotřeba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CZ'!$B$19:$L$19</c:f>
              <c:numCache>
                <c:formatCode>0.0</c:formatCode>
                <c:ptCount val="11"/>
                <c:pt idx="0">
                  <c:v>2.5</c:v>
                </c:pt>
                <c:pt idx="1">
                  <c:v>2.38</c:v>
                </c:pt>
                <c:pt idx="2">
                  <c:v>2.01</c:v>
                </c:pt>
                <c:pt idx="3">
                  <c:v>-2.31</c:v>
                </c:pt>
                <c:pt idx="4">
                  <c:v>2.28</c:v>
                </c:pt>
                <c:pt idx="5">
                  <c:v>0.33</c:v>
                </c:pt>
                <c:pt idx="6">
                  <c:v>-0.63</c:v>
                </c:pt>
                <c:pt idx="7">
                  <c:v>1.77</c:v>
                </c:pt>
                <c:pt idx="8">
                  <c:v>1.83</c:v>
                </c:pt>
                <c:pt idx="9">
                  <c:v>1.77</c:v>
                </c:pt>
                <c:pt idx="10">
                  <c:v>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C1-4B16-B93D-7CF500B1E445}"/>
            </c:ext>
          </c:extLst>
        </c:ser>
        <c:ser>
          <c:idx val="1"/>
          <c:order val="1"/>
          <c:tx>
            <c:v>Tvorba hrubého kapitálu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CZ'!$B$20:$L$20</c:f>
              <c:numCache>
                <c:formatCode>0.0</c:formatCode>
                <c:ptCount val="11"/>
                <c:pt idx="0">
                  <c:v>1.37</c:v>
                </c:pt>
                <c:pt idx="1">
                  <c:v>1.59</c:v>
                </c:pt>
                <c:pt idx="2">
                  <c:v>1.46</c:v>
                </c:pt>
                <c:pt idx="3">
                  <c:v>-2.43</c:v>
                </c:pt>
                <c:pt idx="4">
                  <c:v>4.57</c:v>
                </c:pt>
                <c:pt idx="5">
                  <c:v>2.86</c:v>
                </c:pt>
                <c:pt idx="6">
                  <c:v>-1.88</c:v>
                </c:pt>
                <c:pt idx="7">
                  <c:v>-1.22</c:v>
                </c:pt>
                <c:pt idx="8">
                  <c:v>1.2</c:v>
                </c:pt>
                <c:pt idx="9">
                  <c:v>1.11</c:v>
                </c:pt>
                <c:pt idx="10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1-4B16-B93D-7CF500B1E445}"/>
            </c:ext>
          </c:extLst>
        </c:ser>
        <c:ser>
          <c:idx val="3"/>
          <c:order val="3"/>
          <c:tx>
            <c:v>Čisté vývozy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CZ'!$B$22:$L$22</c:f>
              <c:numCache>
                <c:formatCode>0.0</c:formatCode>
                <c:ptCount val="11"/>
                <c:pt idx="0">
                  <c:v>1.3</c:v>
                </c:pt>
                <c:pt idx="1">
                  <c:v>-1.14</c:v>
                </c:pt>
                <c:pt idx="2">
                  <c:v>0.09</c:v>
                </c:pt>
                <c:pt idx="3">
                  <c:v>-0.57</c:v>
                </c:pt>
                <c:pt idx="4">
                  <c:v>-2.83</c:v>
                </c:pt>
                <c:pt idx="5">
                  <c:v>-0.34</c:v>
                </c:pt>
                <c:pt idx="6">
                  <c:v>2.56</c:v>
                </c:pt>
                <c:pt idx="7">
                  <c:v>0.7</c:v>
                </c:pt>
                <c:pt idx="8">
                  <c:v>-0.45</c:v>
                </c:pt>
                <c:pt idx="9">
                  <c:v>-0.75</c:v>
                </c:pt>
                <c:pt idx="10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C1-4B16-B93D-7CF500B1E445}"/>
            </c:ext>
          </c:extLst>
        </c:ser>
        <c:overlap val="100"/>
        <c:gapWidth val="50"/>
        <c:axId val="35873737"/>
        <c:axId val="41666232"/>
      </c:barChart>
      <c:lineChart>
        <c:grouping val="standard"/>
        <c:varyColors val="0"/>
        <c:ser>
          <c:idx val="0"/>
          <c:order val="2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CZ'!$B$21:$L$21</c:f>
              <c:numCache>
                <c:formatCode>0.0</c:formatCode>
                <c:ptCount val="11"/>
                <c:pt idx="0">
                  <c:v>5.17</c:v>
                </c:pt>
                <c:pt idx="1">
                  <c:v>2.83</c:v>
                </c:pt>
                <c:pt idx="2">
                  <c:v>3.57</c:v>
                </c:pt>
                <c:pt idx="3">
                  <c:v>-5.3</c:v>
                </c:pt>
                <c:pt idx="4">
                  <c:v>4.03</c:v>
                </c:pt>
                <c:pt idx="5">
                  <c:v>2.85</c:v>
                </c:pt>
                <c:pt idx="6">
                  <c:v>0.05</c:v>
                </c:pt>
                <c:pt idx="7">
                  <c:v>1.25</c:v>
                </c:pt>
                <c:pt idx="8">
                  <c:v>2.58</c:v>
                </c:pt>
                <c:pt idx="9">
                  <c:v>2.13</c:v>
                </c:pt>
                <c:pt idx="10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C1-4B16-B93D-7CF500B1E445}"/>
            </c:ext>
          </c:extLst>
        </c:ser>
        <c:marker val="1"/>
        <c:axId val="35873737"/>
        <c:axId val="41666232"/>
      </c:lineChart>
      <c:catAx>
        <c:axId val="358737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666232"/>
        <c:crosses val="autoZero"/>
        <c:auto val="0"/>
        <c:lblOffset val="100"/>
        <c:tickLblSkip val="2"/>
        <c:noMultiLvlLbl val="0"/>
      </c:catAx>
      <c:valAx>
        <c:axId val="41666232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587373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0415"/>
          <c:w val="0.4175"/>
          <c:h val="0.2195"/>
        </c:manualLayout>
      </c:layout>
      <c:overlay val="1"/>
      <c:spPr>
        <a:solidFill>
          <a:srgbClr val="FFFFFF"/>
        </a:solidFill>
        <a:ln>
          <a:noFill/>
          <a:round/>
        </a:ln>
        <a:effectLst/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0"/>
          <c:tx>
            <c:v>Německo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II/26</c:v>
                </c:pt>
                <c:pt idx="18">
                  <c:v>III/26</c:v>
                </c:pt>
                <c:pt idx="19">
                  <c:v>IV/26</c:v>
                </c:pt>
                <c:pt idx="20">
                  <c:v>I/27</c:v>
                </c:pt>
                <c:pt idx="21">
                  <c:v>II/27</c:v>
                </c:pt>
                <c:pt idx="22">
                  <c:v>III/27</c:v>
                </c:pt>
                <c:pt idx="23">
                  <c:v>IV/27</c:v>
                </c:pt>
              </c:strCache>
            </c:strRef>
          </c:cat>
          <c:val>
            <c:numRef>
              <c:f>'G 1.1.2 CZ'!$B$19:$Y$19</c:f>
              <c:numCache>
                <c:formatCode>0.0</c:formatCode>
                <c:ptCount val="24"/>
                <c:pt idx="0">
                  <c:v>3.69</c:v>
                </c:pt>
                <c:pt idx="1">
                  <c:v>1.46</c:v>
                </c:pt>
                <c:pt idx="2">
                  <c:v>1.67</c:v>
                </c:pt>
                <c:pt idx="3">
                  <c:v>0.77</c:v>
                </c:pt>
                <c:pt idx="4">
                  <c:v>-0.38</c:v>
                </c:pt>
                <c:pt idx="5">
                  <c:v>-0.6</c:v>
                </c:pt>
                <c:pt idx="6">
                  <c:v>-0.89</c:v>
                </c:pt>
                <c:pt idx="7">
                  <c:v>-0.82</c:v>
                </c:pt>
                <c:pt idx="8">
                  <c:v>-0.46</c:v>
                </c:pt>
                <c:pt idx="9">
                  <c:v>-0.64</c:v>
                </c:pt>
                <c:pt idx="10">
                  <c:v>-0.62</c:v>
                </c:pt>
                <c:pt idx="11">
                  <c:v>-0.16</c:v>
                </c:pt>
                <c:pt idx="12">
                  <c:v>0.31</c:v>
                </c:pt>
                <c:pt idx="13">
                  <c:v>0.37</c:v>
                </c:pt>
                <c:pt idx="14">
                  <c:v>0.32</c:v>
                </c:pt>
                <c:pt idx="15">
                  <c:v>0.43</c:v>
                </c:pt>
                <c:pt idx="16">
                  <c:v>0.22</c:v>
                </c:pt>
                <c:pt idx="17">
                  <c:v>0.57</c:v>
                </c:pt>
                <c:pt idx="18">
                  <c:v>0.9</c:v>
                </c:pt>
                <c:pt idx="19">
                  <c:v>1</c:v>
                </c:pt>
                <c:pt idx="20">
                  <c:v>1.31</c:v>
                </c:pt>
                <c:pt idx="21">
                  <c:v>1.61</c:v>
                </c:pt>
                <c:pt idx="22">
                  <c:v>1.76</c:v>
                </c:pt>
                <c:pt idx="23">
                  <c:v>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4A-4368-BE14-E2C4A48ACBBB}"/>
            </c:ext>
          </c:extLst>
        </c:ser>
        <c:ser>
          <c:idx val="2"/>
          <c:order val="1"/>
          <c:tx>
            <c:v>Francie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II/26</c:v>
                </c:pt>
                <c:pt idx="18">
                  <c:v>III/26</c:v>
                </c:pt>
                <c:pt idx="19">
                  <c:v>IV/26</c:v>
                </c:pt>
                <c:pt idx="20">
                  <c:v>I/27</c:v>
                </c:pt>
                <c:pt idx="21">
                  <c:v>II/27</c:v>
                </c:pt>
                <c:pt idx="22">
                  <c:v>III/27</c:v>
                </c:pt>
                <c:pt idx="23">
                  <c:v>IV/27</c:v>
                </c:pt>
              </c:strCache>
            </c:strRef>
          </c:cat>
          <c:val>
            <c:numRef>
              <c:f>'G 1.1.2 CZ'!$B$20:$Y$20</c:f>
              <c:numCache>
                <c:formatCode>0.0</c:formatCode>
                <c:ptCount val="24"/>
                <c:pt idx="0">
                  <c:v>4.72</c:v>
                </c:pt>
                <c:pt idx="1">
                  <c:v>3.91</c:v>
                </c:pt>
                <c:pt idx="2">
                  <c:v>1.44</c:v>
                </c:pt>
                <c:pt idx="3">
                  <c:v>1.25</c:v>
                </c:pt>
                <c:pt idx="4">
                  <c:v>1.41</c:v>
                </c:pt>
                <c:pt idx="5">
                  <c:v>1.88</c:v>
                </c:pt>
                <c:pt idx="6">
                  <c:v>1.56</c:v>
                </c:pt>
                <c:pt idx="7">
                  <c:v>1.63</c:v>
                </c:pt>
                <c:pt idx="8">
                  <c:v>1.66</c:v>
                </c:pt>
                <c:pt idx="9">
                  <c:v>0.98</c:v>
                </c:pt>
                <c:pt idx="10">
                  <c:v>1.13</c:v>
                </c:pt>
                <c:pt idx="11">
                  <c:v>0.67</c:v>
                </c:pt>
                <c:pt idx="12">
                  <c:v>0.69</c:v>
                </c:pt>
                <c:pt idx="13">
                  <c:v>0.82</c:v>
                </c:pt>
                <c:pt idx="14">
                  <c:v>0.98</c:v>
                </c:pt>
                <c:pt idx="15">
                  <c:v>1.23</c:v>
                </c:pt>
                <c:pt idx="16">
                  <c:v>1.35</c:v>
                </c:pt>
                <c:pt idx="17">
                  <c:v>1.18</c:v>
                </c:pt>
                <c:pt idx="18">
                  <c:v>0.79</c:v>
                </c:pt>
                <c:pt idx="19">
                  <c:v>0.82</c:v>
                </c:pt>
                <c:pt idx="20">
                  <c:v>0.87</c:v>
                </c:pt>
                <c:pt idx="21">
                  <c:v>1.06</c:v>
                </c:pt>
                <c:pt idx="22">
                  <c:v>1.26</c:v>
                </c:pt>
                <c:pt idx="23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4A-4368-BE14-E2C4A48ACBBB}"/>
            </c:ext>
          </c:extLst>
        </c:ser>
        <c:ser>
          <c:idx val="3"/>
          <c:order val="2"/>
          <c:tx>
            <c:v>Itálie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II/26</c:v>
                </c:pt>
                <c:pt idx="18">
                  <c:v>III/26</c:v>
                </c:pt>
                <c:pt idx="19">
                  <c:v>IV/26</c:v>
                </c:pt>
                <c:pt idx="20">
                  <c:v>I/27</c:v>
                </c:pt>
                <c:pt idx="21">
                  <c:v>II/27</c:v>
                </c:pt>
                <c:pt idx="22">
                  <c:v>III/27</c:v>
                </c:pt>
                <c:pt idx="23">
                  <c:v>IV/27</c:v>
                </c:pt>
              </c:strCache>
            </c:strRef>
          </c:cat>
          <c:val>
            <c:numRef>
              <c:f>'G 1.1.2 CZ'!$B$21:$Y$21</c:f>
              <c:numCache>
                <c:formatCode>0.0</c:formatCode>
                <c:ptCount val="24"/>
                <c:pt idx="0">
                  <c:v>7.44</c:v>
                </c:pt>
                <c:pt idx="1">
                  <c:v>6.4</c:v>
                </c:pt>
                <c:pt idx="2">
                  <c:v>4.09</c:v>
                </c:pt>
                <c:pt idx="3">
                  <c:v>2.17</c:v>
                </c:pt>
                <c:pt idx="4">
                  <c:v>2.06</c:v>
                </c:pt>
                <c:pt idx="5">
                  <c:v>0.52</c:v>
                </c:pt>
                <c:pt idx="6">
                  <c:v>0.46</c:v>
                </c:pt>
                <c:pt idx="7">
                  <c:v>1.04</c:v>
                </c:pt>
                <c:pt idx="8">
                  <c:v>0.53</c:v>
                </c:pt>
                <c:pt idx="9">
                  <c:v>0.73</c:v>
                </c:pt>
                <c:pt idx="10">
                  <c:v>0.65</c:v>
                </c:pt>
                <c:pt idx="11">
                  <c:v>0.44</c:v>
                </c:pt>
                <c:pt idx="12">
                  <c:v>0.66</c:v>
                </c:pt>
                <c:pt idx="13">
                  <c:v>0.47</c:v>
                </c:pt>
                <c:pt idx="14">
                  <c:v>0.69</c:v>
                </c:pt>
                <c:pt idx="15">
                  <c:v>0.84</c:v>
                </c:pt>
                <c:pt idx="16">
                  <c:v>0.64</c:v>
                </c:pt>
                <c:pt idx="17">
                  <c:v>0.68</c:v>
                </c:pt>
                <c:pt idx="18">
                  <c:v>0.71</c:v>
                </c:pt>
                <c:pt idx="19">
                  <c:v>0.75</c:v>
                </c:pt>
                <c:pt idx="20">
                  <c:v>0.9</c:v>
                </c:pt>
                <c:pt idx="21">
                  <c:v>1.1</c:v>
                </c:pt>
                <c:pt idx="22">
                  <c:v>1.1</c:v>
                </c:pt>
                <c:pt idx="23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4A-4368-BE14-E2C4A48ACBBB}"/>
            </c:ext>
          </c:extLst>
        </c:ser>
        <c:marker val="1"/>
        <c:axId val="64936182"/>
        <c:axId val="22871189"/>
      </c:lineChart>
      <c:catAx>
        <c:axId val="64936182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22871189"/>
        <c:crosses val="autoZero"/>
        <c:auto val="1"/>
        <c:lblOffset val="100"/>
        <c:tickLblSkip val="4"/>
        <c:tickMarkSkip val="4"/>
        <c:noMultiLvlLbl val="0"/>
      </c:catAx>
      <c:valAx>
        <c:axId val="22871189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64936182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4045"/>
          <c:y val="0.05375"/>
          <c:w val="0.2315"/>
          <c:h val="0.177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7"/>
          <c:h val="0.8605"/>
        </c:manualLayout>
      </c:layout>
      <c:lineChart>
        <c:grouping val="standard"/>
        <c:varyColors val="0"/>
        <c:ser>
          <c:idx val="0"/>
          <c:order val="0"/>
          <c:tx>
            <c:v>Eurozóna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1.1.3 CZ'!$B$18:$BL$18</c:f>
              <c:numCache>
                <c:formatCode>General</c:formatCode>
                <c:ptCount val="63"/>
                <c:pt idx="0">
                  <c:v>2021</c:v>
                </c:pt>
                <c:pt idx="12">
                  <c:v>2022</c:v>
                </c:pt>
                <c:pt idx="24">
                  <c:v>2023</c:v>
                </c:pt>
                <c:pt idx="36">
                  <c:v>2024</c:v>
                </c:pt>
                <c:pt idx="48">
                  <c:v>2025</c:v>
                </c:pt>
                <c:pt idx="60">
                  <c:v>2026</c:v>
                </c:pt>
              </c:numCache>
            </c:numRef>
          </c:cat>
          <c:val>
            <c:numRef>
              <c:f>'G 1.1.3 CZ'!$B$19:$BL$19</c:f>
              <c:numCache>
                <c:formatCode>0.0</c:formatCode>
                <c:ptCount val="63"/>
                <c:pt idx="0">
                  <c:v>0.9</c:v>
                </c:pt>
                <c:pt idx="1">
                  <c:v>0.9</c:v>
                </c:pt>
                <c:pt idx="2">
                  <c:v>1.3</c:v>
                </c:pt>
                <c:pt idx="3">
                  <c:v>1.6</c:v>
                </c:pt>
                <c:pt idx="4">
                  <c:v>2</c:v>
                </c:pt>
                <c:pt idx="5">
                  <c:v>1.9</c:v>
                </c:pt>
                <c:pt idx="6">
                  <c:v>2.2</c:v>
                </c:pt>
                <c:pt idx="7">
                  <c:v>3</c:v>
                </c:pt>
                <c:pt idx="8">
                  <c:v>3.4</c:v>
                </c:pt>
                <c:pt idx="9">
                  <c:v>4.1</c:v>
                </c:pt>
                <c:pt idx="10">
                  <c:v>4.9</c:v>
                </c:pt>
                <c:pt idx="11">
                  <c:v>5</c:v>
                </c:pt>
                <c:pt idx="12">
                  <c:v>5.1</c:v>
                </c:pt>
                <c:pt idx="13">
                  <c:v>5.9</c:v>
                </c:pt>
                <c:pt idx="14">
                  <c:v>7.5</c:v>
                </c:pt>
                <c:pt idx="15">
                  <c:v>7.5</c:v>
                </c:pt>
                <c:pt idx="16">
                  <c:v>8.1</c:v>
                </c:pt>
                <c:pt idx="17">
                  <c:v>8.7</c:v>
                </c:pt>
                <c:pt idx="18">
                  <c:v>8.9</c:v>
                </c:pt>
                <c:pt idx="19">
                  <c:v>9.2</c:v>
                </c:pt>
                <c:pt idx="20">
                  <c:v>10</c:v>
                </c:pt>
                <c:pt idx="21">
                  <c:v>10.7</c:v>
                </c:pt>
                <c:pt idx="22">
                  <c:v>10.1</c:v>
                </c:pt>
                <c:pt idx="23">
                  <c:v>9.3</c:v>
                </c:pt>
                <c:pt idx="24">
                  <c:v>8.7</c:v>
                </c:pt>
                <c:pt idx="25">
                  <c:v>8.6</c:v>
                </c:pt>
                <c:pt idx="26">
                  <c:v>6.9</c:v>
                </c:pt>
                <c:pt idx="27">
                  <c:v>7</c:v>
                </c:pt>
                <c:pt idx="28">
                  <c:v>6.1</c:v>
                </c:pt>
                <c:pt idx="29">
                  <c:v>5.5</c:v>
                </c:pt>
                <c:pt idx="30">
                  <c:v>5.3</c:v>
                </c:pt>
                <c:pt idx="31">
                  <c:v>5.3</c:v>
                </c:pt>
                <c:pt idx="32">
                  <c:v>4.4</c:v>
                </c:pt>
                <c:pt idx="33">
                  <c:v>2.9</c:v>
                </c:pt>
                <c:pt idx="34">
                  <c:v>2.4</c:v>
                </c:pt>
                <c:pt idx="35">
                  <c:v>2.9</c:v>
                </c:pt>
                <c:pt idx="36">
                  <c:v>2.8</c:v>
                </c:pt>
                <c:pt idx="37">
                  <c:v>2.6</c:v>
                </c:pt>
                <c:pt idx="38">
                  <c:v>2.4</c:v>
                </c:pt>
                <c:pt idx="39">
                  <c:v>2.4</c:v>
                </c:pt>
                <c:pt idx="40">
                  <c:v>2.6</c:v>
                </c:pt>
                <c:pt idx="41">
                  <c:v>2.5</c:v>
                </c:pt>
                <c:pt idx="42">
                  <c:v>2.6</c:v>
                </c:pt>
                <c:pt idx="43">
                  <c:v>2.2</c:v>
                </c:pt>
                <c:pt idx="44">
                  <c:v>1.7</c:v>
                </c:pt>
                <c:pt idx="45">
                  <c:v>2</c:v>
                </c:pt>
                <c:pt idx="46">
                  <c:v>2.2</c:v>
                </c:pt>
                <c:pt idx="47">
                  <c:v>2.4</c:v>
                </c:pt>
                <c:pt idx="48">
                  <c:v>2.5</c:v>
                </c:pt>
                <c:pt idx="49">
                  <c:v>2.3</c:v>
                </c:pt>
                <c:pt idx="50">
                  <c:v>2.2</c:v>
                </c:pt>
                <c:pt idx="51">
                  <c:v>2.2</c:v>
                </c:pt>
                <c:pt idx="52">
                  <c:v>1.9</c:v>
                </c:pt>
                <c:pt idx="53">
                  <c:v>2</c:v>
                </c:pt>
                <c:pt idx="54">
                  <c:v>2</c:v>
                </c:pt>
                <c:pt idx="55">
                  <c:v>2.1</c:v>
                </c:pt>
                <c:pt idx="56">
                  <c:v>2.2</c:v>
                </c:pt>
                <c:pt idx="57">
                  <c:v>2.1</c:v>
                </c:pt>
                <c:pt idx="58">
                  <c:v>2.1</c:v>
                </c:pt>
                <c:pt idx="59">
                  <c:v>2</c:v>
                </c:pt>
                <c:pt idx="60">
                  <c:v>1.7</c:v>
                </c:pt>
                <c:pt idx="61">
                  <c:v>1.9</c:v>
                </c:pt>
                <c:pt idx="62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42-4025-B2C5-E015270D790A}"/>
            </c:ext>
          </c:extLst>
        </c:ser>
        <c:ser>
          <c:idx val="1"/>
          <c:order val="1"/>
          <c:tx>
            <c:v>USA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1.1.3 CZ'!$B$18:$BL$18</c:f>
              <c:numCache>
                <c:formatCode>General</c:formatCode>
                <c:ptCount val="63"/>
                <c:pt idx="0">
                  <c:v>2021</c:v>
                </c:pt>
                <c:pt idx="12">
                  <c:v>2022</c:v>
                </c:pt>
                <c:pt idx="24">
                  <c:v>2023</c:v>
                </c:pt>
                <c:pt idx="36">
                  <c:v>2024</c:v>
                </c:pt>
                <c:pt idx="48">
                  <c:v>2025</c:v>
                </c:pt>
                <c:pt idx="60">
                  <c:v>2026</c:v>
                </c:pt>
              </c:numCache>
            </c:numRef>
          </c:cat>
          <c:val>
            <c:numRef>
              <c:f>'G 1.1.3 CZ'!$B$20:$BL$20</c:f>
              <c:numCache>
                <c:formatCode>0.0</c:formatCode>
                <c:ptCount val="63"/>
                <c:pt idx="0">
                  <c:v>1.4</c:v>
                </c:pt>
                <c:pt idx="1">
                  <c:v>1.7</c:v>
                </c:pt>
                <c:pt idx="2">
                  <c:v>2.6</c:v>
                </c:pt>
                <c:pt idx="3">
                  <c:v>4.2</c:v>
                </c:pt>
                <c:pt idx="4">
                  <c:v>5</c:v>
                </c:pt>
                <c:pt idx="5">
                  <c:v>5.4</c:v>
                </c:pt>
                <c:pt idx="6">
                  <c:v>5.4</c:v>
                </c:pt>
                <c:pt idx="7">
                  <c:v>5.3</c:v>
                </c:pt>
                <c:pt idx="8">
                  <c:v>5.4</c:v>
                </c:pt>
                <c:pt idx="9">
                  <c:v>6.2</c:v>
                </c:pt>
                <c:pt idx="10">
                  <c:v>6.8</c:v>
                </c:pt>
                <c:pt idx="11">
                  <c:v>7</c:v>
                </c:pt>
                <c:pt idx="12">
                  <c:v>7.5</c:v>
                </c:pt>
                <c:pt idx="13">
                  <c:v>7.9</c:v>
                </c:pt>
                <c:pt idx="14">
                  <c:v>8.5</c:v>
                </c:pt>
                <c:pt idx="15">
                  <c:v>8.3</c:v>
                </c:pt>
                <c:pt idx="16">
                  <c:v>8.6</c:v>
                </c:pt>
                <c:pt idx="17">
                  <c:v>9.1</c:v>
                </c:pt>
                <c:pt idx="18">
                  <c:v>8.5</c:v>
                </c:pt>
                <c:pt idx="19">
                  <c:v>8.3</c:v>
                </c:pt>
                <c:pt idx="20">
                  <c:v>8.2</c:v>
                </c:pt>
                <c:pt idx="21">
                  <c:v>7.7</c:v>
                </c:pt>
                <c:pt idx="22">
                  <c:v>7.1</c:v>
                </c:pt>
                <c:pt idx="23">
                  <c:v>6.5</c:v>
                </c:pt>
                <c:pt idx="24">
                  <c:v>6.4</c:v>
                </c:pt>
                <c:pt idx="25">
                  <c:v>6</c:v>
                </c:pt>
                <c:pt idx="26">
                  <c:v>5</c:v>
                </c:pt>
                <c:pt idx="27">
                  <c:v>4.9</c:v>
                </c:pt>
                <c:pt idx="28">
                  <c:v>4</c:v>
                </c:pt>
                <c:pt idx="29">
                  <c:v>3</c:v>
                </c:pt>
                <c:pt idx="30">
                  <c:v>3.2</c:v>
                </c:pt>
                <c:pt idx="31">
                  <c:v>3.7</c:v>
                </c:pt>
                <c:pt idx="32">
                  <c:v>3.7</c:v>
                </c:pt>
                <c:pt idx="33">
                  <c:v>3.2</c:v>
                </c:pt>
                <c:pt idx="34">
                  <c:v>3.1</c:v>
                </c:pt>
                <c:pt idx="35">
                  <c:v>3.4</c:v>
                </c:pt>
                <c:pt idx="36">
                  <c:v>3.1</c:v>
                </c:pt>
                <c:pt idx="37">
                  <c:v>3.2</c:v>
                </c:pt>
                <c:pt idx="38">
                  <c:v>3.5</c:v>
                </c:pt>
                <c:pt idx="39">
                  <c:v>3.4</c:v>
                </c:pt>
                <c:pt idx="40">
                  <c:v>3.3</c:v>
                </c:pt>
                <c:pt idx="41">
                  <c:v>3</c:v>
                </c:pt>
                <c:pt idx="42">
                  <c:v>2.9</c:v>
                </c:pt>
                <c:pt idx="43">
                  <c:v>2.5</c:v>
                </c:pt>
                <c:pt idx="44">
                  <c:v>2.4</c:v>
                </c:pt>
                <c:pt idx="45">
                  <c:v>2.6</c:v>
                </c:pt>
                <c:pt idx="46">
                  <c:v>2.7</c:v>
                </c:pt>
                <c:pt idx="47">
                  <c:v>2.9</c:v>
                </c:pt>
                <c:pt idx="48">
                  <c:v>3</c:v>
                </c:pt>
                <c:pt idx="49">
                  <c:v>2.8</c:v>
                </c:pt>
                <c:pt idx="50">
                  <c:v>2.4</c:v>
                </c:pt>
                <c:pt idx="51">
                  <c:v>2.3</c:v>
                </c:pt>
                <c:pt idx="52">
                  <c:v>2.4</c:v>
                </c:pt>
                <c:pt idx="53">
                  <c:v>2.7</c:v>
                </c:pt>
                <c:pt idx="54">
                  <c:v>2.7</c:v>
                </c:pt>
                <c:pt idx="55">
                  <c:v>2.9</c:v>
                </c:pt>
                <c:pt idx="56">
                  <c:v>3</c:v>
                </c:pt>
                <c:pt idx="58">
                  <c:v>2.7</c:v>
                </c:pt>
                <c:pt idx="59">
                  <c:v>2.7</c:v>
                </c:pt>
                <c:pt idx="60">
                  <c:v>2.4</c:v>
                </c:pt>
                <c:pt idx="61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42-4025-B2C5-E015270D790A}"/>
            </c:ext>
          </c:extLst>
        </c:ser>
        <c:ser>
          <c:idx val="2"/>
          <c:order val="2"/>
          <c:tx>
            <c:v>Čína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1.1.3 CZ'!$B$18:$BL$18</c:f>
              <c:numCache>
                <c:formatCode>General</c:formatCode>
                <c:ptCount val="63"/>
                <c:pt idx="0">
                  <c:v>2021</c:v>
                </c:pt>
                <c:pt idx="12">
                  <c:v>2022</c:v>
                </c:pt>
                <c:pt idx="24">
                  <c:v>2023</c:v>
                </c:pt>
                <c:pt idx="36">
                  <c:v>2024</c:v>
                </c:pt>
                <c:pt idx="48">
                  <c:v>2025</c:v>
                </c:pt>
                <c:pt idx="60">
                  <c:v>2026</c:v>
                </c:pt>
              </c:numCache>
            </c:numRef>
          </c:cat>
          <c:val>
            <c:numRef>
              <c:f>'G 1.1.3 CZ'!$B$21:$BL$21</c:f>
              <c:numCache>
                <c:formatCode>0.0</c:formatCode>
                <c:ptCount val="63"/>
                <c:pt idx="0">
                  <c:v>-0.3</c:v>
                </c:pt>
                <c:pt idx="1">
                  <c:v>-0.2</c:v>
                </c:pt>
                <c:pt idx="2">
                  <c:v>0.4</c:v>
                </c:pt>
                <c:pt idx="3">
                  <c:v>0.9</c:v>
                </c:pt>
                <c:pt idx="4">
                  <c:v>1.3</c:v>
                </c:pt>
                <c:pt idx="5">
                  <c:v>1.1</c:v>
                </c:pt>
                <c:pt idx="6">
                  <c:v>1</c:v>
                </c:pt>
                <c:pt idx="7">
                  <c:v>0.8</c:v>
                </c:pt>
                <c:pt idx="8">
                  <c:v>0.7</c:v>
                </c:pt>
                <c:pt idx="9">
                  <c:v>1.5</c:v>
                </c:pt>
                <c:pt idx="10">
                  <c:v>2.3</c:v>
                </c:pt>
                <c:pt idx="11">
                  <c:v>1.5</c:v>
                </c:pt>
                <c:pt idx="12">
                  <c:v>0.9</c:v>
                </c:pt>
                <c:pt idx="13">
                  <c:v>0.9</c:v>
                </c:pt>
                <c:pt idx="14">
                  <c:v>1.5</c:v>
                </c:pt>
                <c:pt idx="15">
                  <c:v>2.1</c:v>
                </c:pt>
                <c:pt idx="16">
                  <c:v>2.1</c:v>
                </c:pt>
                <c:pt idx="17">
                  <c:v>2.5</c:v>
                </c:pt>
                <c:pt idx="18">
                  <c:v>2.7</c:v>
                </c:pt>
                <c:pt idx="19">
                  <c:v>2.5</c:v>
                </c:pt>
                <c:pt idx="20">
                  <c:v>2.8</c:v>
                </c:pt>
                <c:pt idx="21">
                  <c:v>2.1</c:v>
                </c:pt>
                <c:pt idx="22">
                  <c:v>1.6</c:v>
                </c:pt>
                <c:pt idx="23">
                  <c:v>1.8</c:v>
                </c:pt>
                <c:pt idx="24">
                  <c:v>2.1</c:v>
                </c:pt>
                <c:pt idx="25">
                  <c:v>1</c:v>
                </c:pt>
                <c:pt idx="26">
                  <c:v>0.7</c:v>
                </c:pt>
                <c:pt idx="27">
                  <c:v>0.1</c:v>
                </c:pt>
                <c:pt idx="28">
                  <c:v>0.2</c:v>
                </c:pt>
                <c:pt idx="29">
                  <c:v>0</c:v>
                </c:pt>
                <c:pt idx="30">
                  <c:v>-0.3</c:v>
                </c:pt>
                <c:pt idx="31">
                  <c:v>0.1</c:v>
                </c:pt>
                <c:pt idx="32">
                  <c:v>0</c:v>
                </c:pt>
                <c:pt idx="33">
                  <c:v>-0.2</c:v>
                </c:pt>
                <c:pt idx="34">
                  <c:v>-0.5</c:v>
                </c:pt>
                <c:pt idx="35">
                  <c:v>-0.3</c:v>
                </c:pt>
                <c:pt idx="36">
                  <c:v>-0.8</c:v>
                </c:pt>
                <c:pt idx="37">
                  <c:v>0.7</c:v>
                </c:pt>
                <c:pt idx="38">
                  <c:v>0.1</c:v>
                </c:pt>
                <c:pt idx="39">
                  <c:v>0.3</c:v>
                </c:pt>
                <c:pt idx="40">
                  <c:v>0.3</c:v>
                </c:pt>
                <c:pt idx="41">
                  <c:v>0.2</c:v>
                </c:pt>
                <c:pt idx="42">
                  <c:v>0.5</c:v>
                </c:pt>
                <c:pt idx="43">
                  <c:v>0.6</c:v>
                </c:pt>
                <c:pt idx="44">
                  <c:v>0.4</c:v>
                </c:pt>
                <c:pt idx="45">
                  <c:v>0.3</c:v>
                </c:pt>
                <c:pt idx="46">
                  <c:v>0.2</c:v>
                </c:pt>
                <c:pt idx="47">
                  <c:v>0.1</c:v>
                </c:pt>
                <c:pt idx="48">
                  <c:v>0.5</c:v>
                </c:pt>
                <c:pt idx="49">
                  <c:v>-0.7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0.1</c:v>
                </c:pt>
                <c:pt idx="54">
                  <c:v>0</c:v>
                </c:pt>
                <c:pt idx="55">
                  <c:v>-0.4</c:v>
                </c:pt>
                <c:pt idx="56">
                  <c:v>-0.3</c:v>
                </c:pt>
                <c:pt idx="57">
                  <c:v>0.2</c:v>
                </c:pt>
                <c:pt idx="58">
                  <c:v>0.7</c:v>
                </c:pt>
                <c:pt idx="59">
                  <c:v>0.8</c:v>
                </c:pt>
                <c:pt idx="60">
                  <c:v>0.2</c:v>
                </c:pt>
                <c:pt idx="61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42-4025-B2C5-E015270D790A}"/>
            </c:ext>
          </c:extLst>
        </c:ser>
        <c:marker val="1"/>
        <c:axId val="4480"/>
        <c:axId val="2997370"/>
      </c:lineChart>
      <c:catAx>
        <c:axId val="4480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2997370"/>
        <c:crosses val="autoZero"/>
        <c:auto val="1"/>
        <c:lblOffset val="100"/>
        <c:tickLblSkip val="12"/>
        <c:tickMarkSkip val="12"/>
        <c:noMultiLvlLbl val="0"/>
      </c:catAx>
      <c:valAx>
        <c:axId val="2997370"/>
        <c:scaling>
          <c:orientation val="minMax"/>
          <c:max val="12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4480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593"/>
          <c:y val="0.03925"/>
          <c:w val="0.352"/>
          <c:h val="0.22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5"/>
          <c:w val="0.86575"/>
          <c:h val="0.862"/>
        </c:manualLayout>
      </c:layout>
      <c:lineChart>
        <c:grouping val="standard"/>
        <c:varyColors val="0"/>
        <c:ser>
          <c:idx val="0"/>
          <c:order val="0"/>
          <c:tx>
            <c:v>Eurozóna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1.1.4 CZ'!$B$18:$AB$18</c:f>
              <c:numCache>
                <c:formatCode>General</c:formatCode>
                <c:ptCount val="27"/>
                <c:pt idx="0">
                  <c:v>2024</c:v>
                </c:pt>
                <c:pt idx="12">
                  <c:v>2025</c:v>
                </c:pt>
                <c:pt idx="24">
                  <c:v>2026</c:v>
                </c:pt>
              </c:numCache>
            </c:numRef>
          </c:cat>
          <c:val>
            <c:numRef>
              <c:f>'G 1.1.4 CZ'!$B$19:$AB$19</c:f>
              <c:numCache>
                <c:formatCode>0.0</c:formatCode>
                <c:ptCount val="27"/>
                <c:pt idx="0">
                  <c:v>47.7</c:v>
                </c:pt>
                <c:pt idx="1">
                  <c:v>48.23</c:v>
                </c:pt>
                <c:pt idx="2">
                  <c:v>49.13</c:v>
                </c:pt>
                <c:pt idx="3">
                  <c:v>50.4</c:v>
                </c:pt>
                <c:pt idx="4">
                  <c:v>51.4</c:v>
                </c:pt>
                <c:pt idx="5">
                  <c:v>51.6</c:v>
                </c:pt>
                <c:pt idx="6">
                  <c:v>51.1</c:v>
                </c:pt>
                <c:pt idx="7">
                  <c:v>50.7</c:v>
                </c:pt>
                <c:pt idx="8">
                  <c:v>50.27</c:v>
                </c:pt>
                <c:pt idx="9">
                  <c:v>50.2</c:v>
                </c:pt>
                <c:pt idx="10">
                  <c:v>49.3</c:v>
                </c:pt>
                <c:pt idx="11">
                  <c:v>49.3</c:v>
                </c:pt>
                <c:pt idx="12">
                  <c:v>49.37</c:v>
                </c:pt>
                <c:pt idx="13">
                  <c:v>50</c:v>
                </c:pt>
                <c:pt idx="14">
                  <c:v>50.43</c:v>
                </c:pt>
                <c:pt idx="15">
                  <c:v>50.5</c:v>
                </c:pt>
                <c:pt idx="16">
                  <c:v>50.5</c:v>
                </c:pt>
                <c:pt idx="17">
                  <c:v>50.4</c:v>
                </c:pt>
                <c:pt idx="18">
                  <c:v>50.57</c:v>
                </c:pt>
                <c:pt idx="19">
                  <c:v>50.83</c:v>
                </c:pt>
                <c:pt idx="20">
                  <c:v>51.03</c:v>
                </c:pt>
                <c:pt idx="21">
                  <c:v>51.57</c:v>
                </c:pt>
                <c:pt idx="22">
                  <c:v>52.17</c:v>
                </c:pt>
                <c:pt idx="23">
                  <c:v>52.27</c:v>
                </c:pt>
                <c:pt idx="24">
                  <c:v>51.87</c:v>
                </c:pt>
                <c:pt idx="25">
                  <c:v>51.57</c:v>
                </c:pt>
                <c:pt idx="26">
                  <c:v>51.23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2-4550-B85C-13C3E9119D8C}"/>
            </c:ext>
          </c:extLst>
        </c:ser>
        <c:ser>
          <c:idx val="1"/>
          <c:order val="1"/>
          <c:tx>
            <c:v>USA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1.1.4 CZ'!$B$18:$AB$18</c:f>
              <c:numCache>
                <c:formatCode>General</c:formatCode>
                <c:ptCount val="27"/>
                <c:pt idx="0">
                  <c:v>2024</c:v>
                </c:pt>
                <c:pt idx="12">
                  <c:v>2025</c:v>
                </c:pt>
                <c:pt idx="24">
                  <c:v>2026</c:v>
                </c:pt>
              </c:numCache>
            </c:numRef>
          </c:cat>
          <c:val>
            <c:numRef>
              <c:f>'G 1.1.4 CZ'!$B$20:$AB$20</c:f>
              <c:numCache>
                <c:formatCode>0.0</c:formatCode>
                <c:ptCount val="27"/>
                <c:pt idx="0">
                  <c:v>51.2</c:v>
                </c:pt>
                <c:pt idx="1">
                  <c:v>51.8</c:v>
                </c:pt>
                <c:pt idx="2">
                  <c:v>52.2</c:v>
                </c:pt>
                <c:pt idx="3">
                  <c:v>51.97</c:v>
                </c:pt>
                <c:pt idx="4">
                  <c:v>52.63</c:v>
                </c:pt>
                <c:pt idx="5">
                  <c:v>53.53</c:v>
                </c:pt>
                <c:pt idx="6">
                  <c:v>54.53</c:v>
                </c:pt>
                <c:pt idx="7">
                  <c:v>54.57</c:v>
                </c:pt>
                <c:pt idx="8">
                  <c:v>54.3</c:v>
                </c:pt>
                <c:pt idx="9">
                  <c:v>54.23</c:v>
                </c:pt>
                <c:pt idx="10">
                  <c:v>54.33</c:v>
                </c:pt>
                <c:pt idx="11">
                  <c:v>54.8</c:v>
                </c:pt>
                <c:pt idx="12">
                  <c:v>54.33</c:v>
                </c:pt>
                <c:pt idx="13">
                  <c:v>53.23</c:v>
                </c:pt>
                <c:pt idx="14">
                  <c:v>52.6</c:v>
                </c:pt>
                <c:pt idx="15">
                  <c:v>51.9</c:v>
                </c:pt>
                <c:pt idx="16">
                  <c:v>52.37</c:v>
                </c:pt>
                <c:pt idx="17">
                  <c:v>52.17</c:v>
                </c:pt>
                <c:pt idx="18">
                  <c:v>53.67</c:v>
                </c:pt>
                <c:pt idx="19">
                  <c:v>54.2</c:v>
                </c:pt>
                <c:pt idx="20">
                  <c:v>54.53</c:v>
                </c:pt>
                <c:pt idx="21">
                  <c:v>54.37</c:v>
                </c:pt>
                <c:pt idx="22">
                  <c:v>54.23</c:v>
                </c:pt>
                <c:pt idx="23">
                  <c:v>53.83</c:v>
                </c:pt>
                <c:pt idx="24">
                  <c:v>53.3</c:v>
                </c:pt>
                <c:pt idx="25">
                  <c:v>52.53</c:v>
                </c:pt>
                <c:pt idx="26">
                  <c:v>52.1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2-4550-B85C-13C3E9119D8C}"/>
            </c:ext>
          </c:extLst>
        </c:ser>
        <c:ser>
          <c:idx val="2"/>
          <c:order val="2"/>
          <c:tx>
            <c:v>Čína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1.1.4 CZ'!$B$18:$AB$18</c:f>
              <c:numCache>
                <c:formatCode>General</c:formatCode>
                <c:ptCount val="27"/>
                <c:pt idx="0">
                  <c:v>2024</c:v>
                </c:pt>
                <c:pt idx="12">
                  <c:v>2025</c:v>
                </c:pt>
                <c:pt idx="24">
                  <c:v>2026</c:v>
                </c:pt>
              </c:numCache>
            </c:numRef>
          </c:cat>
          <c:val>
            <c:numRef>
              <c:f>'G 1.1.4 CZ'!$B$21:$AB$21</c:f>
              <c:numCache>
                <c:formatCode>0.0</c:formatCode>
                <c:ptCount val="27"/>
                <c:pt idx="0">
                  <c:v>52.23</c:v>
                </c:pt>
                <c:pt idx="1">
                  <c:v>52.53</c:v>
                </c:pt>
                <c:pt idx="2">
                  <c:v>52.57</c:v>
                </c:pt>
                <c:pt idx="3">
                  <c:v>52.67</c:v>
                </c:pt>
                <c:pt idx="4">
                  <c:v>53.2</c:v>
                </c:pt>
                <c:pt idx="5">
                  <c:v>53.23</c:v>
                </c:pt>
                <c:pt idx="6">
                  <c:v>52.7</c:v>
                </c:pt>
                <c:pt idx="7">
                  <c:v>51.73</c:v>
                </c:pt>
                <c:pt idx="8">
                  <c:v>50.9</c:v>
                </c:pt>
                <c:pt idx="9">
                  <c:v>51.13</c:v>
                </c:pt>
                <c:pt idx="10">
                  <c:v>51.5</c:v>
                </c:pt>
                <c:pt idx="11">
                  <c:v>51.87</c:v>
                </c:pt>
                <c:pt idx="12">
                  <c:v>51.6</c:v>
                </c:pt>
                <c:pt idx="13">
                  <c:v>51.33</c:v>
                </c:pt>
                <c:pt idx="14">
                  <c:v>51.47</c:v>
                </c:pt>
                <c:pt idx="15">
                  <c:v>51.47</c:v>
                </c:pt>
                <c:pt idx="16">
                  <c:v>50.83</c:v>
                </c:pt>
                <c:pt idx="17">
                  <c:v>50.67</c:v>
                </c:pt>
                <c:pt idx="18">
                  <c:v>50.57</c:v>
                </c:pt>
                <c:pt idx="19">
                  <c:v>51.03</c:v>
                </c:pt>
                <c:pt idx="20">
                  <c:v>51.43</c:v>
                </c:pt>
                <c:pt idx="21">
                  <c:v>51.77</c:v>
                </c:pt>
                <c:pt idx="22">
                  <c:v>51.83</c:v>
                </c:pt>
                <c:pt idx="23">
                  <c:v>51.43</c:v>
                </c:pt>
                <c:pt idx="24">
                  <c:v>51.37</c:v>
                </c:pt>
                <c:pt idx="25">
                  <c:v>52.77</c:v>
                </c:pt>
                <c:pt idx="26">
                  <c:v>52.83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2-4550-B85C-13C3E9119D8C}"/>
            </c:ext>
          </c:extLst>
        </c:ser>
        <c:marker val="1"/>
        <c:axId val="59084069"/>
        <c:axId val="121829"/>
      </c:lineChart>
      <c:catAx>
        <c:axId val="59084069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121829"/>
        <c:crossesAt val="50"/>
        <c:auto val="1"/>
        <c:lblOffset val="100"/>
        <c:tickLblSkip val="12"/>
        <c:tickMarkSkip val="12"/>
        <c:noMultiLvlLbl val="0"/>
      </c:catAx>
      <c:valAx>
        <c:axId val="121829"/>
        <c:scaling>
          <c:orientation val="minMax"/>
          <c:max val="55"/>
          <c:min val="47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59084069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6725"/>
          <c:y val="0.63175"/>
          <c:w val="0.23275"/>
          <c:h val="0.211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Dolarová cena ropy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CZ'!$B$19:$Y$19</c:f>
              <c:numCache>
                <c:formatCode>0.0</c:formatCode>
                <c:ptCount val="24"/>
                <c:pt idx="0">
                  <c:v>100.87</c:v>
                </c:pt>
                <c:pt idx="1">
                  <c:v>113.84</c:v>
                </c:pt>
                <c:pt idx="2">
                  <c:v>100.71</c:v>
                </c:pt>
                <c:pt idx="3">
                  <c:v>88.72</c:v>
                </c:pt>
                <c:pt idx="4">
                  <c:v>81.07</c:v>
                </c:pt>
                <c:pt idx="5">
                  <c:v>77.99</c:v>
                </c:pt>
                <c:pt idx="6">
                  <c:v>86.65</c:v>
                </c:pt>
                <c:pt idx="7">
                  <c:v>84.01</c:v>
                </c:pt>
                <c:pt idx="8">
                  <c:v>82.92</c:v>
                </c:pt>
                <c:pt idx="9">
                  <c:v>84.68</c:v>
                </c:pt>
                <c:pt idx="10">
                  <c:v>80.01</c:v>
                </c:pt>
                <c:pt idx="11">
                  <c:v>74.66</c:v>
                </c:pt>
                <c:pt idx="12">
                  <c:v>75.87</c:v>
                </c:pt>
                <c:pt idx="13">
                  <c:v>68.07</c:v>
                </c:pt>
                <c:pt idx="14">
                  <c:v>69.03</c:v>
                </c:pt>
                <c:pt idx="15">
                  <c:v>63.65</c:v>
                </c:pt>
                <c:pt idx="16">
                  <c:v>79.53</c:v>
                </c:pt>
                <c:pt idx="17">
                  <c:v>106.03</c:v>
                </c:pt>
                <c:pt idx="18">
                  <c:v>92.37</c:v>
                </c:pt>
                <c:pt idx="19">
                  <c:v>85.19</c:v>
                </c:pt>
                <c:pt idx="20">
                  <c:v>81.5</c:v>
                </c:pt>
                <c:pt idx="21">
                  <c:v>79.31</c:v>
                </c:pt>
                <c:pt idx="22">
                  <c:v>77.95</c:v>
                </c:pt>
                <c:pt idx="23">
                  <c:v>77.09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5-4CA2-BFA4-F35FA5C40100}"/>
            </c:ext>
          </c:extLst>
        </c:ser>
        <c:marker val="1"/>
        <c:axId val="14395061"/>
        <c:axId val="33728298"/>
      </c:lineChart>
      <c:catAx>
        <c:axId val="143950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728298"/>
        <c:crosses val="autoZero"/>
        <c:auto val="0"/>
        <c:lblOffset val="100"/>
        <c:tickLblSkip val="4"/>
        <c:tickMarkSkip val="4"/>
        <c:noMultiLvlLbl val="0"/>
      </c:catAx>
      <c:valAx>
        <c:axId val="33728298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395061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Dolarová cena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CZ'!$B$20:$Y$20</c:f>
              <c:numCache>
                <c:formatCode>0.0</c:formatCode>
                <c:ptCount val="24"/>
                <c:pt idx="0">
                  <c:v>65.78</c:v>
                </c:pt>
                <c:pt idx="1">
                  <c:v>67.92</c:v>
                </c:pt>
                <c:pt idx="2">
                  <c:v>39.37</c:v>
                </c:pt>
                <c:pt idx="3">
                  <c:v>11.89</c:v>
                </c:pt>
                <c:pt idx="4">
                  <c:v>-19.71</c:v>
                </c:pt>
                <c:pt idx="5">
                  <c:v>-30.48</c:v>
                </c:pt>
                <c:pt idx="6">
                  <c:v>-13.32</c:v>
                </c:pt>
                <c:pt idx="7">
                  <c:v>-5.19</c:v>
                </c:pt>
                <c:pt idx="8">
                  <c:v>2.33</c:v>
                </c:pt>
                <c:pt idx="9">
                  <c:v>8.88</c:v>
                </c:pt>
                <c:pt idx="10">
                  <c:v>-7.8</c:v>
                </c:pt>
                <c:pt idx="11">
                  <c:v>-11.33</c:v>
                </c:pt>
                <c:pt idx="12">
                  <c:v>-8.64</c:v>
                </c:pt>
                <c:pt idx="13">
                  <c:v>-19.11</c:v>
                </c:pt>
                <c:pt idx="14">
                  <c:v>-13.14</c:v>
                </c:pt>
                <c:pt idx="15">
                  <c:v>-13.88</c:v>
                </c:pt>
                <c:pt idx="16">
                  <c:v>4.52</c:v>
                </c:pt>
                <c:pt idx="17">
                  <c:v>54.66</c:v>
                </c:pt>
                <c:pt idx="18">
                  <c:v>33.72</c:v>
                </c:pt>
                <c:pt idx="19">
                  <c:v>33.75</c:v>
                </c:pt>
                <c:pt idx="20">
                  <c:v>2.47</c:v>
                </c:pt>
                <c:pt idx="21">
                  <c:v>-24.88</c:v>
                </c:pt>
                <c:pt idx="22">
                  <c:v>-15.46</c:v>
                </c:pt>
                <c:pt idx="23">
                  <c:v>-9.41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4-458E-8E62-29046659DBB2}"/>
            </c:ext>
          </c:extLst>
        </c:ser>
        <c:ser>
          <c:idx val="2"/>
          <c:order val="2"/>
          <c:tx>
            <c:v>Kurz CZK/USD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CZ'!$B$21:$Y$21</c:f>
              <c:numCache>
                <c:formatCode>0.0</c:formatCode>
                <c:ptCount val="24"/>
                <c:pt idx="0">
                  <c:v>2.13</c:v>
                </c:pt>
                <c:pt idx="1">
                  <c:v>11.78</c:v>
                </c:pt>
                <c:pt idx="2">
                  <c:v>15.19</c:v>
                </c:pt>
                <c:pt idx="3">
                  <c:v>8.25</c:v>
                </c:pt>
                <c:pt idx="4">
                  <c:v>0.74</c:v>
                </c:pt>
                <c:pt idx="5">
                  <c:v>-5.4</c:v>
                </c:pt>
                <c:pt idx="6">
                  <c:v>-8.5</c:v>
                </c:pt>
                <c:pt idx="7">
                  <c:v>-4.49</c:v>
                </c:pt>
                <c:pt idx="8">
                  <c:v>4.2</c:v>
                </c:pt>
                <c:pt idx="9">
                  <c:v>7.25</c:v>
                </c:pt>
                <c:pt idx="10">
                  <c:v>3.32</c:v>
                </c:pt>
                <c:pt idx="11">
                  <c:v>3.39</c:v>
                </c:pt>
                <c:pt idx="12">
                  <c:v>3.13</c:v>
                </c:pt>
                <c:pt idx="13">
                  <c:v>-4.65</c:v>
                </c:pt>
                <c:pt idx="14">
                  <c:v>-7.98</c:v>
                </c:pt>
                <c:pt idx="15">
                  <c:v>-10.87</c:v>
                </c:pt>
                <c:pt idx="16">
                  <c:v>-13.12</c:v>
                </c:pt>
                <c:pt idx="17">
                  <c:v>-5.06</c:v>
                </c:pt>
                <c:pt idx="18">
                  <c:v>-0.66</c:v>
                </c:pt>
                <c:pt idx="19">
                  <c:v>-0.63</c:v>
                </c:pt>
                <c:pt idx="20">
                  <c:v>-0.6</c:v>
                </c:pt>
                <c:pt idx="21">
                  <c:v>-2.27</c:v>
                </c:pt>
                <c:pt idx="22">
                  <c:v>-1.79</c:v>
                </c:pt>
                <c:pt idx="23">
                  <c:v>-1.93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84-458E-8E62-29046659DBB2}"/>
            </c:ext>
          </c:extLst>
        </c:ser>
        <c:overlap val="100"/>
        <c:gapWidth val="40"/>
        <c:axId val="15653612"/>
        <c:axId val="3283664"/>
      </c:barChart>
      <c:lineChart>
        <c:grouping val="standard"/>
        <c:varyColors val="0"/>
        <c:ser>
          <c:idx val="1"/>
          <c:order val="1"/>
          <c:tx>
            <c:v>Korunová cena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CZ'!$B$19:$Y$19</c:f>
              <c:numCache>
                <c:formatCode>0.0</c:formatCode>
                <c:ptCount val="24"/>
                <c:pt idx="0">
                  <c:v>67.91</c:v>
                </c:pt>
                <c:pt idx="1">
                  <c:v>79.71</c:v>
                </c:pt>
                <c:pt idx="2">
                  <c:v>54.57</c:v>
                </c:pt>
                <c:pt idx="3">
                  <c:v>20.14</c:v>
                </c:pt>
                <c:pt idx="4">
                  <c:v>-18.97</c:v>
                </c:pt>
                <c:pt idx="5">
                  <c:v>-35.88</c:v>
                </c:pt>
                <c:pt idx="6">
                  <c:v>-21.82</c:v>
                </c:pt>
                <c:pt idx="7">
                  <c:v>-9.67</c:v>
                </c:pt>
                <c:pt idx="8">
                  <c:v>6.53</c:v>
                </c:pt>
                <c:pt idx="9">
                  <c:v>16.12</c:v>
                </c:pt>
                <c:pt idx="10">
                  <c:v>-4.47</c:v>
                </c:pt>
                <c:pt idx="11">
                  <c:v>-7.94</c:v>
                </c:pt>
                <c:pt idx="12">
                  <c:v>-5.51</c:v>
                </c:pt>
                <c:pt idx="13">
                  <c:v>-23.76</c:v>
                </c:pt>
                <c:pt idx="14">
                  <c:v>-21.12</c:v>
                </c:pt>
                <c:pt idx="15">
                  <c:v>-24.75</c:v>
                </c:pt>
                <c:pt idx="16">
                  <c:v>-8.6</c:v>
                </c:pt>
                <c:pt idx="17">
                  <c:v>49.6</c:v>
                </c:pt>
                <c:pt idx="18">
                  <c:v>33.06</c:v>
                </c:pt>
                <c:pt idx="19">
                  <c:v>33.12</c:v>
                </c:pt>
                <c:pt idx="20">
                  <c:v>1.87</c:v>
                </c:pt>
                <c:pt idx="21">
                  <c:v>-27.15</c:v>
                </c:pt>
                <c:pt idx="22">
                  <c:v>-17.25</c:v>
                </c:pt>
                <c:pt idx="23">
                  <c:v>-11.34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84-458E-8E62-29046659DBB2}"/>
            </c:ext>
          </c:extLst>
        </c:ser>
        <c:marker val="1"/>
        <c:axId val="15653612"/>
        <c:axId val="3283664"/>
      </c:lineChart>
      <c:catAx>
        <c:axId val="1565361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83664"/>
        <c:crosses val="autoZero"/>
        <c:auto val="0"/>
        <c:lblOffset val="100"/>
        <c:tickLblSkip val="4"/>
        <c:tickMarkSkip val="4"/>
        <c:noMultiLvlLbl val="0"/>
      </c:catAx>
      <c:valAx>
        <c:axId val="3283664"/>
        <c:scaling>
          <c:orientation val="minMax"/>
          <c:max val="100"/>
          <c:min val="-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5653612"/>
        <c:crosses val="autoZero"/>
        <c:crossBetween val="between"/>
        <c:majorUnit val="2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3305"/>
          <c:y val="0.04575"/>
          <c:w val="0.321"/>
          <c:h val="0.204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Strukturální saldo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CZ'!$B$20:$L$20</c:f>
              <c:numCache>
                <c:formatCode>0.0</c:formatCode>
                <c:ptCount val="11"/>
                <c:pt idx="0">
                  <c:v>0.9</c:v>
                </c:pt>
                <c:pt idx="1">
                  <c:v>0.8</c:v>
                </c:pt>
                <c:pt idx="2">
                  <c:v>0.2</c:v>
                </c:pt>
                <c:pt idx="3">
                  <c:v>-0.9</c:v>
                </c:pt>
                <c:pt idx="4">
                  <c:v>-2.3</c:v>
                </c:pt>
                <c:pt idx="5">
                  <c:v>-3.3</c:v>
                </c:pt>
                <c:pt idx="6">
                  <c:v>-2.4</c:v>
                </c:pt>
                <c:pt idx="7">
                  <c:v>-2.6</c:v>
                </c:pt>
                <c:pt idx="8">
                  <c:v>-1.7</c:v>
                </c:pt>
                <c:pt idx="9">
                  <c:v>-2.2</c:v>
                </c:pt>
                <c:pt idx="10">
                  <c:v>-2.4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1-47E6-9F6E-91400D947A9B}"/>
            </c:ext>
          </c:extLst>
        </c:ser>
        <c:ser>
          <c:idx val="0"/>
          <c:order val="1"/>
          <c:tx>
            <c:v>Jednorázové operace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CZ'!$B$21:$L$21</c:f>
              <c:numCache>
                <c:formatCode>0.0</c:formatCode>
                <c:ptCount val="11"/>
                <c:pt idx="0">
                  <c:v>0.1</c:v>
                </c:pt>
                <c:pt idx="1">
                  <c:v>0</c:v>
                </c:pt>
                <c:pt idx="2">
                  <c:v>-0.1</c:v>
                </c:pt>
                <c:pt idx="3">
                  <c:v>0</c:v>
                </c:pt>
                <c:pt idx="4">
                  <c:v>-2.2</c:v>
                </c:pt>
                <c:pt idx="5">
                  <c:v>-1.5</c:v>
                </c:pt>
                <c:pt idx="6">
                  <c:v>-0.9</c:v>
                </c:pt>
                <c:pt idx="7">
                  <c:v>-0.9</c:v>
                </c:pt>
                <c:pt idx="8">
                  <c:v>0.3</c:v>
                </c:pt>
                <c:pt idx="9">
                  <c:v>0.3</c:v>
                </c:pt>
                <c:pt idx="1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61-47E6-9F6E-91400D947A9B}"/>
            </c:ext>
          </c:extLst>
        </c:ser>
        <c:ser>
          <c:idx val="3"/>
          <c:order val="3"/>
          <c:tx>
            <c:v>Cyklická složka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CZ'!$B$22:$L$22</c:f>
              <c:numCache>
                <c:formatCode>0.0</c:formatCode>
                <c:ptCount val="11"/>
                <c:pt idx="0">
                  <c:v>-0.2</c:v>
                </c:pt>
                <c:pt idx="1">
                  <c:v>0.6</c:v>
                </c:pt>
                <c:pt idx="2">
                  <c:v>0.8</c:v>
                </c:pt>
                <c:pt idx="3">
                  <c:v>1.2</c:v>
                </c:pt>
                <c:pt idx="4">
                  <c:v>-1.1</c:v>
                </c:pt>
                <c:pt idx="5">
                  <c:v>-0.1</c:v>
                </c:pt>
                <c:pt idx="6">
                  <c:v>0.2</c:v>
                </c:pt>
                <c:pt idx="7">
                  <c:v>-0.2</c:v>
                </c:pt>
                <c:pt idx="8">
                  <c:v>-0.6</c:v>
                </c:pt>
                <c:pt idx="9">
                  <c:v>-0.2</c:v>
                </c:pt>
                <c:pt idx="1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61-47E6-9F6E-91400D947A9B}"/>
            </c:ext>
          </c:extLst>
        </c:ser>
        <c:overlap val="100"/>
        <c:gapWidth val="50"/>
        <c:axId val="49288184"/>
        <c:axId val="23343373"/>
      </c:barChart>
      <c:lineChart>
        <c:grouping val="standard"/>
        <c:varyColors val="0"/>
        <c:ser>
          <c:idx val="1"/>
          <c:order val="2"/>
          <c:tx>
            <c:v>Saldo celkem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CZ'!$B$19:$L$19</c:f>
              <c:numCache>
                <c:formatCode>0.0</c:formatCode>
                <c:ptCount val="11"/>
                <c:pt idx="0">
                  <c:v>0.7</c:v>
                </c:pt>
                <c:pt idx="1">
                  <c:v>1.5</c:v>
                </c:pt>
                <c:pt idx="2">
                  <c:v>0.9</c:v>
                </c:pt>
                <c:pt idx="3">
                  <c:v>0.3</c:v>
                </c:pt>
                <c:pt idx="4">
                  <c:v>-5.6</c:v>
                </c:pt>
                <c:pt idx="5">
                  <c:v>-5</c:v>
                </c:pt>
                <c:pt idx="6">
                  <c:v>-3.1</c:v>
                </c:pt>
                <c:pt idx="7">
                  <c:v>-3.7</c:v>
                </c:pt>
                <c:pt idx="8">
                  <c:v>-2</c:v>
                </c:pt>
                <c:pt idx="9">
                  <c:v>-2.2</c:v>
                </c:pt>
                <c:pt idx="10">
                  <c:v>-2.6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61-47E6-9F6E-91400D947A9B}"/>
            </c:ext>
          </c:extLst>
        </c:ser>
        <c:marker val="1"/>
        <c:axId val="49288184"/>
        <c:axId val="23343373"/>
      </c:lineChart>
      <c:catAx>
        <c:axId val="4928818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343373"/>
        <c:crosses val="autoZero"/>
        <c:auto val="1"/>
        <c:lblOffset val="100"/>
        <c:tickLblSkip val="2"/>
        <c:noMultiLvlLbl val="0"/>
      </c:catAx>
      <c:valAx>
        <c:axId val="23343373"/>
        <c:scaling>
          <c:orientation val="minMax"/>
          <c:max val="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28818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6275"/>
          <c:y val="0.66825"/>
          <c:w val="0.376"/>
          <c:h val="0.218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CZ'!$B$18:$L$18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1.3.2 CZ'!$B$19:$L$19</c:f>
              <c:numCache>
                <c:formatCode>0.0</c:formatCode>
                <c:ptCount val="11"/>
                <c:pt idx="0">
                  <c:v>36.2</c:v>
                </c:pt>
                <c:pt idx="1">
                  <c:v>33.8</c:v>
                </c:pt>
                <c:pt idx="2">
                  <c:v>31.7</c:v>
                </c:pt>
                <c:pt idx="3">
                  <c:v>29.6</c:v>
                </c:pt>
                <c:pt idx="4">
                  <c:v>36.9</c:v>
                </c:pt>
                <c:pt idx="5">
                  <c:v>40.7</c:v>
                </c:pt>
                <c:pt idx="6">
                  <c:v>42.5</c:v>
                </c:pt>
                <c:pt idx="7">
                  <c:v>42.2</c:v>
                </c:pt>
                <c:pt idx="8">
                  <c:v>43.3</c:v>
                </c:pt>
                <c:pt idx="9">
                  <c:v>44.2</c:v>
                </c:pt>
                <c:pt idx="10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A7-484A-B74F-6FE4E20D2FDD}"/>
            </c:ext>
          </c:extLst>
        </c:ser>
        <c:gapWidth val="50"/>
        <c:axId val="47460601"/>
        <c:axId val="8649543"/>
      </c:barChart>
      <c:catAx>
        <c:axId val="474606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649543"/>
        <c:crosses val="autoZero"/>
        <c:auto val="1"/>
        <c:lblOffset val="100"/>
        <c:tickLblSkip val="2"/>
        <c:noMultiLvlLbl val="0"/>
      </c:catAx>
      <c:valAx>
        <c:axId val="8649543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460601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CZ'!$B$19:$Y$19</c:f>
              <c:numCache>
                <c:formatCode>0.0</c:formatCode>
                <c:ptCount val="24"/>
                <c:pt idx="0">
                  <c:v>4.59</c:v>
                </c:pt>
                <c:pt idx="1">
                  <c:v>6.02</c:v>
                </c:pt>
                <c:pt idx="2">
                  <c:v>7.27</c:v>
                </c:pt>
                <c:pt idx="3">
                  <c:v>7.27</c:v>
                </c:pt>
                <c:pt idx="4">
                  <c:v>7.2</c:v>
                </c:pt>
                <c:pt idx="5">
                  <c:v>7.17</c:v>
                </c:pt>
                <c:pt idx="6">
                  <c:v>7.1</c:v>
                </c:pt>
                <c:pt idx="7">
                  <c:v>7.03</c:v>
                </c:pt>
                <c:pt idx="8">
                  <c:v>6.23</c:v>
                </c:pt>
                <c:pt idx="9">
                  <c:v>5.25</c:v>
                </c:pt>
                <c:pt idx="10">
                  <c:v>4.44</c:v>
                </c:pt>
                <c:pt idx="11">
                  <c:v>4</c:v>
                </c:pt>
                <c:pt idx="12">
                  <c:v>3.79</c:v>
                </c:pt>
                <c:pt idx="13">
                  <c:v>3.57</c:v>
                </c:pt>
                <c:pt idx="14">
                  <c:v>3.5</c:v>
                </c:pt>
                <c:pt idx="15">
                  <c:v>3.54</c:v>
                </c:pt>
                <c:pt idx="16">
                  <c:v>3.51</c:v>
                </c:pt>
                <c:pt idx="17">
                  <c:v>3.61</c:v>
                </c:pt>
                <c:pt idx="18">
                  <c:v>3.65</c:v>
                </c:pt>
                <c:pt idx="19">
                  <c:v>3.65</c:v>
                </c:pt>
                <c:pt idx="20">
                  <c:v>3.65</c:v>
                </c:pt>
                <c:pt idx="21">
                  <c:v>3.65</c:v>
                </c:pt>
                <c:pt idx="22">
                  <c:v>3.65</c:v>
                </c:pt>
                <c:pt idx="23">
                  <c:v>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3-4D96-8DF8-1D335AE08D5C}"/>
            </c:ext>
          </c:extLst>
        </c:ser>
        <c:ser>
          <c:idx val="0"/>
          <c:order val="0"/>
          <c:tx>
            <c:v>Dlouhodobé úr. sazby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CZ'!$B$20:$Y$20</c:f>
              <c:numCache>
                <c:formatCode>0.0</c:formatCode>
                <c:ptCount val="24"/>
                <c:pt idx="0">
                  <c:v>3.23</c:v>
                </c:pt>
                <c:pt idx="1">
                  <c:v>4.58</c:v>
                </c:pt>
                <c:pt idx="2">
                  <c:v>4.41</c:v>
                </c:pt>
                <c:pt idx="3">
                  <c:v>5.11</c:v>
                </c:pt>
                <c:pt idx="4">
                  <c:v>4.58</c:v>
                </c:pt>
                <c:pt idx="5">
                  <c:v>4.5</c:v>
                </c:pt>
                <c:pt idx="6">
                  <c:v>4.3</c:v>
                </c:pt>
                <c:pt idx="7">
                  <c:v>4.37</c:v>
                </c:pt>
                <c:pt idx="8">
                  <c:v>3.82</c:v>
                </c:pt>
                <c:pt idx="9">
                  <c:v>4.19</c:v>
                </c:pt>
                <c:pt idx="10">
                  <c:v>3.83</c:v>
                </c:pt>
                <c:pt idx="11">
                  <c:v>4.07</c:v>
                </c:pt>
                <c:pt idx="12">
                  <c:v>4.17</c:v>
                </c:pt>
                <c:pt idx="13">
                  <c:v>4.16</c:v>
                </c:pt>
                <c:pt idx="14">
                  <c:v>4.36</c:v>
                </c:pt>
                <c:pt idx="15">
                  <c:v>4.57</c:v>
                </c:pt>
                <c:pt idx="16">
                  <c:v>4.57</c:v>
                </c:pt>
                <c:pt idx="17">
                  <c:v>4.76</c:v>
                </c:pt>
                <c:pt idx="18">
                  <c:v>4.59</c:v>
                </c:pt>
                <c:pt idx="19">
                  <c:v>4.64</c:v>
                </c:pt>
                <c:pt idx="20">
                  <c:v>4.7</c:v>
                </c:pt>
                <c:pt idx="21">
                  <c:v>4.71</c:v>
                </c:pt>
                <c:pt idx="22">
                  <c:v>4.72</c:v>
                </c:pt>
                <c:pt idx="23">
                  <c:v>4.75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3-4D96-8DF8-1D335AE08D5C}"/>
            </c:ext>
          </c:extLst>
        </c:ser>
        <c:marker val="1"/>
        <c:axId val="15182203"/>
        <c:axId val="23455635"/>
      </c:lineChart>
      <c:catAx>
        <c:axId val="151822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455635"/>
        <c:crosses val="autoZero"/>
        <c:auto val="0"/>
        <c:lblOffset val="100"/>
        <c:tickLblSkip val="4"/>
        <c:tickMarkSkip val="4"/>
        <c:noMultiLvlLbl val="0"/>
      </c:catAx>
      <c:valAx>
        <c:axId val="23455635"/>
        <c:scaling>
          <c:orientation val="minMax"/>
          <c:max val="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182203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05"/>
          <c:y val="0.7055"/>
          <c:w val="0.4085"/>
          <c:h val="0.163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"/>
          <c:w val="0.86425"/>
          <c:h val="0.864"/>
        </c:manualLayout>
      </c:layout>
      <c:barChart>
        <c:barDir val="col"/>
        <c:grouping val="stacked"/>
        <c:varyColors val="0"/>
        <c:ser>
          <c:idx val="0"/>
          <c:order val="0"/>
          <c:tx>
            <c:v>Na spotřebu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CZ'!$B$20:$Y$20</c:f>
              <c:numCache>
                <c:formatCode>0.0</c:formatCode>
                <c:ptCount val="24"/>
                <c:pt idx="0">
                  <c:v>1.12</c:v>
                </c:pt>
                <c:pt idx="1">
                  <c:v>0.78</c:v>
                </c:pt>
                <c:pt idx="2">
                  <c:v>0.54</c:v>
                </c:pt>
                <c:pt idx="3">
                  <c:v>0.24</c:v>
                </c:pt>
                <c:pt idx="4">
                  <c:v>0</c:v>
                </c:pt>
                <c:pt idx="5">
                  <c:v>0.25</c:v>
                </c:pt>
                <c:pt idx="6">
                  <c:v>0.49</c:v>
                </c:pt>
                <c:pt idx="7">
                  <c:v>0.78</c:v>
                </c:pt>
                <c:pt idx="8">
                  <c:v>1.1</c:v>
                </c:pt>
                <c:pt idx="9">
                  <c:v>0.99</c:v>
                </c:pt>
                <c:pt idx="10">
                  <c:v>0.9</c:v>
                </c:pt>
                <c:pt idx="11">
                  <c:v>0.92</c:v>
                </c:pt>
                <c:pt idx="12">
                  <c:v>0.97</c:v>
                </c:pt>
                <c:pt idx="13">
                  <c:v>1.34</c:v>
                </c:pt>
                <c:pt idx="14">
                  <c:v>1.38</c:v>
                </c:pt>
                <c:pt idx="15">
                  <c:v>1.28</c:v>
                </c:pt>
                <c:pt idx="16">
                  <c:v>1.17</c:v>
                </c:pt>
                <c:pt idx="17">
                  <c:v>1.14</c:v>
                </c:pt>
                <c:pt idx="18">
                  <c:v>1.21</c:v>
                </c:pt>
                <c:pt idx="19">
                  <c:v>1.32</c:v>
                </c:pt>
                <c:pt idx="20">
                  <c:v>1.34</c:v>
                </c:pt>
                <c:pt idx="21">
                  <c:v>1.32</c:v>
                </c:pt>
                <c:pt idx="22">
                  <c:v>1.46</c:v>
                </c:pt>
                <c:pt idx="23">
                  <c:v>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4-4492-9687-8A2BF583A149}"/>
            </c:ext>
          </c:extLst>
        </c:ser>
        <c:ser>
          <c:idx val="1"/>
          <c:order val="2"/>
          <c:tx>
            <c:v>Na bydlení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CZ'!$B$21:$Y$21</c:f>
              <c:numCache>
                <c:formatCode>0.0</c:formatCode>
                <c:ptCount val="24"/>
                <c:pt idx="0">
                  <c:v>5.23</c:v>
                </c:pt>
                <c:pt idx="1">
                  <c:v>5.38</c:v>
                </c:pt>
                <c:pt idx="2">
                  <c:v>5.57</c:v>
                </c:pt>
                <c:pt idx="3">
                  <c:v>5.83</c:v>
                </c:pt>
                <c:pt idx="4">
                  <c:v>6.2</c:v>
                </c:pt>
                <c:pt idx="5">
                  <c:v>6.92</c:v>
                </c:pt>
                <c:pt idx="6">
                  <c:v>7.63</c:v>
                </c:pt>
                <c:pt idx="7">
                  <c:v>8.33</c:v>
                </c:pt>
                <c:pt idx="8">
                  <c:v>8.67</c:v>
                </c:pt>
                <c:pt idx="9">
                  <c:v>7.26</c:v>
                </c:pt>
                <c:pt idx="10">
                  <c:v>6.12</c:v>
                </c:pt>
                <c:pt idx="11">
                  <c:v>4.52</c:v>
                </c:pt>
                <c:pt idx="12">
                  <c:v>3.21</c:v>
                </c:pt>
                <c:pt idx="13">
                  <c:v>4.04</c:v>
                </c:pt>
                <c:pt idx="14">
                  <c:v>3.53</c:v>
                </c:pt>
                <c:pt idx="15">
                  <c:v>3.35</c:v>
                </c:pt>
                <c:pt idx="16">
                  <c:v>3.28</c:v>
                </c:pt>
                <c:pt idx="17">
                  <c:v>2.71</c:v>
                </c:pt>
                <c:pt idx="18">
                  <c:v>3.06</c:v>
                </c:pt>
                <c:pt idx="19">
                  <c:v>3.7</c:v>
                </c:pt>
                <c:pt idx="20">
                  <c:v>4.37</c:v>
                </c:pt>
                <c:pt idx="21">
                  <c:v>4.91</c:v>
                </c:pt>
                <c:pt idx="22">
                  <c:v>5.62</c:v>
                </c:pt>
                <c:pt idx="23">
                  <c:v>6.16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44-4492-9687-8A2BF583A149}"/>
            </c:ext>
          </c:extLst>
        </c:ser>
        <c:ser>
          <c:idx val="3"/>
          <c:order val="3"/>
          <c:tx>
            <c:v>Ostatní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CZ'!$B$22:$Y$22</c:f>
              <c:numCache>
                <c:formatCode>0.0</c:formatCode>
                <c:ptCount val="24"/>
                <c:pt idx="0">
                  <c:v>-0.03</c:v>
                </c:pt>
                <c:pt idx="1">
                  <c:v>-0.07</c:v>
                </c:pt>
                <c:pt idx="2">
                  <c:v>0.1</c:v>
                </c:pt>
                <c:pt idx="3">
                  <c:v>0.33</c:v>
                </c:pt>
                <c:pt idx="4">
                  <c:v>0.34</c:v>
                </c:pt>
                <c:pt idx="5">
                  <c:v>0.36</c:v>
                </c:pt>
                <c:pt idx="6">
                  <c:v>0.39</c:v>
                </c:pt>
                <c:pt idx="7">
                  <c:v>0.39</c:v>
                </c:pt>
                <c:pt idx="8">
                  <c:v>0.45</c:v>
                </c:pt>
                <c:pt idx="9">
                  <c:v>0.47</c:v>
                </c:pt>
                <c:pt idx="10">
                  <c:v>0.42</c:v>
                </c:pt>
                <c:pt idx="11">
                  <c:v>0.21</c:v>
                </c:pt>
                <c:pt idx="12">
                  <c:v>-0.05</c:v>
                </c:pt>
                <c:pt idx="13">
                  <c:v>-0.02</c:v>
                </c:pt>
                <c:pt idx="14">
                  <c:v>0</c:v>
                </c:pt>
                <c:pt idx="15">
                  <c:v>0.16</c:v>
                </c:pt>
                <c:pt idx="16">
                  <c:v>0.41</c:v>
                </c:pt>
                <c:pt idx="17">
                  <c:v>0.41</c:v>
                </c:pt>
                <c:pt idx="18">
                  <c:v>0.43</c:v>
                </c:pt>
                <c:pt idx="19">
                  <c:v>0.42</c:v>
                </c:pt>
                <c:pt idx="20">
                  <c:v>0.39</c:v>
                </c:pt>
                <c:pt idx="21">
                  <c:v>0.37</c:v>
                </c:pt>
                <c:pt idx="22">
                  <c:v>0.36</c:v>
                </c:pt>
                <c:pt idx="23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44-4492-9687-8A2BF583A149}"/>
            </c:ext>
          </c:extLst>
        </c:ser>
        <c:overlap val="100"/>
        <c:gapWidth val="50"/>
        <c:axId val="55454973"/>
        <c:axId val="55284280"/>
      </c:barChart>
      <c:lineChart>
        <c:grouping val="standard"/>
        <c:varyColors val="0"/>
        <c:ser>
          <c:idx val="2"/>
          <c:order val="1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CZ'!$B$19:$Y$19</c:f>
              <c:numCache>
                <c:formatCode>0.0</c:formatCode>
                <c:ptCount val="24"/>
                <c:pt idx="0">
                  <c:v>6.31</c:v>
                </c:pt>
                <c:pt idx="1">
                  <c:v>6.08</c:v>
                </c:pt>
                <c:pt idx="2">
                  <c:v>6.21</c:v>
                </c:pt>
                <c:pt idx="3">
                  <c:v>6.4</c:v>
                </c:pt>
                <c:pt idx="4">
                  <c:v>6.54</c:v>
                </c:pt>
                <c:pt idx="5">
                  <c:v>7.53</c:v>
                </c:pt>
                <c:pt idx="6">
                  <c:v>8.51</c:v>
                </c:pt>
                <c:pt idx="7">
                  <c:v>9.5</c:v>
                </c:pt>
                <c:pt idx="8">
                  <c:v>10.22</c:v>
                </c:pt>
                <c:pt idx="9">
                  <c:v>8.72</c:v>
                </c:pt>
                <c:pt idx="10">
                  <c:v>7.43</c:v>
                </c:pt>
                <c:pt idx="11">
                  <c:v>5.65</c:v>
                </c:pt>
                <c:pt idx="12">
                  <c:v>4.13</c:v>
                </c:pt>
                <c:pt idx="13">
                  <c:v>5.35</c:v>
                </c:pt>
                <c:pt idx="14">
                  <c:v>4.9</c:v>
                </c:pt>
                <c:pt idx="15">
                  <c:v>4.79</c:v>
                </c:pt>
                <c:pt idx="16">
                  <c:v>4.87</c:v>
                </c:pt>
                <c:pt idx="17">
                  <c:v>4.27</c:v>
                </c:pt>
                <c:pt idx="18">
                  <c:v>4.7</c:v>
                </c:pt>
                <c:pt idx="19">
                  <c:v>5.44</c:v>
                </c:pt>
                <c:pt idx="20">
                  <c:v>6.1</c:v>
                </c:pt>
                <c:pt idx="21">
                  <c:v>6.6</c:v>
                </c:pt>
                <c:pt idx="22">
                  <c:v>7.44</c:v>
                </c:pt>
                <c:pt idx="23">
                  <c:v>8.18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4-4492-9687-8A2BF583A149}"/>
            </c:ext>
          </c:extLst>
        </c:ser>
        <c:marker val="1"/>
        <c:axId val="55454973"/>
        <c:axId val="55284280"/>
      </c:lineChart>
      <c:catAx>
        <c:axId val="554549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284280"/>
        <c:crosses val="autoZero"/>
        <c:auto val="0"/>
        <c:lblOffset val="100"/>
        <c:tickLblSkip val="4"/>
        <c:tickMarkSkip val="4"/>
        <c:noMultiLvlLbl val="0"/>
      </c:catAx>
      <c:valAx>
        <c:axId val="55284280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45497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425"/>
          <c:y val="0.0525"/>
          <c:w val="0.289"/>
          <c:h val="0.255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CZ'!$B$20:$Y$20</c:f>
              <c:numCache>
                <c:formatCode>#\ ##0.0</c:formatCode>
                <c:ptCount val="24"/>
                <c:pt idx="0">
                  <c:v>37.67</c:v>
                </c:pt>
                <c:pt idx="1">
                  <c:v>14.77</c:v>
                </c:pt>
                <c:pt idx="2">
                  <c:v>33.79</c:v>
                </c:pt>
                <c:pt idx="3">
                  <c:v>38.52</c:v>
                </c:pt>
                <c:pt idx="4">
                  <c:v>56.67</c:v>
                </c:pt>
                <c:pt idx="5">
                  <c:v>93.91</c:v>
                </c:pt>
                <c:pt idx="6">
                  <c:v>48.63</c:v>
                </c:pt>
                <c:pt idx="7">
                  <c:v>30.3</c:v>
                </c:pt>
                <c:pt idx="8">
                  <c:v>-20.93</c:v>
                </c:pt>
                <c:pt idx="9">
                  <c:v>-51.45</c:v>
                </c:pt>
                <c:pt idx="10">
                  <c:v>-61.47</c:v>
                </c:pt>
                <c:pt idx="11">
                  <c:v>-66.47</c:v>
                </c:pt>
                <c:pt idx="12">
                  <c:v>-53.08</c:v>
                </c:pt>
                <c:pt idx="13">
                  <c:v>-27.56</c:v>
                </c:pt>
                <c:pt idx="14">
                  <c:v>36.83</c:v>
                </c:pt>
                <c:pt idx="15">
                  <c:v>97.51</c:v>
                </c:pt>
                <c:pt idx="16">
                  <c:v>72.15</c:v>
                </c:pt>
                <c:pt idx="17">
                  <c:v>90.37</c:v>
                </c:pt>
                <c:pt idx="18">
                  <c:v>108.04</c:v>
                </c:pt>
                <c:pt idx="19">
                  <c:v>67.68</c:v>
                </c:pt>
                <c:pt idx="20">
                  <c:v>79.66</c:v>
                </c:pt>
                <c:pt idx="21">
                  <c:v>49.63</c:v>
                </c:pt>
                <c:pt idx="22">
                  <c:v>38.11</c:v>
                </c:pt>
                <c:pt idx="23">
                  <c:v>43.27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7-4E71-8536-402C303559F2}"/>
            </c:ext>
          </c:extLst>
        </c:ser>
        <c:ser>
          <c:idx val="1"/>
          <c:order val="1"/>
          <c:tx>
            <c:v>Stavební spořitelny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CZ'!$B$21:$Y$21</c:f>
              <c:numCache>
                <c:formatCode>#\ ##0.0</c:formatCode>
                <c:ptCount val="24"/>
                <c:pt idx="0">
                  <c:v>2.65</c:v>
                </c:pt>
                <c:pt idx="1">
                  <c:v>3.44</c:v>
                </c:pt>
                <c:pt idx="2">
                  <c:v>3.05</c:v>
                </c:pt>
                <c:pt idx="3">
                  <c:v>3.53</c:v>
                </c:pt>
                <c:pt idx="4">
                  <c:v>3.92</c:v>
                </c:pt>
                <c:pt idx="5">
                  <c:v>13.3</c:v>
                </c:pt>
                <c:pt idx="6">
                  <c:v>22.23</c:v>
                </c:pt>
                <c:pt idx="7">
                  <c:v>16.89</c:v>
                </c:pt>
                <c:pt idx="8">
                  <c:v>8.05</c:v>
                </c:pt>
                <c:pt idx="9">
                  <c:v>-5.23</c:v>
                </c:pt>
                <c:pt idx="10">
                  <c:v>-15.14</c:v>
                </c:pt>
                <c:pt idx="11">
                  <c:v>-15.92</c:v>
                </c:pt>
                <c:pt idx="12">
                  <c:v>-16.32</c:v>
                </c:pt>
                <c:pt idx="13">
                  <c:v>-9.02</c:v>
                </c:pt>
                <c:pt idx="14">
                  <c:v>-5.14</c:v>
                </c:pt>
                <c:pt idx="15">
                  <c:v>5.89</c:v>
                </c:pt>
                <c:pt idx="16">
                  <c:v>2.16</c:v>
                </c:pt>
                <c:pt idx="17">
                  <c:v>5.29</c:v>
                </c:pt>
                <c:pt idx="18">
                  <c:v>8.51</c:v>
                </c:pt>
                <c:pt idx="19">
                  <c:v>6.2</c:v>
                </c:pt>
                <c:pt idx="20">
                  <c:v>7.19</c:v>
                </c:pt>
                <c:pt idx="21">
                  <c:v>1.91</c:v>
                </c:pt>
                <c:pt idx="22">
                  <c:v>-0.78</c:v>
                </c:pt>
                <c:pt idx="23">
                  <c:v>-1.25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7-4E71-8536-402C303559F2}"/>
            </c:ext>
          </c:extLst>
        </c:ser>
        <c:overlap val="100"/>
        <c:gapWidth val="50"/>
        <c:axId val="8199789"/>
        <c:axId val="49840940"/>
      </c:barChart>
      <c:lineChart>
        <c:grouping val="standard"/>
        <c:varyColors val="0"/>
        <c:ser>
          <c:idx val="2"/>
          <c:order val="2"/>
          <c:tx>
            <c:v>Celkový růst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CZ'!$B$19:$Y$19</c:f>
              <c:numCache>
                <c:formatCode>0.0</c:formatCode>
                <c:ptCount val="24"/>
                <c:pt idx="0">
                  <c:v>40.31</c:v>
                </c:pt>
                <c:pt idx="1">
                  <c:v>18.21</c:v>
                </c:pt>
                <c:pt idx="2">
                  <c:v>36.84</c:v>
                </c:pt>
                <c:pt idx="3">
                  <c:v>42.05</c:v>
                </c:pt>
                <c:pt idx="4">
                  <c:v>60.59</c:v>
                </c:pt>
                <c:pt idx="5">
                  <c:v>107.2</c:v>
                </c:pt>
                <c:pt idx="6">
                  <c:v>70.86</c:v>
                </c:pt>
                <c:pt idx="7">
                  <c:v>47.19</c:v>
                </c:pt>
                <c:pt idx="8">
                  <c:v>-12.88</c:v>
                </c:pt>
                <c:pt idx="9">
                  <c:v>-56.68</c:v>
                </c:pt>
                <c:pt idx="10">
                  <c:v>-76.61</c:v>
                </c:pt>
                <c:pt idx="11">
                  <c:v>-82.39</c:v>
                </c:pt>
                <c:pt idx="12">
                  <c:v>-69.4</c:v>
                </c:pt>
                <c:pt idx="13">
                  <c:v>-36.58</c:v>
                </c:pt>
                <c:pt idx="14">
                  <c:v>31.69</c:v>
                </c:pt>
                <c:pt idx="15">
                  <c:v>103.4</c:v>
                </c:pt>
                <c:pt idx="16">
                  <c:v>74.31</c:v>
                </c:pt>
                <c:pt idx="17">
                  <c:v>95.66</c:v>
                </c:pt>
                <c:pt idx="18">
                  <c:v>116.55</c:v>
                </c:pt>
                <c:pt idx="19">
                  <c:v>73.87</c:v>
                </c:pt>
                <c:pt idx="20">
                  <c:v>86.85</c:v>
                </c:pt>
                <c:pt idx="21">
                  <c:v>51.54</c:v>
                </c:pt>
                <c:pt idx="22">
                  <c:v>37.33</c:v>
                </c:pt>
                <c:pt idx="23">
                  <c:v>42.03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7-4E71-8536-402C303559F2}"/>
            </c:ext>
          </c:extLst>
        </c:ser>
        <c:marker val="1"/>
        <c:axId val="8199789"/>
        <c:axId val="49840940"/>
      </c:lineChart>
      <c:catAx>
        <c:axId val="81997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840940"/>
        <c:crosses val="autoZero"/>
        <c:auto val="0"/>
        <c:lblOffset val="100"/>
        <c:tickLblSkip val="4"/>
        <c:tickMarkSkip val="4"/>
        <c:noMultiLvlLbl val="0"/>
      </c:catAx>
      <c:valAx>
        <c:axId val="49840940"/>
        <c:scaling>
          <c:orientation val="minMax"/>
          <c:max val="120"/>
          <c:min val="-1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199789"/>
        <c:crosses val="autoZero"/>
        <c:crossBetween val="between"/>
        <c:majorUnit val="3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63"/>
          <c:y val="0.69775"/>
          <c:w val="0.392"/>
          <c:h val="0.177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CZ'!$B$19:$L$19</c:f>
              <c:numCache>
                <c:formatCode>0.0</c:formatCode>
                <c:ptCount val="11"/>
                <c:pt idx="0">
                  <c:v>3.75</c:v>
                </c:pt>
                <c:pt idx="1">
                  <c:v>4.1</c:v>
                </c:pt>
                <c:pt idx="2">
                  <c:v>3.41</c:v>
                </c:pt>
                <c:pt idx="3">
                  <c:v>0.75</c:v>
                </c:pt>
                <c:pt idx="4">
                  <c:v>3.25</c:v>
                </c:pt>
                <c:pt idx="5">
                  <c:v>3.45</c:v>
                </c:pt>
                <c:pt idx="6">
                  <c:v>3.62</c:v>
                </c:pt>
                <c:pt idx="7">
                  <c:v>2.92</c:v>
                </c:pt>
                <c:pt idx="8">
                  <c:v>3.28</c:v>
                </c:pt>
                <c:pt idx="9">
                  <c:v>3.13</c:v>
                </c:pt>
                <c:pt idx="10">
                  <c:v>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8-4916-B0D1-36C6DAEACEA8}"/>
            </c:ext>
          </c:extLst>
        </c:ser>
        <c:ser>
          <c:idx val="1"/>
          <c:order val="1"/>
          <c:tx>
            <c:v>Hrubý prozovní přebytek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CZ'!$B$20:$L$20</c:f>
              <c:numCache>
                <c:formatCode>0.0</c:formatCode>
                <c:ptCount val="11"/>
                <c:pt idx="0">
                  <c:v>2.4</c:v>
                </c:pt>
                <c:pt idx="1">
                  <c:v>1.41</c:v>
                </c:pt>
                <c:pt idx="2">
                  <c:v>3.58</c:v>
                </c:pt>
                <c:pt idx="3">
                  <c:v>-0.33</c:v>
                </c:pt>
                <c:pt idx="4">
                  <c:v>4.48</c:v>
                </c:pt>
                <c:pt idx="5">
                  <c:v>6.51</c:v>
                </c:pt>
                <c:pt idx="6">
                  <c:v>5.2</c:v>
                </c:pt>
                <c:pt idx="7">
                  <c:v>0.99</c:v>
                </c:pt>
                <c:pt idx="8">
                  <c:v>2.22</c:v>
                </c:pt>
                <c:pt idx="9">
                  <c:v>1.84</c:v>
                </c:pt>
                <c:pt idx="10">
                  <c:v>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48-4916-B0D1-36C6DAEACEA8}"/>
            </c:ext>
          </c:extLst>
        </c:ser>
        <c:ser>
          <c:idx val="2"/>
          <c:order val="2"/>
          <c:tx>
            <c:v>Saldo daní a dotací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CZ'!$B$21:$L$21</c:f>
              <c:numCache>
                <c:formatCode>0.0</c:formatCode>
                <c:ptCount val="11"/>
                <c:pt idx="0">
                  <c:v>0.8</c:v>
                </c:pt>
                <c:pt idx="1">
                  <c:v>0.21</c:v>
                </c:pt>
                <c:pt idx="2">
                  <c:v>0.55</c:v>
                </c:pt>
                <c:pt idx="3">
                  <c:v>-1.45</c:v>
                </c:pt>
                <c:pt idx="4">
                  <c:v>0.5</c:v>
                </c:pt>
                <c:pt idx="5">
                  <c:v>1.8</c:v>
                </c:pt>
                <c:pt idx="6">
                  <c:v>-0.17</c:v>
                </c:pt>
                <c:pt idx="7">
                  <c:v>1.29</c:v>
                </c:pt>
                <c:pt idx="8">
                  <c:v>0.69</c:v>
                </c:pt>
                <c:pt idx="9">
                  <c:v>0.07</c:v>
                </c:pt>
                <c:pt idx="10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48-4916-B0D1-36C6DAEACEA8}"/>
            </c:ext>
          </c:extLst>
        </c:ser>
        <c:overlap val="100"/>
        <c:gapWidth val="50"/>
        <c:axId val="24530783"/>
        <c:axId val="36531617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CZ'!$B$22:$L$22</c:f>
              <c:numCache>
                <c:formatCode>0.0</c:formatCode>
                <c:ptCount val="11"/>
                <c:pt idx="0">
                  <c:v>6.94</c:v>
                </c:pt>
                <c:pt idx="1">
                  <c:v>5.72</c:v>
                </c:pt>
                <c:pt idx="2">
                  <c:v>7.54</c:v>
                </c:pt>
                <c:pt idx="3">
                  <c:v>-1.03</c:v>
                </c:pt>
                <c:pt idx="4">
                  <c:v>8.23</c:v>
                </c:pt>
                <c:pt idx="5">
                  <c:v>11.77</c:v>
                </c:pt>
                <c:pt idx="6">
                  <c:v>8.65</c:v>
                </c:pt>
                <c:pt idx="7">
                  <c:v>5.2</c:v>
                </c:pt>
                <c:pt idx="8">
                  <c:v>6.18</c:v>
                </c:pt>
                <c:pt idx="9">
                  <c:v>5.05</c:v>
                </c:pt>
                <c:pt idx="10">
                  <c:v>6.11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48-4916-B0D1-36C6DAEACEA8}"/>
            </c:ext>
          </c:extLst>
        </c:ser>
        <c:marker val="1"/>
        <c:axId val="24530783"/>
        <c:axId val="36531617"/>
      </c:lineChart>
      <c:catAx>
        <c:axId val="245307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6531617"/>
        <c:crosses val="autoZero"/>
        <c:auto val="1"/>
        <c:lblOffset val="100"/>
        <c:tickLblSkip val="2"/>
        <c:noMultiLvlLbl val="0"/>
      </c:catAx>
      <c:valAx>
        <c:axId val="36531617"/>
        <c:scaling>
          <c:orientation val="minMax"/>
          <c:max val="2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530783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038"/>
          <c:w val="0.43775"/>
          <c:h val="0.235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Korunové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CZ'!$B$20:$Y$20</c:f>
              <c:numCache>
                <c:formatCode>0.0</c:formatCode>
                <c:ptCount val="24"/>
                <c:pt idx="0">
                  <c:v>-0.35</c:v>
                </c:pt>
                <c:pt idx="1">
                  <c:v>-1.12</c:v>
                </c:pt>
                <c:pt idx="2">
                  <c:v>-1.71</c:v>
                </c:pt>
                <c:pt idx="3">
                  <c:v>-1.67</c:v>
                </c:pt>
                <c:pt idx="4">
                  <c:v>-1.14</c:v>
                </c:pt>
                <c:pt idx="5">
                  <c:v>1.5</c:v>
                </c:pt>
                <c:pt idx="6">
                  <c:v>3.68</c:v>
                </c:pt>
                <c:pt idx="7">
                  <c:v>4.24</c:v>
                </c:pt>
                <c:pt idx="8">
                  <c:v>4.3</c:v>
                </c:pt>
                <c:pt idx="9">
                  <c:v>-0.85</c:v>
                </c:pt>
                <c:pt idx="10">
                  <c:v>-5.52</c:v>
                </c:pt>
                <c:pt idx="11">
                  <c:v>-8.18</c:v>
                </c:pt>
                <c:pt idx="12">
                  <c:v>-9.38</c:v>
                </c:pt>
                <c:pt idx="13">
                  <c:v>-6.48</c:v>
                </c:pt>
                <c:pt idx="14">
                  <c:v>-4.4</c:v>
                </c:pt>
                <c:pt idx="15">
                  <c:v>-2.36</c:v>
                </c:pt>
                <c:pt idx="16">
                  <c:v>-1.23</c:v>
                </c:pt>
                <c:pt idx="17">
                  <c:v>-0.34</c:v>
                </c:pt>
                <c:pt idx="18">
                  <c:v>0.3</c:v>
                </c:pt>
                <c:pt idx="19">
                  <c:v>0.7</c:v>
                </c:pt>
                <c:pt idx="20">
                  <c:v>1.91</c:v>
                </c:pt>
                <c:pt idx="21">
                  <c:v>2.92</c:v>
                </c:pt>
                <c:pt idx="22">
                  <c:v>4.79</c:v>
                </c:pt>
                <c:pt idx="23">
                  <c:v>6.09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74-40E6-9B41-B65499F07066}"/>
            </c:ext>
          </c:extLst>
        </c:ser>
        <c:ser>
          <c:idx val="1"/>
          <c:order val="1"/>
          <c:tx>
            <c:v>Cizoměnové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CZ'!$B$21:$Y$21</c:f>
              <c:numCache>
                <c:formatCode>0.0</c:formatCode>
                <c:ptCount val="24"/>
                <c:pt idx="0">
                  <c:v>3.85</c:v>
                </c:pt>
                <c:pt idx="1">
                  <c:v>6.84</c:v>
                </c:pt>
                <c:pt idx="2">
                  <c:v>4.29</c:v>
                </c:pt>
                <c:pt idx="3">
                  <c:v>2.85</c:v>
                </c:pt>
                <c:pt idx="4">
                  <c:v>1.05</c:v>
                </c:pt>
                <c:pt idx="5">
                  <c:v>-3.62</c:v>
                </c:pt>
                <c:pt idx="6">
                  <c:v>-3.51</c:v>
                </c:pt>
                <c:pt idx="7">
                  <c:v>-0.3</c:v>
                </c:pt>
                <c:pt idx="8">
                  <c:v>2.78</c:v>
                </c:pt>
                <c:pt idx="9">
                  <c:v>7.58</c:v>
                </c:pt>
                <c:pt idx="10">
                  <c:v>14.78</c:v>
                </c:pt>
                <c:pt idx="11">
                  <c:v>14.03</c:v>
                </c:pt>
                <c:pt idx="12">
                  <c:v>12.3</c:v>
                </c:pt>
                <c:pt idx="13">
                  <c:v>11.12</c:v>
                </c:pt>
                <c:pt idx="14">
                  <c:v>8.89</c:v>
                </c:pt>
                <c:pt idx="15">
                  <c:v>8.31</c:v>
                </c:pt>
                <c:pt idx="16">
                  <c:v>10.94</c:v>
                </c:pt>
                <c:pt idx="17">
                  <c:v>9.01</c:v>
                </c:pt>
                <c:pt idx="18">
                  <c:v>6.09</c:v>
                </c:pt>
                <c:pt idx="19">
                  <c:v>4.91</c:v>
                </c:pt>
                <c:pt idx="20">
                  <c:v>2.54</c:v>
                </c:pt>
                <c:pt idx="21">
                  <c:v>2.07</c:v>
                </c:pt>
                <c:pt idx="22">
                  <c:v>-1.87</c:v>
                </c:pt>
                <c:pt idx="23">
                  <c:v>-2.87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74-40E6-9B41-B65499F07066}"/>
            </c:ext>
          </c:extLst>
        </c:ser>
        <c:overlap val="100"/>
        <c:gapWidth val="50"/>
        <c:axId val="57592744"/>
        <c:axId val="9058197"/>
      </c:barChart>
      <c:lineChart>
        <c:grouping val="standard"/>
        <c:varyColors val="0"/>
        <c:ser>
          <c:idx val="2"/>
          <c:order val="2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CZ'!$B$19:$Y$19</c:f>
              <c:numCache>
                <c:formatCode>0.0</c:formatCode>
                <c:ptCount val="24"/>
                <c:pt idx="0">
                  <c:v>3.5</c:v>
                </c:pt>
                <c:pt idx="1">
                  <c:v>5.72</c:v>
                </c:pt>
                <c:pt idx="2">
                  <c:v>2.58</c:v>
                </c:pt>
                <c:pt idx="3">
                  <c:v>1.17</c:v>
                </c:pt>
                <c:pt idx="4">
                  <c:v>-0.09</c:v>
                </c:pt>
                <c:pt idx="5">
                  <c:v>-2.12</c:v>
                </c:pt>
                <c:pt idx="6">
                  <c:v>0.16</c:v>
                </c:pt>
                <c:pt idx="7">
                  <c:v>3.94</c:v>
                </c:pt>
                <c:pt idx="8">
                  <c:v>7.08</c:v>
                </c:pt>
                <c:pt idx="9">
                  <c:v>6.73</c:v>
                </c:pt>
                <c:pt idx="10">
                  <c:v>9.26</c:v>
                </c:pt>
                <c:pt idx="11">
                  <c:v>5.86</c:v>
                </c:pt>
                <c:pt idx="12">
                  <c:v>2.93</c:v>
                </c:pt>
                <c:pt idx="13">
                  <c:v>4.64</c:v>
                </c:pt>
                <c:pt idx="14">
                  <c:v>4.49</c:v>
                </c:pt>
                <c:pt idx="15">
                  <c:v>5.95</c:v>
                </c:pt>
                <c:pt idx="16">
                  <c:v>9.7</c:v>
                </c:pt>
                <c:pt idx="17">
                  <c:v>8.67</c:v>
                </c:pt>
                <c:pt idx="18">
                  <c:v>6.39</c:v>
                </c:pt>
                <c:pt idx="19">
                  <c:v>5.61</c:v>
                </c:pt>
                <c:pt idx="20">
                  <c:v>4.45</c:v>
                </c:pt>
                <c:pt idx="21">
                  <c:v>4.99</c:v>
                </c:pt>
                <c:pt idx="22">
                  <c:v>2.92</c:v>
                </c:pt>
                <c:pt idx="23">
                  <c:v>3.22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74-40E6-9B41-B65499F07066}"/>
            </c:ext>
          </c:extLst>
        </c:ser>
        <c:marker val="1"/>
        <c:axId val="57592744"/>
        <c:axId val="9058197"/>
      </c:lineChart>
      <c:catAx>
        <c:axId val="575927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058197"/>
        <c:crosses val="autoZero"/>
        <c:auto val="0"/>
        <c:lblOffset val="100"/>
        <c:tickLblSkip val="4"/>
        <c:tickMarkSkip val="4"/>
        <c:noMultiLvlLbl val="0"/>
      </c:catAx>
      <c:valAx>
        <c:axId val="9058197"/>
        <c:scaling>
          <c:orientation val="minMax"/>
          <c:max val="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592744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0515"/>
          <c:w val="0.35025"/>
          <c:h val="0.198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Nefinanční podniky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CZ'!$B$18:$BQ$18</c:f>
              <c:strCache>
                <c:ptCount val="68"/>
                <c:pt idx="0">
                  <c:v>I/09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I/10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I/11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I/12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I/13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I/14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I/15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I/16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I/17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I/18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I/19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I/20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I/21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I/22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I/23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I/24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I/25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1.4.5 CZ'!$B$19:$BQ$19</c:f>
              <c:numCache>
                <c:formatCode>0.0</c:formatCode>
                <c:ptCount val="68"/>
                <c:pt idx="0">
                  <c:v>4.6</c:v>
                </c:pt>
                <c:pt idx="1">
                  <c:v>5.54</c:v>
                </c:pt>
                <c:pt idx="2">
                  <c:v>6.51</c:v>
                </c:pt>
                <c:pt idx="3">
                  <c:v>7.44</c:v>
                </c:pt>
                <c:pt idx="4">
                  <c:v>8.05</c:v>
                </c:pt>
                <c:pt idx="5">
                  <c:v>8.51</c:v>
                </c:pt>
                <c:pt idx="6">
                  <c:v>8.79</c:v>
                </c:pt>
                <c:pt idx="7">
                  <c:v>8.93</c:v>
                </c:pt>
                <c:pt idx="8">
                  <c:v>8.85</c:v>
                </c:pt>
                <c:pt idx="9">
                  <c:v>8.54</c:v>
                </c:pt>
                <c:pt idx="10">
                  <c:v>8.44</c:v>
                </c:pt>
                <c:pt idx="11">
                  <c:v>8.23</c:v>
                </c:pt>
                <c:pt idx="12">
                  <c:v>8.1</c:v>
                </c:pt>
                <c:pt idx="13">
                  <c:v>7.91</c:v>
                </c:pt>
                <c:pt idx="14">
                  <c:v>7.65</c:v>
                </c:pt>
                <c:pt idx="15">
                  <c:v>7.47</c:v>
                </c:pt>
                <c:pt idx="16">
                  <c:v>7.39</c:v>
                </c:pt>
                <c:pt idx="17">
                  <c:v>7.53</c:v>
                </c:pt>
                <c:pt idx="18">
                  <c:v>7.5</c:v>
                </c:pt>
                <c:pt idx="19">
                  <c:v>7.26</c:v>
                </c:pt>
                <c:pt idx="20">
                  <c:v>7.14</c:v>
                </c:pt>
                <c:pt idx="21">
                  <c:v>7.22</c:v>
                </c:pt>
                <c:pt idx="22">
                  <c:v>6.99</c:v>
                </c:pt>
                <c:pt idx="23">
                  <c:v>6.84</c:v>
                </c:pt>
                <c:pt idx="24">
                  <c:v>6.61</c:v>
                </c:pt>
                <c:pt idx="25">
                  <c:v>6.14</c:v>
                </c:pt>
                <c:pt idx="26">
                  <c:v>5.79</c:v>
                </c:pt>
                <c:pt idx="27">
                  <c:v>5.62</c:v>
                </c:pt>
                <c:pt idx="28">
                  <c:v>5.45</c:v>
                </c:pt>
                <c:pt idx="29">
                  <c:v>5.08</c:v>
                </c:pt>
                <c:pt idx="30">
                  <c:v>5.08</c:v>
                </c:pt>
                <c:pt idx="31">
                  <c:v>5.03</c:v>
                </c:pt>
                <c:pt idx="32">
                  <c:v>5.14</c:v>
                </c:pt>
                <c:pt idx="33">
                  <c:v>4.7</c:v>
                </c:pt>
                <c:pt idx="34">
                  <c:v>4.51</c:v>
                </c:pt>
                <c:pt idx="35">
                  <c:v>4.34</c:v>
                </c:pt>
                <c:pt idx="36">
                  <c:v>4.04</c:v>
                </c:pt>
                <c:pt idx="37">
                  <c:v>3.78</c:v>
                </c:pt>
                <c:pt idx="38">
                  <c:v>3.51</c:v>
                </c:pt>
                <c:pt idx="39">
                  <c:v>3.55</c:v>
                </c:pt>
                <c:pt idx="40">
                  <c:v>3.65</c:v>
                </c:pt>
                <c:pt idx="41">
                  <c:v>3.53</c:v>
                </c:pt>
                <c:pt idx="42">
                  <c:v>3.36</c:v>
                </c:pt>
                <c:pt idx="43">
                  <c:v>3.2</c:v>
                </c:pt>
                <c:pt idx="44">
                  <c:v>3.14</c:v>
                </c:pt>
                <c:pt idx="45">
                  <c:v>3.16</c:v>
                </c:pt>
                <c:pt idx="46">
                  <c:v>3.15</c:v>
                </c:pt>
                <c:pt idx="47">
                  <c:v>3.66</c:v>
                </c:pt>
                <c:pt idx="48">
                  <c:v>4.23</c:v>
                </c:pt>
                <c:pt idx="49">
                  <c:v>4.31</c:v>
                </c:pt>
                <c:pt idx="50">
                  <c:v>4.22</c:v>
                </c:pt>
                <c:pt idx="51">
                  <c:v>3.91</c:v>
                </c:pt>
                <c:pt idx="52">
                  <c:v>3.77</c:v>
                </c:pt>
                <c:pt idx="53">
                  <c:v>3.63</c:v>
                </c:pt>
                <c:pt idx="54">
                  <c:v>3.38</c:v>
                </c:pt>
                <c:pt idx="55">
                  <c:v>3.33</c:v>
                </c:pt>
                <c:pt idx="56">
                  <c:v>3.3</c:v>
                </c:pt>
                <c:pt idx="57">
                  <c:v>3.12</c:v>
                </c:pt>
                <c:pt idx="58">
                  <c:v>2.85</c:v>
                </c:pt>
                <c:pt idx="59">
                  <c:v>2.61</c:v>
                </c:pt>
                <c:pt idx="60">
                  <c:v>2.56</c:v>
                </c:pt>
                <c:pt idx="61">
                  <c:v>2.58</c:v>
                </c:pt>
                <c:pt idx="62">
                  <c:v>2.43</c:v>
                </c:pt>
                <c:pt idx="63">
                  <c:v>2.54</c:v>
                </c:pt>
                <c:pt idx="64">
                  <c:v>2.58</c:v>
                </c:pt>
                <c:pt idx="65">
                  <c:v>2.56</c:v>
                </c:pt>
                <c:pt idx="66">
                  <c:v>2.59</c:v>
                </c:pt>
                <c:pt idx="67">
                  <c:v>2.48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22-4F94-BDC7-DCA4ECADA4AB}"/>
            </c:ext>
          </c:extLst>
        </c:ser>
        <c:ser>
          <c:idx val="2"/>
          <c:order val="1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CZ'!$B$18:$BQ$18</c:f>
              <c:strCache>
                <c:ptCount val="68"/>
                <c:pt idx="0">
                  <c:v>I/09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I/10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I/11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I/12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I/13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I/14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I/15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I/16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I/17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I/18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I/19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I/20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I/21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I/22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I/23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I/24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I/25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1.4.5 CZ'!$B$20:$BQ$20</c:f>
              <c:numCache>
                <c:formatCode>0.0</c:formatCode>
                <c:ptCount val="68"/>
                <c:pt idx="0">
                  <c:v>3.14</c:v>
                </c:pt>
                <c:pt idx="1">
                  <c:v>3.43</c:v>
                </c:pt>
                <c:pt idx="2">
                  <c:v>3.8</c:v>
                </c:pt>
                <c:pt idx="3">
                  <c:v>4.07</c:v>
                </c:pt>
                <c:pt idx="4">
                  <c:v>4.27</c:v>
                </c:pt>
                <c:pt idx="5">
                  <c:v>4.59</c:v>
                </c:pt>
                <c:pt idx="6">
                  <c:v>4.89</c:v>
                </c:pt>
                <c:pt idx="7">
                  <c:v>5.28</c:v>
                </c:pt>
                <c:pt idx="8">
                  <c:v>5.31</c:v>
                </c:pt>
                <c:pt idx="9">
                  <c:v>5.33</c:v>
                </c:pt>
                <c:pt idx="10">
                  <c:v>5.31</c:v>
                </c:pt>
                <c:pt idx="11">
                  <c:v>5.17</c:v>
                </c:pt>
                <c:pt idx="12">
                  <c:v>5.02</c:v>
                </c:pt>
                <c:pt idx="13">
                  <c:v>5.16</c:v>
                </c:pt>
                <c:pt idx="14">
                  <c:v>5.23</c:v>
                </c:pt>
                <c:pt idx="15">
                  <c:v>5.23</c:v>
                </c:pt>
                <c:pt idx="16">
                  <c:v>5.18</c:v>
                </c:pt>
                <c:pt idx="17">
                  <c:v>5.24</c:v>
                </c:pt>
                <c:pt idx="18">
                  <c:v>5.15</c:v>
                </c:pt>
                <c:pt idx="19">
                  <c:v>5.09</c:v>
                </c:pt>
                <c:pt idx="20">
                  <c:v>5.01</c:v>
                </c:pt>
                <c:pt idx="21">
                  <c:v>4.94</c:v>
                </c:pt>
                <c:pt idx="22">
                  <c:v>4.85</c:v>
                </c:pt>
                <c:pt idx="23">
                  <c:v>4.78</c:v>
                </c:pt>
                <c:pt idx="24">
                  <c:v>4.7</c:v>
                </c:pt>
                <c:pt idx="25">
                  <c:v>4.54</c:v>
                </c:pt>
                <c:pt idx="26">
                  <c:v>4.55</c:v>
                </c:pt>
                <c:pt idx="27">
                  <c:v>4.27</c:v>
                </c:pt>
                <c:pt idx="28">
                  <c:v>4.02</c:v>
                </c:pt>
                <c:pt idx="29">
                  <c:v>3.69</c:v>
                </c:pt>
                <c:pt idx="30">
                  <c:v>3.47</c:v>
                </c:pt>
                <c:pt idx="31">
                  <c:v>3.28</c:v>
                </c:pt>
                <c:pt idx="32">
                  <c:v>3.1</c:v>
                </c:pt>
                <c:pt idx="33">
                  <c:v>2.83</c:v>
                </c:pt>
                <c:pt idx="34">
                  <c:v>2.64</c:v>
                </c:pt>
                <c:pt idx="35">
                  <c:v>2.42</c:v>
                </c:pt>
                <c:pt idx="36">
                  <c:v>2.56</c:v>
                </c:pt>
                <c:pt idx="37">
                  <c:v>2.43</c:v>
                </c:pt>
                <c:pt idx="38">
                  <c:v>2.32</c:v>
                </c:pt>
                <c:pt idx="39">
                  <c:v>2.18</c:v>
                </c:pt>
                <c:pt idx="40">
                  <c:v>2.03</c:v>
                </c:pt>
                <c:pt idx="41">
                  <c:v>1.92</c:v>
                </c:pt>
                <c:pt idx="42">
                  <c:v>1.8</c:v>
                </c:pt>
                <c:pt idx="43">
                  <c:v>1.71</c:v>
                </c:pt>
                <c:pt idx="44">
                  <c:v>1.65</c:v>
                </c:pt>
                <c:pt idx="45">
                  <c:v>1.66</c:v>
                </c:pt>
                <c:pt idx="46">
                  <c:v>1.6</c:v>
                </c:pt>
                <c:pt idx="47">
                  <c:v>1.61</c:v>
                </c:pt>
                <c:pt idx="48">
                  <c:v>1.8</c:v>
                </c:pt>
                <c:pt idx="49">
                  <c:v>1.84</c:v>
                </c:pt>
                <c:pt idx="50">
                  <c:v>1.74</c:v>
                </c:pt>
                <c:pt idx="51">
                  <c:v>1.6</c:v>
                </c:pt>
                <c:pt idx="52">
                  <c:v>1.48</c:v>
                </c:pt>
                <c:pt idx="53">
                  <c:v>1.36</c:v>
                </c:pt>
                <c:pt idx="54">
                  <c:v>1.27</c:v>
                </c:pt>
                <c:pt idx="55">
                  <c:v>1.25</c:v>
                </c:pt>
                <c:pt idx="56">
                  <c:v>1.24</c:v>
                </c:pt>
                <c:pt idx="57">
                  <c:v>1.24</c:v>
                </c:pt>
                <c:pt idx="58">
                  <c:v>1.28</c:v>
                </c:pt>
                <c:pt idx="59">
                  <c:v>1.27</c:v>
                </c:pt>
                <c:pt idx="60">
                  <c:v>1.29</c:v>
                </c:pt>
                <c:pt idx="61">
                  <c:v>1.3</c:v>
                </c:pt>
                <c:pt idx="62">
                  <c:v>1.31</c:v>
                </c:pt>
                <c:pt idx="63">
                  <c:v>1.3</c:v>
                </c:pt>
                <c:pt idx="64">
                  <c:v>1.31</c:v>
                </c:pt>
                <c:pt idx="65">
                  <c:v>1.31</c:v>
                </c:pt>
                <c:pt idx="66">
                  <c:v>1.31</c:v>
                </c:pt>
                <c:pt idx="67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22-4F94-BDC7-DCA4ECADA4AB}"/>
            </c:ext>
          </c:extLst>
        </c:ser>
        <c:marker val="1"/>
        <c:axId val="20136189"/>
        <c:axId val="49338184"/>
      </c:lineChart>
      <c:catAx>
        <c:axId val="201361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338184"/>
        <c:crosses val="autoZero"/>
        <c:auto val="0"/>
        <c:lblOffset val="100"/>
        <c:tickLblSkip val="8"/>
        <c:tickMarkSkip val="4"/>
        <c:noMultiLvlLbl val="0"/>
      </c:catAx>
      <c:valAx>
        <c:axId val="49338184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13618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9"/>
          <c:y val="0.04225"/>
          <c:w val="0.3975"/>
          <c:h val="0.163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Nef. podniky (korunové)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CZ'!$B$21:$Y$21</c:f>
              <c:numCache>
                <c:formatCode>0.0</c:formatCode>
                <c:ptCount val="24"/>
                <c:pt idx="0">
                  <c:v>3.94</c:v>
                </c:pt>
                <c:pt idx="1">
                  <c:v>7.52</c:v>
                </c:pt>
                <c:pt idx="2">
                  <c:v>8.05</c:v>
                </c:pt>
                <c:pt idx="3">
                  <c:v>9.56</c:v>
                </c:pt>
                <c:pt idx="4">
                  <c:v>7.82</c:v>
                </c:pt>
                <c:pt idx="5">
                  <c:v>4.67</c:v>
                </c:pt>
                <c:pt idx="6">
                  <c:v>5.22</c:v>
                </c:pt>
                <c:pt idx="7">
                  <c:v>4.47</c:v>
                </c:pt>
                <c:pt idx="8">
                  <c:v>5.44</c:v>
                </c:pt>
                <c:pt idx="9">
                  <c:v>6.81</c:v>
                </c:pt>
                <c:pt idx="10">
                  <c:v>6.5</c:v>
                </c:pt>
                <c:pt idx="11">
                  <c:v>6.52</c:v>
                </c:pt>
                <c:pt idx="12">
                  <c:v>4.93</c:v>
                </c:pt>
                <c:pt idx="13">
                  <c:v>7.92</c:v>
                </c:pt>
                <c:pt idx="14">
                  <c:v>4.77</c:v>
                </c:pt>
                <c:pt idx="15">
                  <c:v>2.44</c:v>
                </c:pt>
                <c:pt idx="16">
                  <c:v>5.23</c:v>
                </c:pt>
                <c:pt idx="17">
                  <c:v>1.68</c:v>
                </c:pt>
                <c:pt idx="18">
                  <c:v>3.94</c:v>
                </c:pt>
                <c:pt idx="19">
                  <c:v>4.68</c:v>
                </c:pt>
                <c:pt idx="20">
                  <c:v>1.88</c:v>
                </c:pt>
                <c:pt idx="21">
                  <c:v>0.34</c:v>
                </c:pt>
                <c:pt idx="22">
                  <c:v>-0.78</c:v>
                </c:pt>
                <c:pt idx="23">
                  <c:v>-0.95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DF-4797-BDA0-0417512D8646}"/>
            </c:ext>
          </c:extLst>
        </c:ser>
        <c:ser>
          <c:idx val="3"/>
          <c:order val="3"/>
          <c:tx>
            <c:v>Nef. podniky (cizoměnové)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CZ'!$B$22:$Y$22</c:f>
              <c:numCache>
                <c:formatCode>0.0</c:formatCode>
                <c:ptCount val="24"/>
                <c:pt idx="0">
                  <c:v>3.01</c:v>
                </c:pt>
                <c:pt idx="1">
                  <c:v>0.64</c:v>
                </c:pt>
                <c:pt idx="2">
                  <c:v>2</c:v>
                </c:pt>
                <c:pt idx="3">
                  <c:v>3.29</c:v>
                </c:pt>
                <c:pt idx="4">
                  <c:v>3.29</c:v>
                </c:pt>
                <c:pt idx="5">
                  <c:v>4.37</c:v>
                </c:pt>
                <c:pt idx="6">
                  <c:v>3.73</c:v>
                </c:pt>
                <c:pt idx="7">
                  <c:v>2.49</c:v>
                </c:pt>
                <c:pt idx="8">
                  <c:v>1.8</c:v>
                </c:pt>
                <c:pt idx="9">
                  <c:v>1.33</c:v>
                </c:pt>
                <c:pt idx="10">
                  <c:v>2.14</c:v>
                </c:pt>
                <c:pt idx="11">
                  <c:v>3.51</c:v>
                </c:pt>
                <c:pt idx="12">
                  <c:v>3.8</c:v>
                </c:pt>
                <c:pt idx="13">
                  <c:v>3.46</c:v>
                </c:pt>
                <c:pt idx="14">
                  <c:v>2.55</c:v>
                </c:pt>
                <c:pt idx="15">
                  <c:v>0.61</c:v>
                </c:pt>
                <c:pt idx="16">
                  <c:v>0.96</c:v>
                </c:pt>
                <c:pt idx="17">
                  <c:v>1.94</c:v>
                </c:pt>
                <c:pt idx="18">
                  <c:v>0.9</c:v>
                </c:pt>
                <c:pt idx="19">
                  <c:v>2.61</c:v>
                </c:pt>
                <c:pt idx="20">
                  <c:v>1.83</c:v>
                </c:pt>
                <c:pt idx="21">
                  <c:v>1.93</c:v>
                </c:pt>
                <c:pt idx="22">
                  <c:v>2.37</c:v>
                </c:pt>
                <c:pt idx="23">
                  <c:v>1.21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DF-4797-BDA0-0417512D8646}"/>
            </c:ext>
          </c:extLst>
        </c:ser>
        <c:overlap val="100"/>
        <c:gapWidth val="50"/>
        <c:axId val="56793258"/>
        <c:axId val="11073100"/>
      </c:barChart>
      <c:lineChart>
        <c:grouping val="standard"/>
        <c:varyColors val="0"/>
        <c:ser>
          <c:idx val="2"/>
          <c:order val="0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CZ'!$B$19:$Y$19</c:f>
              <c:numCache>
                <c:formatCode>0.0</c:formatCode>
                <c:ptCount val="24"/>
                <c:pt idx="0">
                  <c:v>6.91</c:v>
                </c:pt>
                <c:pt idx="1">
                  <c:v>9.1</c:v>
                </c:pt>
                <c:pt idx="2">
                  <c:v>10.08</c:v>
                </c:pt>
                <c:pt idx="3">
                  <c:v>11.29</c:v>
                </c:pt>
                <c:pt idx="4">
                  <c:v>12.85</c:v>
                </c:pt>
                <c:pt idx="5">
                  <c:v>12.13</c:v>
                </c:pt>
                <c:pt idx="6">
                  <c:v>10.82</c:v>
                </c:pt>
                <c:pt idx="7">
                  <c:v>8.65</c:v>
                </c:pt>
                <c:pt idx="8">
                  <c:v>5.6</c:v>
                </c:pt>
                <c:pt idx="9">
                  <c:v>3.23</c:v>
                </c:pt>
                <c:pt idx="10">
                  <c:v>2.77</c:v>
                </c:pt>
                <c:pt idx="11">
                  <c:v>3.25</c:v>
                </c:pt>
                <c:pt idx="12">
                  <c:v>4.3</c:v>
                </c:pt>
                <c:pt idx="13">
                  <c:v>5.43</c:v>
                </c:pt>
                <c:pt idx="14">
                  <c:v>6.47</c:v>
                </c:pt>
                <c:pt idx="15">
                  <c:v>7.28</c:v>
                </c:pt>
                <c:pt idx="16">
                  <c:v>8.23</c:v>
                </c:pt>
                <c:pt idx="17">
                  <c:v>8.28</c:v>
                </c:pt>
                <c:pt idx="18">
                  <c:v>7.87</c:v>
                </c:pt>
                <c:pt idx="19">
                  <c:v>7.35</c:v>
                </c:pt>
                <c:pt idx="20">
                  <c:v>6.47</c:v>
                </c:pt>
                <c:pt idx="21">
                  <c:v>5.53</c:v>
                </c:pt>
                <c:pt idx="22">
                  <c:v>5.18</c:v>
                </c:pt>
                <c:pt idx="23">
                  <c:v>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DF-4797-BDA0-0417512D8646}"/>
            </c:ext>
          </c:extLst>
        </c:ser>
        <c:ser>
          <c:idx val="0"/>
          <c:order val="1"/>
          <c:tx>
            <c:v>Nefinanční podniky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CZ'!$B$20:$Y$20</c:f>
              <c:numCache>
                <c:formatCode>0.0</c:formatCode>
                <c:ptCount val="24"/>
                <c:pt idx="0">
                  <c:v>6.95</c:v>
                </c:pt>
                <c:pt idx="1">
                  <c:v>8.16</c:v>
                </c:pt>
                <c:pt idx="2">
                  <c:v>10.05</c:v>
                </c:pt>
                <c:pt idx="3">
                  <c:v>12.85</c:v>
                </c:pt>
                <c:pt idx="4">
                  <c:v>11.1</c:v>
                </c:pt>
                <c:pt idx="5">
                  <c:v>9.04</c:v>
                </c:pt>
                <c:pt idx="6">
                  <c:v>8.95</c:v>
                </c:pt>
                <c:pt idx="7">
                  <c:v>6.96</c:v>
                </c:pt>
                <c:pt idx="8">
                  <c:v>7.24</c:v>
                </c:pt>
                <c:pt idx="9">
                  <c:v>8.14</c:v>
                </c:pt>
                <c:pt idx="10">
                  <c:v>8.64</c:v>
                </c:pt>
                <c:pt idx="11">
                  <c:v>10.03</c:v>
                </c:pt>
                <c:pt idx="12">
                  <c:v>8.73</c:v>
                </c:pt>
                <c:pt idx="13">
                  <c:v>11.38</c:v>
                </c:pt>
                <c:pt idx="14">
                  <c:v>7.32</c:v>
                </c:pt>
                <c:pt idx="15">
                  <c:v>3.04</c:v>
                </c:pt>
                <c:pt idx="16">
                  <c:v>6.19</c:v>
                </c:pt>
                <c:pt idx="17">
                  <c:v>3.62</c:v>
                </c:pt>
                <c:pt idx="18">
                  <c:v>4.84</c:v>
                </c:pt>
                <c:pt idx="19">
                  <c:v>7.3</c:v>
                </c:pt>
                <c:pt idx="20">
                  <c:v>3.71</c:v>
                </c:pt>
                <c:pt idx="21">
                  <c:v>2.27</c:v>
                </c:pt>
                <c:pt idx="22">
                  <c:v>1.6</c:v>
                </c:pt>
                <c:pt idx="23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DF-4797-BDA0-0417512D8646}"/>
            </c:ext>
          </c:extLst>
        </c:ser>
        <c:marker val="1"/>
        <c:axId val="56793258"/>
        <c:axId val="11073100"/>
      </c:lineChart>
      <c:catAx>
        <c:axId val="567932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073100"/>
        <c:crosses val="autoZero"/>
        <c:auto val="0"/>
        <c:lblOffset val="100"/>
        <c:tickLblSkip val="4"/>
        <c:tickMarkSkip val="4"/>
        <c:noMultiLvlLbl val="0"/>
      </c:catAx>
      <c:valAx>
        <c:axId val="11073100"/>
        <c:scaling>
          <c:orientation val="minMax"/>
          <c:max val="18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79325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875"/>
          <c:y val="0.0455"/>
          <c:w val="0.53025"/>
          <c:h val="0.23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7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CZ'!$B$19:$Y$19</c:f>
              <c:numCache>
                <c:formatCode>0.0</c:formatCode>
                <c:ptCount val="24"/>
                <c:pt idx="0">
                  <c:v>24.65</c:v>
                </c:pt>
                <c:pt idx="1">
                  <c:v>24.64</c:v>
                </c:pt>
                <c:pt idx="2">
                  <c:v>24.57</c:v>
                </c:pt>
                <c:pt idx="3">
                  <c:v>24.39</c:v>
                </c:pt>
                <c:pt idx="4">
                  <c:v>23.79</c:v>
                </c:pt>
                <c:pt idx="5">
                  <c:v>23.59</c:v>
                </c:pt>
                <c:pt idx="6">
                  <c:v>24.14</c:v>
                </c:pt>
                <c:pt idx="7">
                  <c:v>24.52</c:v>
                </c:pt>
                <c:pt idx="8">
                  <c:v>25.07</c:v>
                </c:pt>
                <c:pt idx="9">
                  <c:v>24.96</c:v>
                </c:pt>
                <c:pt idx="10">
                  <c:v>25.2</c:v>
                </c:pt>
                <c:pt idx="11">
                  <c:v>25.25</c:v>
                </c:pt>
                <c:pt idx="12">
                  <c:v>25.08</c:v>
                </c:pt>
                <c:pt idx="13">
                  <c:v>24.92</c:v>
                </c:pt>
                <c:pt idx="14">
                  <c:v>24.5</c:v>
                </c:pt>
                <c:pt idx="15">
                  <c:v>24.27</c:v>
                </c:pt>
                <c:pt idx="16">
                  <c:v>24.33</c:v>
                </c:pt>
                <c:pt idx="17">
                  <c:v>24.45</c:v>
                </c:pt>
                <c:pt idx="18">
                  <c:v>24.24</c:v>
                </c:pt>
                <c:pt idx="19">
                  <c:v>24.2</c:v>
                </c:pt>
                <c:pt idx="20">
                  <c:v>24.17</c:v>
                </c:pt>
                <c:pt idx="21">
                  <c:v>24.12</c:v>
                </c:pt>
                <c:pt idx="22">
                  <c:v>24.04</c:v>
                </c:pt>
                <c:pt idx="23">
                  <c:v>23.96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8E-45A8-B272-1D43AC4F25C5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CZ'!$B$20:$Y$20</c:f>
              <c:numCache>
                <c:formatCode>0.0</c:formatCode>
                <c:ptCount val="24"/>
                <c:pt idx="0">
                  <c:v>21.99</c:v>
                </c:pt>
                <c:pt idx="1">
                  <c:v>23.16</c:v>
                </c:pt>
                <c:pt idx="2">
                  <c:v>24.4</c:v>
                </c:pt>
                <c:pt idx="3">
                  <c:v>23.92</c:v>
                </c:pt>
                <c:pt idx="4">
                  <c:v>22.17</c:v>
                </c:pt>
                <c:pt idx="5">
                  <c:v>21.67</c:v>
                </c:pt>
                <c:pt idx="6">
                  <c:v>22.17</c:v>
                </c:pt>
                <c:pt idx="7">
                  <c:v>22.82</c:v>
                </c:pt>
                <c:pt idx="8">
                  <c:v>23.09</c:v>
                </c:pt>
                <c:pt idx="9">
                  <c:v>23.18</c:v>
                </c:pt>
                <c:pt idx="10">
                  <c:v>22.94</c:v>
                </c:pt>
                <c:pt idx="11">
                  <c:v>23.64</c:v>
                </c:pt>
                <c:pt idx="12">
                  <c:v>23.84</c:v>
                </c:pt>
                <c:pt idx="13">
                  <c:v>21.99</c:v>
                </c:pt>
                <c:pt idx="14">
                  <c:v>20.97</c:v>
                </c:pt>
                <c:pt idx="15">
                  <c:v>20.87</c:v>
                </c:pt>
                <c:pt idx="16">
                  <c:v>20.79</c:v>
                </c:pt>
                <c:pt idx="17">
                  <c:v>21.11</c:v>
                </c:pt>
                <c:pt idx="18">
                  <c:v>20.85</c:v>
                </c:pt>
                <c:pt idx="19">
                  <c:v>20.75</c:v>
                </c:pt>
                <c:pt idx="20">
                  <c:v>20.67</c:v>
                </c:pt>
                <c:pt idx="21">
                  <c:v>20.57</c:v>
                </c:pt>
                <c:pt idx="22">
                  <c:v>20.45</c:v>
                </c:pt>
                <c:pt idx="23">
                  <c:v>20.33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8E-45A8-B272-1D43AC4F25C5}"/>
            </c:ext>
          </c:extLst>
        </c:ser>
        <c:marker val="1"/>
        <c:axId val="25929309"/>
        <c:axId val="32621143"/>
      </c:lineChart>
      <c:lineChart>
        <c:grouping val="standard"/>
        <c:varyColors val="0"/>
        <c:ser>
          <c:idx val="2"/>
          <c:order val="2"/>
          <c:tx>
            <c:v>NEER (p. o.)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CZ'!$B$21:$Y$21</c:f>
              <c:numCache>
                <c:formatCode>0.0</c:formatCode>
                <c:ptCount val="24"/>
                <c:pt idx="0">
                  <c:v>114.28</c:v>
                </c:pt>
                <c:pt idx="1">
                  <c:v>113.86</c:v>
                </c:pt>
                <c:pt idx="2">
                  <c:v>113.23</c:v>
                </c:pt>
                <c:pt idx="3">
                  <c:v>114.93</c:v>
                </c:pt>
                <c:pt idx="4">
                  <c:v>118.72</c:v>
                </c:pt>
                <c:pt idx="5">
                  <c:v>120.11</c:v>
                </c:pt>
                <c:pt idx="6">
                  <c:v>118.15</c:v>
                </c:pt>
                <c:pt idx="7">
                  <c:v>115.89</c:v>
                </c:pt>
                <c:pt idx="8">
                  <c:v>113.19</c:v>
                </c:pt>
                <c:pt idx="9">
                  <c:v>113.82</c:v>
                </c:pt>
                <c:pt idx="10">
                  <c:v>112.67</c:v>
                </c:pt>
                <c:pt idx="11">
                  <c:v>112.59</c:v>
                </c:pt>
                <c:pt idx="12">
                  <c:v>112.76</c:v>
                </c:pt>
                <c:pt idx="13">
                  <c:v>114.3</c:v>
                </c:pt>
                <c:pt idx="14">
                  <c:v>116.77</c:v>
                </c:pt>
                <c:pt idx="15">
                  <c:v>117.74</c:v>
                </c:pt>
                <c:pt idx="16">
                  <c:v>117.54</c:v>
                </c:pt>
                <c:pt idx="17">
                  <c:v>116.84</c:v>
                </c:pt>
                <c:pt idx="18">
                  <c:v>117.89</c:v>
                </c:pt>
                <c:pt idx="19">
                  <c:v>118.13</c:v>
                </c:pt>
                <c:pt idx="20">
                  <c:v>118.31</c:v>
                </c:pt>
                <c:pt idx="21">
                  <c:v>118.6</c:v>
                </c:pt>
                <c:pt idx="22">
                  <c:v>119.01</c:v>
                </c:pt>
                <c:pt idx="23">
                  <c:v>119.42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8E-45A8-B272-1D43AC4F25C5}"/>
            </c:ext>
          </c:extLst>
        </c:ser>
        <c:marker val="1"/>
        <c:axId val="13164211"/>
        <c:axId val="15596623"/>
      </c:lineChart>
      <c:catAx>
        <c:axId val="2592930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621143"/>
        <c:crossesAt val="28"/>
        <c:auto val="0"/>
        <c:lblOffset val="100"/>
        <c:tickLblSkip val="4"/>
        <c:tickMarkSkip val="4"/>
        <c:noMultiLvlLbl val="0"/>
      </c:catAx>
      <c:valAx>
        <c:axId val="32621143"/>
        <c:scaling>
          <c:orientation val="minMax"/>
          <c:max val="28"/>
          <c:min val="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929309"/>
        <c:crosses val="autoZero"/>
        <c:crossBetween val="midCat"/>
        <c:majorUnit val="2"/>
      </c:valAx>
      <c:catAx>
        <c:axId val="13164211"/>
        <c:scaling>
          <c:orientation val="minMax"/>
        </c:scaling>
        <c:delete val="1"/>
        <c:axPos val="t"/>
        <c:majorTickMark val="out"/>
        <c:minorTickMark val="none"/>
        <c:tickLblPos val="none"/>
        <c:crossAx val="15596623"/>
        <c:crossesAt val="100"/>
        <c:auto val="1"/>
        <c:lblOffset val="100"/>
        <c:noMultiLvlLbl val="0"/>
      </c:catAx>
      <c:valAx>
        <c:axId val="15596623"/>
        <c:scaling>
          <c:orientation val="maxMin"/>
          <c:max val="130"/>
          <c:min val="10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164211"/>
        <c:crosses val="max"/>
        <c:crossBetween val="midCat"/>
        <c:majorUnit val="6"/>
        <c:min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575"/>
          <c:w val="0.26225"/>
          <c:h val="0.21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Rozdíl deflátorů HDP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CZ'!$B$19:$Y$19</c:f>
              <c:numCache>
                <c:formatCode>0.0</c:formatCode>
                <c:ptCount val="24"/>
                <c:pt idx="0">
                  <c:v>2.96</c:v>
                </c:pt>
                <c:pt idx="1">
                  <c:v>2.21</c:v>
                </c:pt>
                <c:pt idx="2">
                  <c:v>3.91</c:v>
                </c:pt>
                <c:pt idx="3">
                  <c:v>4.35</c:v>
                </c:pt>
                <c:pt idx="4">
                  <c:v>3.99</c:v>
                </c:pt>
                <c:pt idx="5">
                  <c:v>3.47</c:v>
                </c:pt>
                <c:pt idx="6">
                  <c:v>1.28</c:v>
                </c:pt>
                <c:pt idx="7">
                  <c:v>0.92</c:v>
                </c:pt>
                <c:pt idx="8">
                  <c:v>0.6</c:v>
                </c:pt>
                <c:pt idx="9">
                  <c:v>0.84</c:v>
                </c:pt>
                <c:pt idx="10">
                  <c:v>1.38</c:v>
                </c:pt>
                <c:pt idx="11">
                  <c:v>0.78</c:v>
                </c:pt>
                <c:pt idx="12">
                  <c:v>0.68</c:v>
                </c:pt>
                <c:pt idx="13">
                  <c:v>0.91</c:v>
                </c:pt>
                <c:pt idx="14">
                  <c:v>0.99</c:v>
                </c:pt>
                <c:pt idx="15">
                  <c:v>1.66</c:v>
                </c:pt>
                <c:pt idx="16">
                  <c:v>-0.12</c:v>
                </c:pt>
                <c:pt idx="17">
                  <c:v>0.17</c:v>
                </c:pt>
                <c:pt idx="18">
                  <c:v>0.51</c:v>
                </c:pt>
                <c:pt idx="19">
                  <c:v>1.09</c:v>
                </c:pt>
                <c:pt idx="20">
                  <c:v>2.26</c:v>
                </c:pt>
                <c:pt idx="21">
                  <c:v>1.43</c:v>
                </c:pt>
                <c:pt idx="22">
                  <c:v>1.04</c:v>
                </c:pt>
                <c:pt idx="23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24-416E-8A38-5F882853DE26}"/>
            </c:ext>
          </c:extLst>
        </c:ser>
        <c:ser>
          <c:idx val="1"/>
          <c:order val="1"/>
          <c:tx>
            <c:v>Nominální kurz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CZ'!$B$21:$Y$21</c:f>
              <c:numCache>
                <c:formatCode>0.0</c:formatCode>
                <c:ptCount val="24"/>
                <c:pt idx="0">
                  <c:v>5.83</c:v>
                </c:pt>
                <c:pt idx="1">
                  <c:v>4.08</c:v>
                </c:pt>
                <c:pt idx="2">
                  <c:v>3.83</c:v>
                </c:pt>
                <c:pt idx="3">
                  <c:v>4.15</c:v>
                </c:pt>
                <c:pt idx="4">
                  <c:v>3.72</c:v>
                </c:pt>
                <c:pt idx="5">
                  <c:v>4.55</c:v>
                </c:pt>
                <c:pt idx="6">
                  <c:v>1.82</c:v>
                </c:pt>
                <c:pt idx="7">
                  <c:v>-0.55</c:v>
                </c:pt>
                <c:pt idx="8">
                  <c:v>-5.14</c:v>
                </c:pt>
                <c:pt idx="9">
                  <c:v>-5.51</c:v>
                </c:pt>
                <c:pt idx="10">
                  <c:v>-4.24</c:v>
                </c:pt>
                <c:pt idx="11">
                  <c:v>-2.89</c:v>
                </c:pt>
                <c:pt idx="12">
                  <c:v>-0.05</c:v>
                </c:pt>
                <c:pt idx="13">
                  <c:v>0.15</c:v>
                </c:pt>
                <c:pt idx="14">
                  <c:v>2.86</c:v>
                </c:pt>
                <c:pt idx="15">
                  <c:v>4.05</c:v>
                </c:pt>
                <c:pt idx="16">
                  <c:v>3.1</c:v>
                </c:pt>
                <c:pt idx="17">
                  <c:v>1.93</c:v>
                </c:pt>
                <c:pt idx="18">
                  <c:v>1.07</c:v>
                </c:pt>
                <c:pt idx="19">
                  <c:v>0.3</c:v>
                </c:pt>
                <c:pt idx="20">
                  <c:v>0.66</c:v>
                </c:pt>
                <c:pt idx="21">
                  <c:v>1.39</c:v>
                </c:pt>
                <c:pt idx="22">
                  <c:v>0.84</c:v>
                </c:pt>
                <c:pt idx="23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24-416E-8A38-5F882853DE26}"/>
            </c:ext>
          </c:extLst>
        </c:ser>
        <c:overlap val="100"/>
        <c:gapWidth val="40"/>
        <c:axId val="32266940"/>
        <c:axId val="44637641"/>
      </c:barChart>
      <c:lineChart>
        <c:grouping val="standard"/>
        <c:varyColors val="0"/>
        <c:ser>
          <c:idx val="2"/>
          <c:order val="2"/>
          <c:tx>
            <c:v>Reálný kurz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CZ'!$B$20:$Y$20</c:f>
              <c:numCache>
                <c:formatCode>0.0</c:formatCode>
                <c:ptCount val="24"/>
                <c:pt idx="0">
                  <c:v>8.79</c:v>
                </c:pt>
                <c:pt idx="1">
                  <c:v>6.29</c:v>
                </c:pt>
                <c:pt idx="2">
                  <c:v>7.74</c:v>
                </c:pt>
                <c:pt idx="3">
                  <c:v>8.49</c:v>
                </c:pt>
                <c:pt idx="4">
                  <c:v>7.71</c:v>
                </c:pt>
                <c:pt idx="5">
                  <c:v>8.03</c:v>
                </c:pt>
                <c:pt idx="6">
                  <c:v>3.11</c:v>
                </c:pt>
                <c:pt idx="7">
                  <c:v>0.37</c:v>
                </c:pt>
                <c:pt idx="8">
                  <c:v>-4.54</c:v>
                </c:pt>
                <c:pt idx="9">
                  <c:v>-4.67</c:v>
                </c:pt>
                <c:pt idx="10">
                  <c:v>-2.86</c:v>
                </c:pt>
                <c:pt idx="11">
                  <c:v>-2.12</c:v>
                </c:pt>
                <c:pt idx="12">
                  <c:v>0.63</c:v>
                </c:pt>
                <c:pt idx="13">
                  <c:v>1.06</c:v>
                </c:pt>
                <c:pt idx="14">
                  <c:v>3.85</c:v>
                </c:pt>
                <c:pt idx="15">
                  <c:v>5.72</c:v>
                </c:pt>
                <c:pt idx="16">
                  <c:v>2.98</c:v>
                </c:pt>
                <c:pt idx="17">
                  <c:v>2.1</c:v>
                </c:pt>
                <c:pt idx="18">
                  <c:v>1.58</c:v>
                </c:pt>
                <c:pt idx="19">
                  <c:v>1.4</c:v>
                </c:pt>
                <c:pt idx="20">
                  <c:v>2.92</c:v>
                </c:pt>
                <c:pt idx="21">
                  <c:v>2.82</c:v>
                </c:pt>
                <c:pt idx="22">
                  <c:v>1.88</c:v>
                </c:pt>
                <c:pt idx="23">
                  <c:v>1.73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24-416E-8A38-5F882853DE26}"/>
            </c:ext>
          </c:extLst>
        </c:ser>
        <c:marker val="1"/>
        <c:axId val="32266940"/>
        <c:axId val="44637641"/>
      </c:lineChart>
      <c:catAx>
        <c:axId val="322669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637641"/>
        <c:crosses val="autoZero"/>
        <c:auto val="0"/>
        <c:lblOffset val="100"/>
        <c:tickLblSkip val="4"/>
        <c:tickMarkSkip val="4"/>
        <c:noMultiLvlLbl val="0"/>
      </c:catAx>
      <c:valAx>
        <c:axId val="44637641"/>
        <c:scaling>
          <c:orientation val="minMax"/>
          <c:max val="10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26694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9775"/>
          <c:y val="0.03625"/>
          <c:w val="0.383"/>
          <c:h val="0.182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Mládež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CZ'!$B$18:$AL$18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1.5.1 CZ'!$B$19:$AL$19</c:f>
              <c:numCache>
                <c:formatCode>0.0</c:formatCode>
                <c:ptCount val="37"/>
                <c:pt idx="0">
                  <c:v>29.48</c:v>
                </c:pt>
                <c:pt idx="1">
                  <c:v>29.23</c:v>
                </c:pt>
                <c:pt idx="2">
                  <c:v>28.81</c:v>
                </c:pt>
                <c:pt idx="3">
                  <c:v>28.24</c:v>
                </c:pt>
                <c:pt idx="4">
                  <c:v>27.45</c:v>
                </c:pt>
                <c:pt idx="5">
                  <c:v>26.59</c:v>
                </c:pt>
                <c:pt idx="6">
                  <c:v>25.74</c:v>
                </c:pt>
                <c:pt idx="7">
                  <c:v>24.93</c:v>
                </c:pt>
                <c:pt idx="8">
                  <c:v>24.15</c:v>
                </c:pt>
                <c:pt idx="9">
                  <c:v>23.42</c:v>
                </c:pt>
                <c:pt idx="10">
                  <c:v>22.94</c:v>
                </c:pt>
                <c:pt idx="11">
                  <c:v>22.5</c:v>
                </c:pt>
                <c:pt idx="12">
                  <c:v>22.1</c:v>
                </c:pt>
                <c:pt idx="13">
                  <c:v>21.73</c:v>
                </c:pt>
                <c:pt idx="14">
                  <c:v>21.37</c:v>
                </c:pt>
                <c:pt idx="15">
                  <c:v>21.02</c:v>
                </c:pt>
                <c:pt idx="16">
                  <c:v>20.71</c:v>
                </c:pt>
                <c:pt idx="17">
                  <c:v>20.45</c:v>
                </c:pt>
                <c:pt idx="18">
                  <c:v>20.23</c:v>
                </c:pt>
                <c:pt idx="19">
                  <c:v>20.09</c:v>
                </c:pt>
                <c:pt idx="20">
                  <c:v>20.03</c:v>
                </c:pt>
                <c:pt idx="21">
                  <c:v>19.82</c:v>
                </c:pt>
                <c:pt idx="22">
                  <c:v>19.69</c:v>
                </c:pt>
                <c:pt idx="23">
                  <c:v>19.57</c:v>
                </c:pt>
                <c:pt idx="24">
                  <c:v>19.59</c:v>
                </c:pt>
                <c:pt idx="25">
                  <c:v>19.72</c:v>
                </c:pt>
                <c:pt idx="26">
                  <c:v>19.91</c:v>
                </c:pt>
                <c:pt idx="27">
                  <c:v>20.1</c:v>
                </c:pt>
                <c:pt idx="28">
                  <c:v>20.29</c:v>
                </c:pt>
                <c:pt idx="29">
                  <c:v>20.46</c:v>
                </c:pt>
                <c:pt idx="30">
                  <c:v>20.69</c:v>
                </c:pt>
                <c:pt idx="31">
                  <c:v>20.89</c:v>
                </c:pt>
                <c:pt idx="32">
                  <c:v>21.31</c:v>
                </c:pt>
                <c:pt idx="33">
                  <c:v>21.29</c:v>
                </c:pt>
                <c:pt idx="34">
                  <c:v>21.17</c:v>
                </c:pt>
                <c:pt idx="35">
                  <c:v>20.94</c:v>
                </c:pt>
                <c:pt idx="36">
                  <c:v>20.68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9-4166-80A6-DFBC8303FEBD}"/>
            </c:ext>
          </c:extLst>
        </c:ser>
        <c:ser>
          <c:idx val="3"/>
          <c:order val="2"/>
          <c:tx>
            <c:v>Senioři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CZ'!$B$18:$AL$18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1.5.1 CZ'!$B$21:$AL$21</c:f>
              <c:numCache>
                <c:formatCode>0.0</c:formatCode>
                <c:ptCount val="37"/>
                <c:pt idx="0">
                  <c:v>12.64</c:v>
                </c:pt>
                <c:pt idx="1">
                  <c:v>12.75</c:v>
                </c:pt>
                <c:pt idx="2">
                  <c:v>12.86</c:v>
                </c:pt>
                <c:pt idx="3">
                  <c:v>12.99</c:v>
                </c:pt>
                <c:pt idx="4">
                  <c:v>13.13</c:v>
                </c:pt>
                <c:pt idx="5">
                  <c:v>13.3</c:v>
                </c:pt>
                <c:pt idx="6">
                  <c:v>13.47</c:v>
                </c:pt>
                <c:pt idx="7">
                  <c:v>13.61</c:v>
                </c:pt>
                <c:pt idx="8">
                  <c:v>13.72</c:v>
                </c:pt>
                <c:pt idx="9">
                  <c:v>13.8</c:v>
                </c:pt>
                <c:pt idx="10">
                  <c:v>13.79</c:v>
                </c:pt>
                <c:pt idx="11">
                  <c:v>13.86</c:v>
                </c:pt>
                <c:pt idx="12">
                  <c:v>13.9</c:v>
                </c:pt>
                <c:pt idx="13">
                  <c:v>13.94</c:v>
                </c:pt>
                <c:pt idx="14">
                  <c:v>14.04</c:v>
                </c:pt>
                <c:pt idx="15">
                  <c:v>14.21</c:v>
                </c:pt>
                <c:pt idx="16">
                  <c:v>14.41</c:v>
                </c:pt>
                <c:pt idx="17">
                  <c:v>14.57</c:v>
                </c:pt>
                <c:pt idx="18">
                  <c:v>14.87</c:v>
                </c:pt>
                <c:pt idx="19">
                  <c:v>15.22</c:v>
                </c:pt>
                <c:pt idx="20">
                  <c:v>15.61</c:v>
                </c:pt>
                <c:pt idx="21">
                  <c:v>16.2</c:v>
                </c:pt>
                <c:pt idx="22">
                  <c:v>16.81</c:v>
                </c:pt>
                <c:pt idx="23">
                  <c:v>17.37</c:v>
                </c:pt>
                <c:pt idx="24">
                  <c:v>17.84</c:v>
                </c:pt>
                <c:pt idx="25">
                  <c:v>18.31</c:v>
                </c:pt>
                <c:pt idx="26">
                  <c:v>18.8</c:v>
                </c:pt>
                <c:pt idx="27">
                  <c:v>19.23</c:v>
                </c:pt>
                <c:pt idx="28">
                  <c:v>19.59</c:v>
                </c:pt>
                <c:pt idx="29">
                  <c:v>19.93</c:v>
                </c:pt>
                <c:pt idx="30">
                  <c:v>20.5</c:v>
                </c:pt>
                <c:pt idx="31">
                  <c:v>20.63</c:v>
                </c:pt>
                <c:pt idx="32">
                  <c:v>20.39</c:v>
                </c:pt>
                <c:pt idx="33">
                  <c:v>20.52</c:v>
                </c:pt>
                <c:pt idx="34">
                  <c:v>20.68</c:v>
                </c:pt>
                <c:pt idx="35">
                  <c:v>20.94</c:v>
                </c:pt>
                <c:pt idx="36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99-4166-80A6-DFBC8303FEBD}"/>
            </c:ext>
          </c:extLst>
        </c:ser>
        <c:marker val="1"/>
        <c:axId val="66246516"/>
        <c:axId val="27069068"/>
      </c:lineChart>
      <c:lineChart>
        <c:grouping val="standard"/>
        <c:varyColors val="0"/>
        <c:ser>
          <c:idx val="2"/>
          <c:order val="1"/>
          <c:tx>
            <c:v>Produktivní (20–64)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CZ'!$B$18:$AL$18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1.5.1 CZ'!$B$20:$AL$20</c:f>
              <c:numCache>
                <c:formatCode>0.0</c:formatCode>
                <c:ptCount val="37"/>
                <c:pt idx="0">
                  <c:v>57.88</c:v>
                </c:pt>
                <c:pt idx="1">
                  <c:v>58.02</c:v>
                </c:pt>
                <c:pt idx="2">
                  <c:v>58.32</c:v>
                </c:pt>
                <c:pt idx="3">
                  <c:v>58.76</c:v>
                </c:pt>
                <c:pt idx="4">
                  <c:v>59.43</c:v>
                </c:pt>
                <c:pt idx="5">
                  <c:v>60.11</c:v>
                </c:pt>
                <c:pt idx="6">
                  <c:v>60.79</c:v>
                </c:pt>
                <c:pt idx="7">
                  <c:v>61.46</c:v>
                </c:pt>
                <c:pt idx="8">
                  <c:v>62.14</c:v>
                </c:pt>
                <c:pt idx="9">
                  <c:v>62.79</c:v>
                </c:pt>
                <c:pt idx="10">
                  <c:v>63.27</c:v>
                </c:pt>
                <c:pt idx="11">
                  <c:v>63.64</c:v>
                </c:pt>
                <c:pt idx="12">
                  <c:v>64</c:v>
                </c:pt>
                <c:pt idx="13">
                  <c:v>64.34</c:v>
                </c:pt>
                <c:pt idx="14">
                  <c:v>64.59</c:v>
                </c:pt>
                <c:pt idx="15">
                  <c:v>64.77</c:v>
                </c:pt>
                <c:pt idx="16">
                  <c:v>64.88</c:v>
                </c:pt>
                <c:pt idx="17">
                  <c:v>64.97</c:v>
                </c:pt>
                <c:pt idx="18">
                  <c:v>64.91</c:v>
                </c:pt>
                <c:pt idx="19">
                  <c:v>64.7</c:v>
                </c:pt>
                <c:pt idx="20">
                  <c:v>64.36</c:v>
                </c:pt>
                <c:pt idx="21">
                  <c:v>63.98</c:v>
                </c:pt>
                <c:pt idx="22">
                  <c:v>63.5</c:v>
                </c:pt>
                <c:pt idx="23">
                  <c:v>63.06</c:v>
                </c:pt>
                <c:pt idx="24">
                  <c:v>62.57</c:v>
                </c:pt>
                <c:pt idx="25">
                  <c:v>61.97</c:v>
                </c:pt>
                <c:pt idx="26">
                  <c:v>61.29</c:v>
                </c:pt>
                <c:pt idx="27">
                  <c:v>60.67</c:v>
                </c:pt>
                <c:pt idx="28">
                  <c:v>60.12</c:v>
                </c:pt>
                <c:pt idx="29">
                  <c:v>59.6</c:v>
                </c:pt>
                <c:pt idx="30">
                  <c:v>58.81</c:v>
                </c:pt>
                <c:pt idx="31">
                  <c:v>58.49</c:v>
                </c:pt>
                <c:pt idx="32">
                  <c:v>58.3</c:v>
                </c:pt>
                <c:pt idx="33">
                  <c:v>58.18</c:v>
                </c:pt>
                <c:pt idx="34">
                  <c:v>58.15</c:v>
                </c:pt>
                <c:pt idx="35">
                  <c:v>58.12</c:v>
                </c:pt>
                <c:pt idx="36">
                  <c:v>58.12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99-4166-80A6-DFBC8303FEBD}"/>
            </c:ext>
          </c:extLst>
        </c:ser>
        <c:marker val="1"/>
        <c:axId val="56922441"/>
        <c:axId val="30387726"/>
      </c:lineChart>
      <c:catAx>
        <c:axId val="662465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069068"/>
        <c:crosses val="autoZero"/>
        <c:auto val="0"/>
        <c:lblOffset val="100"/>
        <c:tickLblSkip val="4"/>
        <c:tickMarkSkip val="4"/>
        <c:noMultiLvlLbl val="0"/>
      </c:catAx>
      <c:valAx>
        <c:axId val="27069068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246516"/>
        <c:crosses val="autoZero"/>
        <c:crossBetween val="midCat"/>
        <c:majorUnit val="3"/>
      </c:valAx>
      <c:catAx>
        <c:axId val="56922441"/>
        <c:scaling>
          <c:orientation val="minMax"/>
        </c:scaling>
        <c:delete val="1"/>
        <c:axPos val="b"/>
        <c:majorTickMark val="out"/>
        <c:minorTickMark val="none"/>
        <c:tickLblPos val="nextTo"/>
        <c:crossAx val="30387726"/>
        <c:crosses val="autoZero"/>
        <c:auto val="0"/>
        <c:lblOffset val="100"/>
        <c:noMultiLvlLbl val="0"/>
      </c:catAx>
      <c:valAx>
        <c:axId val="30387726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922441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5315"/>
          <c:w val="0.4555"/>
          <c:h val="0.1702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Ženy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1.5.2 CZ'!$B$18:$AL$18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1.5.2 CZ'!$B$19:$AL$19</c:f>
              <c:numCache>
                <c:formatCode>0.0</c:formatCode>
                <c:ptCount val="37"/>
                <c:pt idx="0">
                  <c:v>75.75</c:v>
                </c:pt>
                <c:pt idx="1">
                  <c:v>76.22</c:v>
                </c:pt>
                <c:pt idx="2">
                  <c:v>76.46</c:v>
                </c:pt>
                <c:pt idx="3">
                  <c:v>76.67</c:v>
                </c:pt>
                <c:pt idx="4">
                  <c:v>76.69</c:v>
                </c:pt>
                <c:pt idx="5">
                  <c:v>77.36</c:v>
                </c:pt>
                <c:pt idx="6">
                  <c:v>77.48</c:v>
                </c:pt>
                <c:pt idx="7">
                  <c:v>78.03</c:v>
                </c:pt>
                <c:pt idx="8">
                  <c:v>78.14</c:v>
                </c:pt>
                <c:pt idx="9">
                  <c:v>78.39</c:v>
                </c:pt>
                <c:pt idx="10">
                  <c:v>78.51</c:v>
                </c:pt>
                <c:pt idx="11">
                  <c:v>78.7</c:v>
                </c:pt>
                <c:pt idx="12">
                  <c:v>78.64</c:v>
                </c:pt>
                <c:pt idx="13">
                  <c:v>79.2</c:v>
                </c:pt>
                <c:pt idx="14">
                  <c:v>79.34</c:v>
                </c:pt>
                <c:pt idx="15">
                  <c:v>79.85</c:v>
                </c:pt>
                <c:pt idx="16">
                  <c:v>80.06</c:v>
                </c:pt>
                <c:pt idx="17">
                  <c:v>80.29</c:v>
                </c:pt>
                <c:pt idx="18">
                  <c:v>80.3</c:v>
                </c:pt>
                <c:pt idx="19">
                  <c:v>80.63</c:v>
                </c:pt>
                <c:pt idx="20">
                  <c:v>80.83</c:v>
                </c:pt>
                <c:pt idx="21">
                  <c:v>80.99</c:v>
                </c:pt>
                <c:pt idx="22">
                  <c:v>81.16</c:v>
                </c:pt>
                <c:pt idx="23">
                  <c:v>81.73</c:v>
                </c:pt>
                <c:pt idx="24">
                  <c:v>81.45</c:v>
                </c:pt>
                <c:pt idx="25">
                  <c:v>81.83</c:v>
                </c:pt>
                <c:pt idx="26">
                  <c:v>81.85</c:v>
                </c:pt>
                <c:pt idx="27">
                  <c:v>81.89</c:v>
                </c:pt>
                <c:pt idx="28">
                  <c:v>82.1</c:v>
                </c:pt>
                <c:pt idx="29">
                  <c:v>81.38</c:v>
                </c:pt>
                <c:pt idx="30">
                  <c:v>80.51</c:v>
                </c:pt>
                <c:pt idx="31">
                  <c:v>82.01</c:v>
                </c:pt>
                <c:pt idx="32">
                  <c:v>82.78</c:v>
                </c:pt>
                <c:pt idx="33">
                  <c:v>83.14</c:v>
                </c:pt>
                <c:pt idx="34">
                  <c:v>83.32</c:v>
                </c:pt>
                <c:pt idx="35">
                  <c:v>83.48</c:v>
                </c:pt>
                <c:pt idx="36">
                  <c:v>83.65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3F5-49BC-BF14-7B7B7877D1C3}"/>
            </c:ext>
          </c:extLst>
        </c:ser>
        <c:ser>
          <c:idx val="2"/>
          <c:order val="1"/>
          <c:tx>
            <c:v>Muži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1.5.2 CZ'!$B$18:$AL$18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1.5.2 CZ'!$B$20:$AL$20</c:f>
              <c:numCache>
                <c:formatCode>0.0</c:formatCode>
                <c:ptCount val="37"/>
                <c:pt idx="0">
                  <c:v>68.23</c:v>
                </c:pt>
                <c:pt idx="1">
                  <c:v>68.54</c:v>
                </c:pt>
                <c:pt idx="2">
                  <c:v>69.28</c:v>
                </c:pt>
                <c:pt idx="3">
                  <c:v>69.52</c:v>
                </c:pt>
                <c:pt idx="4">
                  <c:v>69.71</c:v>
                </c:pt>
                <c:pt idx="5">
                  <c:v>70.35</c:v>
                </c:pt>
                <c:pt idx="6">
                  <c:v>70.49</c:v>
                </c:pt>
                <c:pt idx="7">
                  <c:v>71.11</c:v>
                </c:pt>
                <c:pt idx="8">
                  <c:v>71.4</c:v>
                </c:pt>
                <c:pt idx="9">
                  <c:v>71.63</c:v>
                </c:pt>
                <c:pt idx="10">
                  <c:v>72.03</c:v>
                </c:pt>
                <c:pt idx="11">
                  <c:v>72.08</c:v>
                </c:pt>
                <c:pt idx="12">
                  <c:v>72.06</c:v>
                </c:pt>
                <c:pt idx="13">
                  <c:v>72.56</c:v>
                </c:pt>
                <c:pt idx="14">
                  <c:v>72.91</c:v>
                </c:pt>
                <c:pt idx="15">
                  <c:v>73.44</c:v>
                </c:pt>
                <c:pt idx="16">
                  <c:v>73.67</c:v>
                </c:pt>
                <c:pt idx="17">
                  <c:v>74.02</c:v>
                </c:pt>
                <c:pt idx="18">
                  <c:v>74.17</c:v>
                </c:pt>
                <c:pt idx="19">
                  <c:v>74.4</c:v>
                </c:pt>
                <c:pt idx="20">
                  <c:v>74.71</c:v>
                </c:pt>
                <c:pt idx="21">
                  <c:v>74.96</c:v>
                </c:pt>
                <c:pt idx="22">
                  <c:v>75.15</c:v>
                </c:pt>
                <c:pt idx="23">
                  <c:v>75.71</c:v>
                </c:pt>
                <c:pt idx="24">
                  <c:v>75.61</c:v>
                </c:pt>
                <c:pt idx="25">
                  <c:v>76.04</c:v>
                </c:pt>
                <c:pt idx="26">
                  <c:v>76</c:v>
                </c:pt>
                <c:pt idx="27">
                  <c:v>76.08</c:v>
                </c:pt>
                <c:pt idx="28">
                  <c:v>76.33</c:v>
                </c:pt>
                <c:pt idx="29">
                  <c:v>75.3</c:v>
                </c:pt>
                <c:pt idx="30">
                  <c:v>74.09</c:v>
                </c:pt>
                <c:pt idx="31">
                  <c:v>76.15</c:v>
                </c:pt>
                <c:pt idx="32">
                  <c:v>76.89</c:v>
                </c:pt>
                <c:pt idx="33">
                  <c:v>77.15</c:v>
                </c:pt>
                <c:pt idx="34">
                  <c:v>77.44</c:v>
                </c:pt>
                <c:pt idx="35">
                  <c:v>77.64</c:v>
                </c:pt>
                <c:pt idx="36">
                  <c:v>77.85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53F5-49BC-BF14-7B7B7877D1C3}"/>
            </c:ext>
          </c:extLst>
        </c:ser>
        <c:marker val="1"/>
        <c:axId val="62512027"/>
        <c:axId val="11724020"/>
      </c:lineChart>
      <c:catAx>
        <c:axId val="625120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724020"/>
        <c:crosses val="autoZero"/>
        <c:auto val="0"/>
        <c:lblOffset val="100"/>
        <c:tickLblSkip val="4"/>
        <c:tickMarkSkip val="4"/>
        <c:noMultiLvlLbl val="0"/>
      </c:catAx>
      <c:valAx>
        <c:axId val="11724020"/>
        <c:scaling>
          <c:orientation val="minMax"/>
          <c:max val="84"/>
          <c:min val="6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51202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825"/>
          <c:y val="0.044"/>
          <c:w val="0.221"/>
          <c:h val="0.119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Plný důchod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CZ'!$B$20:$Y$20</c:f>
              <c:numCache>
                <c:formatCode>0.0</c:formatCode>
                <c:ptCount val="24"/>
                <c:pt idx="0">
                  <c:v>-2.8</c:v>
                </c:pt>
                <c:pt idx="1">
                  <c:v>-7.09</c:v>
                </c:pt>
                <c:pt idx="2">
                  <c:v>-16.92</c:v>
                </c:pt>
                <c:pt idx="3">
                  <c:v>-24.54</c:v>
                </c:pt>
                <c:pt idx="4">
                  <c:v>-37.66</c:v>
                </c:pt>
                <c:pt idx="5">
                  <c:v>-43.39</c:v>
                </c:pt>
                <c:pt idx="6">
                  <c:v>-34.62</c:v>
                </c:pt>
                <c:pt idx="7">
                  <c:v>-37.97</c:v>
                </c:pt>
                <c:pt idx="8">
                  <c:v>-35.51</c:v>
                </c:pt>
                <c:pt idx="9">
                  <c:v>-28.28</c:v>
                </c:pt>
                <c:pt idx="10">
                  <c:v>-27.72</c:v>
                </c:pt>
                <c:pt idx="11">
                  <c:v>-22.61</c:v>
                </c:pt>
                <c:pt idx="12">
                  <c:v>-21.49</c:v>
                </c:pt>
                <c:pt idx="13">
                  <c:v>-28.82</c:v>
                </c:pt>
                <c:pt idx="14">
                  <c:v>-41.98</c:v>
                </c:pt>
                <c:pt idx="15">
                  <c:v>-48.43</c:v>
                </c:pt>
                <c:pt idx="16">
                  <c:v>-47.63</c:v>
                </c:pt>
                <c:pt idx="17">
                  <c:v>-43.41</c:v>
                </c:pt>
                <c:pt idx="18">
                  <c:v>-36.51</c:v>
                </c:pt>
                <c:pt idx="19">
                  <c:v>-34.31</c:v>
                </c:pt>
                <c:pt idx="20">
                  <c:v>-34.48</c:v>
                </c:pt>
                <c:pt idx="21">
                  <c:v>-34.4</c:v>
                </c:pt>
                <c:pt idx="22">
                  <c:v>-31.57</c:v>
                </c:pt>
                <c:pt idx="23">
                  <c:v>-23.67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36-4339-9AFA-307279935C01}"/>
            </c:ext>
          </c:extLst>
        </c:ser>
        <c:ser>
          <c:idx val="2"/>
          <c:order val="2"/>
          <c:tx>
            <c:v>Předčasný důchod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CZ'!$B$21:$Y$21</c:f>
              <c:numCache>
                <c:formatCode>0.0</c:formatCode>
                <c:ptCount val="24"/>
                <c:pt idx="0">
                  <c:v>11.63</c:v>
                </c:pt>
                <c:pt idx="1">
                  <c:v>10.98</c:v>
                </c:pt>
                <c:pt idx="2">
                  <c:v>10.98</c:v>
                </c:pt>
                <c:pt idx="3">
                  <c:v>10.21</c:v>
                </c:pt>
                <c:pt idx="4">
                  <c:v>10.76</c:v>
                </c:pt>
                <c:pt idx="5">
                  <c:v>11.56</c:v>
                </c:pt>
                <c:pt idx="6">
                  <c:v>13.31</c:v>
                </c:pt>
                <c:pt idx="7">
                  <c:v>15.31</c:v>
                </c:pt>
                <c:pt idx="8">
                  <c:v>14.48</c:v>
                </c:pt>
                <c:pt idx="9">
                  <c:v>13.6</c:v>
                </c:pt>
                <c:pt idx="10">
                  <c:v>13.05</c:v>
                </c:pt>
                <c:pt idx="11">
                  <c:v>11.97</c:v>
                </c:pt>
                <c:pt idx="12">
                  <c:v>16.35</c:v>
                </c:pt>
                <c:pt idx="13">
                  <c:v>23.79</c:v>
                </c:pt>
                <c:pt idx="14">
                  <c:v>39.87</c:v>
                </c:pt>
                <c:pt idx="15">
                  <c:v>52.48</c:v>
                </c:pt>
                <c:pt idx="16">
                  <c:v>58.68</c:v>
                </c:pt>
                <c:pt idx="17">
                  <c:v>57.53</c:v>
                </c:pt>
                <c:pt idx="18">
                  <c:v>44.68</c:v>
                </c:pt>
                <c:pt idx="19">
                  <c:v>29.87</c:v>
                </c:pt>
                <c:pt idx="20">
                  <c:v>15.88</c:v>
                </c:pt>
                <c:pt idx="21">
                  <c:v>8.03</c:v>
                </c:pt>
                <c:pt idx="22">
                  <c:v>3.16</c:v>
                </c:pt>
                <c:pt idx="23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36-4339-9AFA-307279935C01}"/>
            </c:ext>
          </c:extLst>
        </c:ser>
        <c:overlap val="100"/>
        <c:gapWidth val="50"/>
        <c:axId val="58741814"/>
        <c:axId val="39588502"/>
      </c:barChart>
      <c:lineChart>
        <c:grouping val="standard"/>
        <c:varyColors val="0"/>
        <c:ser>
          <c:idx val="0"/>
          <c:order val="0"/>
          <c:tx>
            <c:v>Starobní důchody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CZ'!$B$19:$Y$19</c:f>
              <c:numCache>
                <c:formatCode>0.0</c:formatCode>
                <c:ptCount val="24"/>
                <c:pt idx="0">
                  <c:v>8.83</c:v>
                </c:pt>
                <c:pt idx="1">
                  <c:v>3.89</c:v>
                </c:pt>
                <c:pt idx="2">
                  <c:v>-5.94</c:v>
                </c:pt>
                <c:pt idx="3">
                  <c:v>-14.34</c:v>
                </c:pt>
                <c:pt idx="4">
                  <c:v>-26.89</c:v>
                </c:pt>
                <c:pt idx="5">
                  <c:v>-31.82</c:v>
                </c:pt>
                <c:pt idx="6">
                  <c:v>-21.32</c:v>
                </c:pt>
                <c:pt idx="7">
                  <c:v>-22.66</c:v>
                </c:pt>
                <c:pt idx="8">
                  <c:v>-21.03</c:v>
                </c:pt>
                <c:pt idx="9">
                  <c:v>-14.67</c:v>
                </c:pt>
                <c:pt idx="10">
                  <c:v>-14.67</c:v>
                </c:pt>
                <c:pt idx="11">
                  <c:v>-10.64</c:v>
                </c:pt>
                <c:pt idx="12">
                  <c:v>-5.14</c:v>
                </c:pt>
                <c:pt idx="13">
                  <c:v>-5.04</c:v>
                </c:pt>
                <c:pt idx="14">
                  <c:v>-2.11</c:v>
                </c:pt>
                <c:pt idx="15">
                  <c:v>4.06</c:v>
                </c:pt>
                <c:pt idx="16">
                  <c:v>11.05</c:v>
                </c:pt>
                <c:pt idx="17">
                  <c:v>14.12</c:v>
                </c:pt>
                <c:pt idx="18">
                  <c:v>8.17</c:v>
                </c:pt>
                <c:pt idx="19">
                  <c:v>-4.44</c:v>
                </c:pt>
                <c:pt idx="20">
                  <c:v>-18.6</c:v>
                </c:pt>
                <c:pt idx="21">
                  <c:v>-26.37</c:v>
                </c:pt>
                <c:pt idx="22">
                  <c:v>-28.41</c:v>
                </c:pt>
                <c:pt idx="23">
                  <c:v>-20.77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36-4339-9AFA-307279935C01}"/>
            </c:ext>
          </c:extLst>
        </c:ser>
        <c:marker val="1"/>
        <c:axId val="58741814"/>
        <c:axId val="39588502"/>
      </c:lineChart>
      <c:catAx>
        <c:axId val="587418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588502"/>
        <c:crosses val="autoZero"/>
        <c:auto val="1"/>
        <c:lblOffset val="100"/>
        <c:tickLblSkip val="4"/>
        <c:tickMarkSkip val="4"/>
        <c:noMultiLvlLbl val="0"/>
      </c:catAx>
      <c:valAx>
        <c:axId val="39588502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741814"/>
        <c:crosses val="autoZero"/>
        <c:crossBetween val="between"/>
        <c:majorUnit val="1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04125"/>
          <c:w val="0.464"/>
          <c:h val="0.23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Saldo migrace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1.5.4 CZ'!$B$18:$L$18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'G 1.5.4 CZ'!$B$20:$L$20</c:f>
              <c:numCache>
                <c:formatCode>#\ ##0.0</c:formatCode>
                <c:ptCount val="11"/>
                <c:pt idx="0">
                  <c:v>15.98</c:v>
                </c:pt>
                <c:pt idx="1">
                  <c:v>20.06</c:v>
                </c:pt>
                <c:pt idx="2">
                  <c:v>28.27</c:v>
                </c:pt>
                <c:pt idx="3">
                  <c:v>38.63</c:v>
                </c:pt>
                <c:pt idx="4">
                  <c:v>44.27</c:v>
                </c:pt>
                <c:pt idx="5">
                  <c:v>26.93</c:v>
                </c:pt>
                <c:pt idx="6">
                  <c:v>49.97</c:v>
                </c:pt>
                <c:pt idx="7">
                  <c:v>329.74</c:v>
                </c:pt>
                <c:pt idx="8">
                  <c:v>94.67</c:v>
                </c:pt>
                <c:pt idx="9">
                  <c:v>36.85</c:v>
                </c:pt>
                <c:pt idx="10">
                  <c:v>42.04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C2-4035-8667-DEB7678B5491}"/>
            </c:ext>
          </c:extLst>
        </c:ser>
        <c:ser>
          <c:idx val="2"/>
          <c:order val="2"/>
          <c:tx>
            <c:v>Přirozený přírůstek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1.5.4 CZ'!$B$18:$L$18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'G 1.5.4 CZ'!$B$21:$L$21</c:f>
              <c:numCache>
                <c:formatCode>#\ ##0.0</c:formatCode>
                <c:ptCount val="11"/>
                <c:pt idx="0">
                  <c:v>-0.41</c:v>
                </c:pt>
                <c:pt idx="1">
                  <c:v>4.91</c:v>
                </c:pt>
                <c:pt idx="2">
                  <c:v>2.96</c:v>
                </c:pt>
                <c:pt idx="3">
                  <c:v>1.12</c:v>
                </c:pt>
                <c:pt idx="4">
                  <c:v>-0.13</c:v>
                </c:pt>
                <c:pt idx="5">
                  <c:v>-19.09</c:v>
                </c:pt>
                <c:pt idx="6">
                  <c:v>-28.1</c:v>
                </c:pt>
                <c:pt idx="7">
                  <c:v>-18.92</c:v>
                </c:pt>
                <c:pt idx="8">
                  <c:v>-21.65</c:v>
                </c:pt>
                <c:pt idx="9">
                  <c:v>-27.9</c:v>
                </c:pt>
                <c:pt idx="10">
                  <c:v>-35.7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C2-4035-8667-DEB7678B5491}"/>
            </c:ext>
          </c:extLst>
        </c:ser>
        <c:overlap val="100"/>
        <c:gapWidth val="50"/>
        <c:axId val="43815641"/>
        <c:axId val="53199480"/>
      </c:barChart>
      <c:lineChart>
        <c:grouping val="standard"/>
        <c:varyColors val="0"/>
        <c:ser>
          <c:idx val="0"/>
          <c:order val="0"/>
          <c:tx>
            <c:v>Přírůstek populace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1.5.4 CZ'!$B$18:$L$18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'G 1.5.4 CZ'!$B$19:$L$19</c:f>
              <c:numCache>
                <c:formatCode>#\ ##0.0</c:formatCode>
                <c:ptCount val="11"/>
                <c:pt idx="0">
                  <c:v>15.57</c:v>
                </c:pt>
                <c:pt idx="1">
                  <c:v>24.98</c:v>
                </c:pt>
                <c:pt idx="2">
                  <c:v>31.24</c:v>
                </c:pt>
                <c:pt idx="3">
                  <c:v>39.75</c:v>
                </c:pt>
                <c:pt idx="4">
                  <c:v>44.14</c:v>
                </c:pt>
                <c:pt idx="5">
                  <c:v>7.84</c:v>
                </c:pt>
                <c:pt idx="6">
                  <c:v>21.87</c:v>
                </c:pt>
                <c:pt idx="7">
                  <c:v>310.82</c:v>
                </c:pt>
                <c:pt idx="8">
                  <c:v>73.03</c:v>
                </c:pt>
                <c:pt idx="9">
                  <c:v>8.95</c:v>
                </c:pt>
                <c:pt idx="10">
                  <c:v>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C2-4035-8667-DEB7678B5491}"/>
            </c:ext>
          </c:extLst>
        </c:ser>
        <c:marker val="1"/>
        <c:axId val="43815641"/>
        <c:axId val="53199480"/>
      </c:lineChart>
      <c:catAx>
        <c:axId val="438156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199480"/>
        <c:crosses val="autoZero"/>
        <c:auto val="1"/>
        <c:lblOffset val="100"/>
        <c:tickLblSkip val="2"/>
        <c:noMultiLvlLbl val="0"/>
      </c:catAx>
      <c:valAx>
        <c:axId val="53199480"/>
        <c:scaling>
          <c:orientation val="minMax"/>
          <c:max val="350"/>
          <c:min val="-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815641"/>
        <c:crosses val="autoZero"/>
        <c:crossBetween val="between"/>
        <c:majorUnit val="5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5"/>
          <c:y val="0.041"/>
          <c:w val="0.3805"/>
          <c:h val="0.220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Řada3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CZ'!$B$19:$Y$19</c:f>
              <c:numCache>
                <c:formatCode>0.0</c:formatCode>
                <c:ptCount val="24"/>
                <c:pt idx="0">
                  <c:v>0.71</c:v>
                </c:pt>
                <c:pt idx="1">
                  <c:v>0.84</c:v>
                </c:pt>
                <c:pt idx="2">
                  <c:v>0.41</c:v>
                </c:pt>
                <c:pt idx="3">
                  <c:v>0.26</c:v>
                </c:pt>
                <c:pt idx="4">
                  <c:v>0.16</c:v>
                </c:pt>
                <c:pt idx="5">
                  <c:v>-0.52</c:v>
                </c:pt>
                <c:pt idx="6">
                  <c:v>-1.21</c:v>
                </c:pt>
                <c:pt idx="7">
                  <c:v>-1.43</c:v>
                </c:pt>
                <c:pt idx="8">
                  <c:v>-1.96</c:v>
                </c:pt>
                <c:pt idx="9">
                  <c:v>-2.01</c:v>
                </c:pt>
                <c:pt idx="10">
                  <c:v>-1.62</c:v>
                </c:pt>
                <c:pt idx="11">
                  <c:v>-1.5</c:v>
                </c:pt>
                <c:pt idx="12">
                  <c:v>-0.92</c:v>
                </c:pt>
                <c:pt idx="13">
                  <c:v>-0.79</c:v>
                </c:pt>
                <c:pt idx="14">
                  <c:v>-0.35</c:v>
                </c:pt>
                <c:pt idx="15">
                  <c:v>-0.45</c:v>
                </c:pt>
                <c:pt idx="16">
                  <c:v>-0.26</c:v>
                </c:pt>
                <c:pt idx="17">
                  <c:v>-0.4</c:v>
                </c:pt>
                <c:pt idx="18">
                  <c:v>-0.39</c:v>
                </c:pt>
                <c:pt idx="19">
                  <c:v>-0.43</c:v>
                </c:pt>
                <c:pt idx="20">
                  <c:v>-0.17</c:v>
                </c:pt>
                <c:pt idx="21">
                  <c:v>-0.04</c:v>
                </c:pt>
                <c:pt idx="22">
                  <c:v>0.02</c:v>
                </c:pt>
                <c:pt idx="23">
                  <c:v>-0.06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A8-4100-AE29-3A2BC88DFD3B}"/>
            </c:ext>
          </c:extLst>
        </c:ser>
        <c:gapWidth val="50"/>
        <c:axId val="22754482"/>
        <c:axId val="56145361"/>
      </c:barChart>
      <c:catAx>
        <c:axId val="227544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145361"/>
        <c:crosses val="autoZero"/>
        <c:auto val="0"/>
        <c:lblOffset val="100"/>
        <c:tickLblSkip val="4"/>
        <c:tickMarkSkip val="4"/>
        <c:noMultiLvlLbl val="0"/>
      </c:catAx>
      <c:valAx>
        <c:axId val="56145361"/>
        <c:scaling>
          <c:orientation val="minMax"/>
          <c:max val="2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75448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CZ'!$B$19:$Y$19</c:f>
              <c:numCache>
                <c:formatCode>0.0</c:formatCode>
                <c:ptCount val="24"/>
                <c:pt idx="0">
                  <c:v>2.16</c:v>
                </c:pt>
                <c:pt idx="1">
                  <c:v>3.07</c:v>
                </c:pt>
                <c:pt idx="2">
                  <c:v>3.6</c:v>
                </c:pt>
                <c:pt idx="3">
                  <c:v>2.46</c:v>
                </c:pt>
                <c:pt idx="4">
                  <c:v>4.94</c:v>
                </c:pt>
                <c:pt idx="5">
                  <c:v>4.03</c:v>
                </c:pt>
                <c:pt idx="6">
                  <c:v>3.43</c:v>
                </c:pt>
                <c:pt idx="7">
                  <c:v>4.93</c:v>
                </c:pt>
                <c:pt idx="8">
                  <c:v>0.92</c:v>
                </c:pt>
                <c:pt idx="9">
                  <c:v>0.93</c:v>
                </c:pt>
                <c:pt idx="10">
                  <c:v>0.89</c:v>
                </c:pt>
                <c:pt idx="11">
                  <c:v>1.11</c:v>
                </c:pt>
                <c:pt idx="12">
                  <c:v>0.38</c:v>
                </c:pt>
                <c:pt idx="13">
                  <c:v>0.28</c:v>
                </c:pt>
                <c:pt idx="14">
                  <c:v>0.33</c:v>
                </c:pt>
                <c:pt idx="15">
                  <c:v>0.21</c:v>
                </c:pt>
                <c:pt idx="16">
                  <c:v>-0.08</c:v>
                </c:pt>
                <c:pt idx="17">
                  <c:v>0.04</c:v>
                </c:pt>
                <c:pt idx="18">
                  <c:v>0.45</c:v>
                </c:pt>
                <c:pt idx="19">
                  <c:v>0.73</c:v>
                </c:pt>
                <c:pt idx="20">
                  <c:v>1.04</c:v>
                </c:pt>
                <c:pt idx="21">
                  <c:v>1.01</c:v>
                </c:pt>
                <c:pt idx="22">
                  <c:v>0.63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83-4C8A-B96D-056632B1F84C}"/>
            </c:ext>
          </c:extLst>
        </c:ser>
        <c:ser>
          <c:idx val="2"/>
          <c:order val="1"/>
          <c:tx>
            <c:v>Tržní vlivy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CZ'!$B$21:$Y$21</c:f>
              <c:numCache>
                <c:formatCode>0.0</c:formatCode>
                <c:ptCount val="24"/>
                <c:pt idx="0">
                  <c:v>9.04</c:v>
                </c:pt>
                <c:pt idx="1">
                  <c:v>12.73</c:v>
                </c:pt>
                <c:pt idx="2">
                  <c:v>14</c:v>
                </c:pt>
                <c:pt idx="3">
                  <c:v>13.24</c:v>
                </c:pt>
                <c:pt idx="4">
                  <c:v>11.46</c:v>
                </c:pt>
                <c:pt idx="5">
                  <c:v>7.07</c:v>
                </c:pt>
                <c:pt idx="6">
                  <c:v>4.57</c:v>
                </c:pt>
                <c:pt idx="7">
                  <c:v>2.67</c:v>
                </c:pt>
                <c:pt idx="8">
                  <c:v>1.18</c:v>
                </c:pt>
                <c:pt idx="9">
                  <c:v>1.57</c:v>
                </c:pt>
                <c:pt idx="10">
                  <c:v>1.41</c:v>
                </c:pt>
                <c:pt idx="11">
                  <c:v>1.79</c:v>
                </c:pt>
                <c:pt idx="12">
                  <c:v>2.32</c:v>
                </c:pt>
                <c:pt idx="13">
                  <c:v>2.12</c:v>
                </c:pt>
                <c:pt idx="14">
                  <c:v>2.18</c:v>
                </c:pt>
                <c:pt idx="15">
                  <c:v>1.99</c:v>
                </c:pt>
                <c:pt idx="16">
                  <c:v>1.68</c:v>
                </c:pt>
                <c:pt idx="17">
                  <c:v>2.34</c:v>
                </c:pt>
                <c:pt idx="18">
                  <c:v>2.35</c:v>
                </c:pt>
                <c:pt idx="19">
                  <c:v>2.62</c:v>
                </c:pt>
                <c:pt idx="20">
                  <c:v>2.89</c:v>
                </c:pt>
                <c:pt idx="21">
                  <c:v>1.9</c:v>
                </c:pt>
                <c:pt idx="22">
                  <c:v>1.81</c:v>
                </c:pt>
                <c:pt idx="23">
                  <c:v>1.83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83-4C8A-B96D-056632B1F84C}"/>
            </c:ext>
          </c:extLst>
        </c:ser>
        <c:overlap val="100"/>
        <c:gapWidth val="40"/>
        <c:axId val="12025475"/>
        <c:axId val="59088377"/>
      </c:barChart>
      <c:lineChart>
        <c:grouping val="standard"/>
        <c:varyColors val="0"/>
        <c:ser>
          <c:idx val="4"/>
          <c:order val="2"/>
          <c:tx>
            <c:v>CPI celkem</c:v>
          </c:tx>
          <c:spPr>
            <a:ln w="22225" cap="rnd" cmpd="sng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CZ'!$B$20:$Y$20</c:f>
              <c:numCache>
                <c:formatCode>0.0</c:formatCode>
                <c:ptCount val="24"/>
                <c:pt idx="0">
                  <c:v>11.2</c:v>
                </c:pt>
                <c:pt idx="1">
                  <c:v>15.8</c:v>
                </c:pt>
                <c:pt idx="2">
                  <c:v>17.6</c:v>
                </c:pt>
                <c:pt idx="3">
                  <c:v>15.7</c:v>
                </c:pt>
                <c:pt idx="4">
                  <c:v>16.4</c:v>
                </c:pt>
                <c:pt idx="5">
                  <c:v>11.1</c:v>
                </c:pt>
                <c:pt idx="6">
                  <c:v>8</c:v>
                </c:pt>
                <c:pt idx="7">
                  <c:v>7.6</c:v>
                </c:pt>
                <c:pt idx="8">
                  <c:v>2.1</c:v>
                </c:pt>
                <c:pt idx="9">
                  <c:v>2.5</c:v>
                </c:pt>
                <c:pt idx="10">
                  <c:v>2.3</c:v>
                </c:pt>
                <c:pt idx="11">
                  <c:v>2.9</c:v>
                </c:pt>
                <c:pt idx="12">
                  <c:v>2.7</c:v>
                </c:pt>
                <c:pt idx="13">
                  <c:v>2.4</c:v>
                </c:pt>
                <c:pt idx="14">
                  <c:v>2.5</c:v>
                </c:pt>
                <c:pt idx="15">
                  <c:v>2.2</c:v>
                </c:pt>
                <c:pt idx="16">
                  <c:v>1.6</c:v>
                </c:pt>
                <c:pt idx="17">
                  <c:v>2.38</c:v>
                </c:pt>
                <c:pt idx="18">
                  <c:v>2.8</c:v>
                </c:pt>
                <c:pt idx="19">
                  <c:v>3.36</c:v>
                </c:pt>
                <c:pt idx="20">
                  <c:v>3.93</c:v>
                </c:pt>
                <c:pt idx="21">
                  <c:v>2.91</c:v>
                </c:pt>
                <c:pt idx="22">
                  <c:v>2.44</c:v>
                </c:pt>
                <c:pt idx="23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83-4C8A-B96D-056632B1F84C}"/>
            </c:ext>
          </c:extLst>
        </c:ser>
        <c:marker val="1"/>
        <c:axId val="12025475"/>
        <c:axId val="59088377"/>
      </c:lineChart>
      <c:catAx>
        <c:axId val="1202547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088377"/>
        <c:crosses val="autoZero"/>
        <c:auto val="0"/>
        <c:lblOffset val="100"/>
        <c:tickLblSkip val="4"/>
        <c:tickMarkSkip val="4"/>
        <c:noMultiLvlLbl val="0"/>
      </c:catAx>
      <c:valAx>
        <c:axId val="59088377"/>
        <c:scaling>
          <c:orientation val="minMax"/>
          <c:max val="18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02547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4"/>
          <c:y val="0.05"/>
          <c:w val="0.31725"/>
          <c:h val="0.21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Souhrnná produktivita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CZ'!$B$20:$Y$20</c:f>
              <c:numCache>
                <c:formatCode>0.0</c:formatCode>
                <c:ptCount val="24"/>
                <c:pt idx="0">
                  <c:v>-0.22</c:v>
                </c:pt>
                <c:pt idx="1">
                  <c:v>-0.31</c:v>
                </c:pt>
                <c:pt idx="2">
                  <c:v>-0.39</c:v>
                </c:pt>
                <c:pt idx="3">
                  <c:v>-0.45</c:v>
                </c:pt>
                <c:pt idx="4">
                  <c:v>-0.49</c:v>
                </c:pt>
                <c:pt idx="5">
                  <c:v>-0.51</c:v>
                </c:pt>
                <c:pt idx="6">
                  <c:v>-0.5</c:v>
                </c:pt>
                <c:pt idx="7">
                  <c:v>-0.48</c:v>
                </c:pt>
                <c:pt idx="8">
                  <c:v>-0.43</c:v>
                </c:pt>
                <c:pt idx="9">
                  <c:v>-0.35</c:v>
                </c:pt>
                <c:pt idx="10">
                  <c:v>-0.26</c:v>
                </c:pt>
                <c:pt idx="11">
                  <c:v>-0.15</c:v>
                </c:pt>
                <c:pt idx="12">
                  <c:v>-0.03</c:v>
                </c:pt>
                <c:pt idx="13">
                  <c:v>0.1</c:v>
                </c:pt>
                <c:pt idx="14">
                  <c:v>0.23</c:v>
                </c:pt>
                <c:pt idx="15">
                  <c:v>0.37</c:v>
                </c:pt>
                <c:pt idx="16">
                  <c:v>0.51</c:v>
                </c:pt>
                <c:pt idx="17">
                  <c:v>0.64</c:v>
                </c:pt>
                <c:pt idx="18">
                  <c:v>0.77</c:v>
                </c:pt>
                <c:pt idx="19">
                  <c:v>0.9</c:v>
                </c:pt>
                <c:pt idx="20">
                  <c:v>1.02</c:v>
                </c:pt>
                <c:pt idx="21">
                  <c:v>1.12</c:v>
                </c:pt>
                <c:pt idx="22">
                  <c:v>1.22</c:v>
                </c:pt>
                <c:pt idx="23">
                  <c:v>1.31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56-4BBB-933B-93551CE0EB47}"/>
            </c:ext>
          </c:extLst>
        </c:ser>
        <c:ser>
          <c:idx val="3"/>
          <c:order val="3"/>
          <c:tx>
            <c:v>Kapitál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CZ'!$B$21:$Y$21</c:f>
              <c:numCache>
                <c:formatCode>0.0</c:formatCode>
                <c:ptCount val="24"/>
                <c:pt idx="0">
                  <c:v>0.96</c:v>
                </c:pt>
                <c:pt idx="1">
                  <c:v>0.98</c:v>
                </c:pt>
                <c:pt idx="2">
                  <c:v>1</c:v>
                </c:pt>
                <c:pt idx="3">
                  <c:v>1.01</c:v>
                </c:pt>
                <c:pt idx="4">
                  <c:v>1.06</c:v>
                </c:pt>
                <c:pt idx="5">
                  <c:v>1.17</c:v>
                </c:pt>
                <c:pt idx="6">
                  <c:v>1.28</c:v>
                </c:pt>
                <c:pt idx="7">
                  <c:v>1.38</c:v>
                </c:pt>
                <c:pt idx="8">
                  <c:v>1.19</c:v>
                </c:pt>
                <c:pt idx="9">
                  <c:v>1.1</c:v>
                </c:pt>
                <c:pt idx="10">
                  <c:v>1.02</c:v>
                </c:pt>
                <c:pt idx="11">
                  <c:v>0.93</c:v>
                </c:pt>
                <c:pt idx="12">
                  <c:v>0.76</c:v>
                </c:pt>
                <c:pt idx="13">
                  <c:v>0.64</c:v>
                </c:pt>
                <c:pt idx="14">
                  <c:v>0.57</c:v>
                </c:pt>
                <c:pt idx="15">
                  <c:v>0.59</c:v>
                </c:pt>
                <c:pt idx="16">
                  <c:v>0.61</c:v>
                </c:pt>
                <c:pt idx="17">
                  <c:v>0.62</c:v>
                </c:pt>
                <c:pt idx="18">
                  <c:v>0.61</c:v>
                </c:pt>
                <c:pt idx="19">
                  <c:v>0.6</c:v>
                </c:pt>
                <c:pt idx="20">
                  <c:v>0.58</c:v>
                </c:pt>
                <c:pt idx="21">
                  <c:v>0.59</c:v>
                </c:pt>
                <c:pt idx="22">
                  <c:v>0.59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56-4BBB-933B-93551CE0EB47}"/>
            </c:ext>
          </c:extLst>
        </c:ser>
        <c:ser>
          <c:idx val="0"/>
          <c:order val="0"/>
          <c:tx>
            <c:v>Práce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CZ'!$B$22:$Y$22</c:f>
              <c:numCache>
                <c:formatCode>0.0</c:formatCode>
                <c:ptCount val="24"/>
                <c:pt idx="0">
                  <c:v>0.79</c:v>
                </c:pt>
                <c:pt idx="1">
                  <c:v>1.21</c:v>
                </c:pt>
                <c:pt idx="2">
                  <c:v>1.55</c:v>
                </c:pt>
                <c:pt idx="3">
                  <c:v>1.65</c:v>
                </c:pt>
                <c:pt idx="4">
                  <c:v>1.52</c:v>
                </c:pt>
                <c:pt idx="5">
                  <c:v>1.37</c:v>
                </c:pt>
                <c:pt idx="6">
                  <c:v>1.21</c:v>
                </c:pt>
                <c:pt idx="7">
                  <c:v>1.08</c:v>
                </c:pt>
                <c:pt idx="8">
                  <c:v>0.85</c:v>
                </c:pt>
                <c:pt idx="9">
                  <c:v>0.77</c:v>
                </c:pt>
                <c:pt idx="10">
                  <c:v>0.72</c:v>
                </c:pt>
                <c:pt idx="11">
                  <c:v>0.71</c:v>
                </c:pt>
                <c:pt idx="12">
                  <c:v>0.81</c:v>
                </c:pt>
                <c:pt idx="13">
                  <c:v>0.77</c:v>
                </c:pt>
                <c:pt idx="14">
                  <c:v>0.73</c:v>
                </c:pt>
                <c:pt idx="15">
                  <c:v>0.68</c:v>
                </c:pt>
                <c:pt idx="16">
                  <c:v>0.63</c:v>
                </c:pt>
                <c:pt idx="17">
                  <c:v>0.55</c:v>
                </c:pt>
                <c:pt idx="18">
                  <c:v>0.45</c:v>
                </c:pt>
                <c:pt idx="19">
                  <c:v>0.33</c:v>
                </c:pt>
                <c:pt idx="20">
                  <c:v>0.22</c:v>
                </c:pt>
                <c:pt idx="21">
                  <c:v>0.15</c:v>
                </c:pt>
                <c:pt idx="22">
                  <c:v>0.11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56-4BBB-933B-93551CE0EB47}"/>
            </c:ext>
          </c:extLst>
        </c:ser>
        <c:overlap val="100"/>
        <c:gapWidth val="50"/>
        <c:axId val="47391710"/>
        <c:axId val="29670662"/>
      </c:barChart>
      <c:lineChart>
        <c:grouping val="standard"/>
        <c:varyColors val="0"/>
        <c:ser>
          <c:idx val="2"/>
          <c:order val="2"/>
          <c:tx>
            <c:v>Potenciální produkt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CZ'!$B$19:$Y$19</c:f>
              <c:numCache>
                <c:formatCode>0.0</c:formatCode>
                <c:ptCount val="24"/>
                <c:pt idx="0">
                  <c:v>1.53</c:v>
                </c:pt>
                <c:pt idx="1">
                  <c:v>1.88</c:v>
                </c:pt>
                <c:pt idx="2">
                  <c:v>2.16</c:v>
                </c:pt>
                <c:pt idx="3">
                  <c:v>2.22</c:v>
                </c:pt>
                <c:pt idx="4">
                  <c:v>2.09</c:v>
                </c:pt>
                <c:pt idx="5">
                  <c:v>2.03</c:v>
                </c:pt>
                <c:pt idx="6">
                  <c:v>1.98</c:v>
                </c:pt>
                <c:pt idx="7">
                  <c:v>1.99</c:v>
                </c:pt>
                <c:pt idx="8">
                  <c:v>1.61</c:v>
                </c:pt>
                <c:pt idx="9">
                  <c:v>1.52</c:v>
                </c:pt>
                <c:pt idx="10">
                  <c:v>1.47</c:v>
                </c:pt>
                <c:pt idx="11">
                  <c:v>1.48</c:v>
                </c:pt>
                <c:pt idx="12">
                  <c:v>1.53</c:v>
                </c:pt>
                <c:pt idx="13">
                  <c:v>1.5</c:v>
                </c:pt>
                <c:pt idx="14">
                  <c:v>1.53</c:v>
                </c:pt>
                <c:pt idx="15">
                  <c:v>1.64</c:v>
                </c:pt>
                <c:pt idx="16">
                  <c:v>1.74</c:v>
                </c:pt>
                <c:pt idx="17">
                  <c:v>1.82</c:v>
                </c:pt>
                <c:pt idx="18">
                  <c:v>1.83</c:v>
                </c:pt>
                <c:pt idx="19">
                  <c:v>1.83</c:v>
                </c:pt>
                <c:pt idx="20">
                  <c:v>1.82</c:v>
                </c:pt>
                <c:pt idx="21">
                  <c:v>1.87</c:v>
                </c:pt>
                <c:pt idx="22">
                  <c:v>1.92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56-4BBB-933B-93551CE0EB47}"/>
            </c:ext>
          </c:extLst>
        </c:ser>
        <c:marker val="1"/>
        <c:axId val="47391710"/>
        <c:axId val="29670662"/>
      </c:lineChart>
      <c:catAx>
        <c:axId val="473917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670662"/>
        <c:crosses val="autoZero"/>
        <c:auto val="0"/>
        <c:lblOffset val="100"/>
        <c:tickLblSkip val="4"/>
        <c:tickMarkSkip val="4"/>
        <c:noMultiLvlLbl val="0"/>
      </c:catAx>
      <c:valAx>
        <c:axId val="2967066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39171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95"/>
          <c:y val="0.039"/>
          <c:w val="0.42725"/>
          <c:h val="0.23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Využití kapacit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CZ'!$B$19:$Y$19</c:f>
              <c:numCache>
                <c:formatCode>0.0</c:formatCode>
                <c:ptCount val="24"/>
                <c:pt idx="0">
                  <c:v>78.56</c:v>
                </c:pt>
                <c:pt idx="1">
                  <c:v>75.71</c:v>
                </c:pt>
                <c:pt idx="2">
                  <c:v>78.22</c:v>
                </c:pt>
                <c:pt idx="3">
                  <c:v>82.41</c:v>
                </c:pt>
                <c:pt idx="4">
                  <c:v>85.01</c:v>
                </c:pt>
                <c:pt idx="5">
                  <c:v>85.34</c:v>
                </c:pt>
                <c:pt idx="6">
                  <c:v>83.61</c:v>
                </c:pt>
                <c:pt idx="7">
                  <c:v>81.43</c:v>
                </c:pt>
                <c:pt idx="8">
                  <c:v>81.69</c:v>
                </c:pt>
                <c:pt idx="9">
                  <c:v>81.93</c:v>
                </c:pt>
                <c:pt idx="10">
                  <c:v>81.8</c:v>
                </c:pt>
                <c:pt idx="11">
                  <c:v>81.42</c:v>
                </c:pt>
                <c:pt idx="12">
                  <c:v>81.91</c:v>
                </c:pt>
                <c:pt idx="13">
                  <c:v>82.79</c:v>
                </c:pt>
                <c:pt idx="14">
                  <c:v>83.19</c:v>
                </c:pt>
                <c:pt idx="15">
                  <c:v>83.1</c:v>
                </c:pt>
                <c:pt idx="16">
                  <c:v>82.53</c:v>
                </c:pt>
                <c:pt idx="17">
                  <c:v>81.7</c:v>
                </c:pt>
                <c:pt idx="18">
                  <c:v>81.26</c:v>
                </c:pt>
                <c:pt idx="19">
                  <c:v>81.83</c:v>
                </c:pt>
                <c:pt idx="20">
                  <c:v>82.65</c:v>
                </c:pt>
                <c:pt idx="21">
                  <c:v>83.4</c:v>
                </c:pt>
                <c:pt idx="22">
                  <c:v>83.63</c:v>
                </c:pt>
                <c:pt idx="23">
                  <c:v>83.01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5-4087-85A9-DDF38A9CB009}"/>
            </c:ext>
          </c:extLst>
        </c:ser>
        <c:ser>
          <c:idx val="0"/>
          <c:order val="0"/>
          <c:tx>
            <c:v>Dlouhodobý průměr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CZ'!$B$20:$Y$20</c:f>
              <c:numCache>
                <c:formatCode>0.0</c:formatCode>
                <c:ptCount val="24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  <c:pt idx="22">
                  <c:v>84.19</c:v>
                </c:pt>
                <c:pt idx="23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5-4087-85A9-DDF38A9CB009}"/>
            </c:ext>
          </c:extLst>
        </c:ser>
        <c:marker val="1"/>
        <c:axId val="52558572"/>
        <c:axId val="63749423"/>
      </c:lineChart>
      <c:catAx>
        <c:axId val="525585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749423"/>
        <c:crosses val="autoZero"/>
        <c:auto val="0"/>
        <c:lblOffset val="100"/>
        <c:tickLblSkip val="4"/>
        <c:tickMarkSkip val="4"/>
        <c:noMultiLvlLbl val="0"/>
      </c:catAx>
      <c:valAx>
        <c:axId val="63749423"/>
        <c:scaling>
          <c:orientation val="minMax"/>
          <c:max val="86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55857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56975"/>
          <c:y val="0.73775"/>
          <c:w val="0.37475"/>
          <c:h val="0.14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5"/>
          <c:y val="0.0315"/>
          <c:w val="0.86025"/>
          <c:h val="0.86125"/>
        </c:manualLayout>
      </c:layout>
      <c:lineChart>
        <c:grouping val="standard"/>
        <c:varyColors val="0"/>
        <c:ser>
          <c:idx val="2"/>
          <c:order val="0"/>
          <c:tx>
            <c:v>Odpracované hodiny na pracovníka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CZ'!$B$18:$CS$18</c:f>
              <c:strCache>
                <c:ptCount val="96"/>
                <c:pt idx="0">
                  <c:v>I/02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I/08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I/09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I/10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I/11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I/12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I/13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I/14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I/15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I/16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I/17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I/18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I/19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I/20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I/21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I/22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I/23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I/24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I/25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</c:strCache>
            </c:strRef>
          </c:cat>
          <c:val>
            <c:numRef>
              <c:f>'G 2.1.4 CZ'!$B$19:$CS$19</c:f>
              <c:numCache>
                <c:formatCode>0.0</c:formatCode>
                <c:ptCount val="96"/>
                <c:pt idx="0">
                  <c:v>458.36</c:v>
                </c:pt>
                <c:pt idx="1">
                  <c:v>457.37</c:v>
                </c:pt>
                <c:pt idx="2">
                  <c:v>456.4</c:v>
                </c:pt>
                <c:pt idx="3">
                  <c:v>455.46</c:v>
                </c:pt>
                <c:pt idx="4">
                  <c:v>454.58</c:v>
                </c:pt>
                <c:pt idx="5">
                  <c:v>453.74</c:v>
                </c:pt>
                <c:pt idx="6">
                  <c:v>452.97</c:v>
                </c:pt>
                <c:pt idx="7">
                  <c:v>452.24</c:v>
                </c:pt>
                <c:pt idx="8">
                  <c:v>451.57</c:v>
                </c:pt>
                <c:pt idx="9">
                  <c:v>450.95</c:v>
                </c:pt>
                <c:pt idx="10">
                  <c:v>450.37</c:v>
                </c:pt>
                <c:pt idx="11">
                  <c:v>449.84</c:v>
                </c:pt>
                <c:pt idx="12">
                  <c:v>449.34</c:v>
                </c:pt>
                <c:pt idx="13">
                  <c:v>448.88</c:v>
                </c:pt>
                <c:pt idx="14">
                  <c:v>448.45</c:v>
                </c:pt>
                <c:pt idx="15">
                  <c:v>448.06</c:v>
                </c:pt>
                <c:pt idx="16">
                  <c:v>447.72</c:v>
                </c:pt>
                <c:pt idx="17">
                  <c:v>447.41</c:v>
                </c:pt>
                <c:pt idx="18">
                  <c:v>447.13</c:v>
                </c:pt>
                <c:pt idx="19">
                  <c:v>446.9</c:v>
                </c:pt>
                <c:pt idx="20">
                  <c:v>446.7</c:v>
                </c:pt>
                <c:pt idx="21">
                  <c:v>446.54</c:v>
                </c:pt>
                <c:pt idx="22">
                  <c:v>446.42</c:v>
                </c:pt>
                <c:pt idx="23">
                  <c:v>446.33</c:v>
                </c:pt>
                <c:pt idx="24">
                  <c:v>446.28</c:v>
                </c:pt>
                <c:pt idx="25">
                  <c:v>446.26</c:v>
                </c:pt>
                <c:pt idx="26">
                  <c:v>446.26</c:v>
                </c:pt>
                <c:pt idx="27">
                  <c:v>446.27</c:v>
                </c:pt>
                <c:pt idx="28">
                  <c:v>446.29</c:v>
                </c:pt>
                <c:pt idx="29">
                  <c:v>446.31</c:v>
                </c:pt>
                <c:pt idx="30">
                  <c:v>446.33</c:v>
                </c:pt>
                <c:pt idx="31">
                  <c:v>446.33</c:v>
                </c:pt>
                <c:pt idx="32">
                  <c:v>446.3</c:v>
                </c:pt>
                <c:pt idx="33">
                  <c:v>446.24</c:v>
                </c:pt>
                <c:pt idx="34">
                  <c:v>446.15</c:v>
                </c:pt>
                <c:pt idx="35">
                  <c:v>446.01</c:v>
                </c:pt>
                <c:pt idx="36">
                  <c:v>445.84</c:v>
                </c:pt>
                <c:pt idx="37">
                  <c:v>445.63</c:v>
                </c:pt>
                <c:pt idx="38">
                  <c:v>445.39</c:v>
                </c:pt>
                <c:pt idx="39">
                  <c:v>445.11</c:v>
                </c:pt>
                <c:pt idx="40">
                  <c:v>444.82</c:v>
                </c:pt>
                <c:pt idx="41">
                  <c:v>444.51</c:v>
                </c:pt>
                <c:pt idx="42">
                  <c:v>444.2</c:v>
                </c:pt>
                <c:pt idx="43">
                  <c:v>443.91</c:v>
                </c:pt>
                <c:pt idx="44">
                  <c:v>443.63</c:v>
                </c:pt>
                <c:pt idx="45">
                  <c:v>443.38</c:v>
                </c:pt>
                <c:pt idx="46">
                  <c:v>443.15</c:v>
                </c:pt>
                <c:pt idx="47">
                  <c:v>442.95</c:v>
                </c:pt>
                <c:pt idx="48">
                  <c:v>442.78</c:v>
                </c:pt>
                <c:pt idx="49">
                  <c:v>442.63</c:v>
                </c:pt>
                <c:pt idx="50">
                  <c:v>442.5</c:v>
                </c:pt>
                <c:pt idx="51">
                  <c:v>442.39</c:v>
                </c:pt>
                <c:pt idx="52">
                  <c:v>442.29</c:v>
                </c:pt>
                <c:pt idx="53">
                  <c:v>442.21</c:v>
                </c:pt>
                <c:pt idx="54">
                  <c:v>442.15</c:v>
                </c:pt>
                <c:pt idx="55">
                  <c:v>442.08</c:v>
                </c:pt>
                <c:pt idx="56">
                  <c:v>442.02</c:v>
                </c:pt>
                <c:pt idx="57">
                  <c:v>441.95</c:v>
                </c:pt>
                <c:pt idx="58">
                  <c:v>441.86</c:v>
                </c:pt>
                <c:pt idx="59">
                  <c:v>441.74</c:v>
                </c:pt>
                <c:pt idx="60">
                  <c:v>441.6</c:v>
                </c:pt>
                <c:pt idx="61">
                  <c:v>441.41</c:v>
                </c:pt>
                <c:pt idx="62">
                  <c:v>441.18</c:v>
                </c:pt>
                <c:pt idx="63">
                  <c:v>440.89</c:v>
                </c:pt>
                <c:pt idx="64">
                  <c:v>440.55</c:v>
                </c:pt>
                <c:pt idx="65">
                  <c:v>440.16</c:v>
                </c:pt>
                <c:pt idx="66">
                  <c:v>439.71</c:v>
                </c:pt>
                <c:pt idx="67">
                  <c:v>439.23</c:v>
                </c:pt>
                <c:pt idx="68">
                  <c:v>438.72</c:v>
                </c:pt>
                <c:pt idx="69">
                  <c:v>438.19</c:v>
                </c:pt>
                <c:pt idx="70">
                  <c:v>437.69</c:v>
                </c:pt>
                <c:pt idx="71">
                  <c:v>437.23</c:v>
                </c:pt>
                <c:pt idx="72">
                  <c:v>436.85</c:v>
                </c:pt>
                <c:pt idx="73">
                  <c:v>436.6</c:v>
                </c:pt>
                <c:pt idx="74">
                  <c:v>436.51</c:v>
                </c:pt>
                <c:pt idx="75">
                  <c:v>436.58</c:v>
                </c:pt>
                <c:pt idx="76">
                  <c:v>436.84</c:v>
                </c:pt>
                <c:pt idx="77">
                  <c:v>437.27</c:v>
                </c:pt>
                <c:pt idx="78">
                  <c:v>437.86</c:v>
                </c:pt>
                <c:pt idx="79">
                  <c:v>438.59</c:v>
                </c:pt>
                <c:pt idx="80">
                  <c:v>439.44</c:v>
                </c:pt>
                <c:pt idx="81">
                  <c:v>440.39</c:v>
                </c:pt>
                <c:pt idx="82">
                  <c:v>441.42</c:v>
                </c:pt>
                <c:pt idx="83">
                  <c:v>442.51</c:v>
                </c:pt>
                <c:pt idx="84">
                  <c:v>443.64</c:v>
                </c:pt>
                <c:pt idx="85">
                  <c:v>444.8</c:v>
                </c:pt>
                <c:pt idx="86">
                  <c:v>445.98</c:v>
                </c:pt>
                <c:pt idx="87">
                  <c:v>447.16</c:v>
                </c:pt>
                <c:pt idx="88">
                  <c:v>448.34</c:v>
                </c:pt>
                <c:pt idx="89">
                  <c:v>449.5</c:v>
                </c:pt>
                <c:pt idx="90">
                  <c:v>450.63</c:v>
                </c:pt>
                <c:pt idx="91">
                  <c:v>451.72</c:v>
                </c:pt>
                <c:pt idx="92">
                  <c:v>452.76</c:v>
                </c:pt>
                <c:pt idx="93">
                  <c:v>453.76</c:v>
                </c:pt>
                <c:pt idx="94">
                  <c:v>454.68</c:v>
                </c:pt>
                <c:pt idx="95">
                  <c:v>455.54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559-47EC-8F79-CCDF6D38F0CB}"/>
            </c:ext>
          </c:extLst>
        </c:ser>
        <c:marker val="1"/>
        <c:axId val="34235482"/>
        <c:axId val="19415440"/>
      </c:lineChart>
      <c:catAx>
        <c:axId val="342354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415440"/>
        <c:crosses val="autoZero"/>
        <c:auto val="0"/>
        <c:lblOffset val="100"/>
        <c:tickLblSkip val="8"/>
        <c:tickMarkSkip val="4"/>
        <c:noMultiLvlLbl val="0"/>
      </c:catAx>
      <c:valAx>
        <c:axId val="19415440"/>
        <c:scaling>
          <c:orientation val="minMax"/>
          <c:min val="43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235482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2.2.1 CZ'!$B$19:$BN$19</c:f>
              <c:numCache>
                <c:formatCode>0.0</c:formatCode>
                <c:ptCount val="65"/>
                <c:pt idx="0">
                  <c:v>88.03</c:v>
                </c:pt>
                <c:pt idx="1">
                  <c:v>95.36</c:v>
                </c:pt>
                <c:pt idx="2">
                  <c:v>98.28</c:v>
                </c:pt>
                <c:pt idx="3">
                  <c:v>102.4</c:v>
                </c:pt>
                <c:pt idx="4">
                  <c:v>104.45</c:v>
                </c:pt>
                <c:pt idx="5">
                  <c:v>98.59</c:v>
                </c:pt>
                <c:pt idx="6">
                  <c:v>95.36</c:v>
                </c:pt>
                <c:pt idx="7">
                  <c:v>94.77</c:v>
                </c:pt>
                <c:pt idx="8">
                  <c:v>94.55</c:v>
                </c:pt>
                <c:pt idx="9">
                  <c:v>90.71</c:v>
                </c:pt>
                <c:pt idx="10">
                  <c:v>84.81</c:v>
                </c:pt>
                <c:pt idx="11">
                  <c:v>83.6</c:v>
                </c:pt>
                <c:pt idx="12">
                  <c:v>84.81</c:v>
                </c:pt>
                <c:pt idx="13">
                  <c:v>83.79</c:v>
                </c:pt>
                <c:pt idx="14">
                  <c:v>87.29</c:v>
                </c:pt>
                <c:pt idx="15">
                  <c:v>94.68</c:v>
                </c:pt>
                <c:pt idx="16">
                  <c:v>95.27</c:v>
                </c:pt>
                <c:pt idx="17">
                  <c:v>96.48</c:v>
                </c:pt>
                <c:pt idx="18">
                  <c:v>95.45</c:v>
                </c:pt>
                <c:pt idx="19">
                  <c:v>95.58</c:v>
                </c:pt>
                <c:pt idx="20">
                  <c:v>95.89</c:v>
                </c:pt>
                <c:pt idx="21">
                  <c:v>96.6</c:v>
                </c:pt>
                <c:pt idx="22">
                  <c:v>96.6</c:v>
                </c:pt>
                <c:pt idx="23">
                  <c:v>93.81</c:v>
                </c:pt>
                <c:pt idx="24">
                  <c:v>96.42</c:v>
                </c:pt>
                <c:pt idx="25">
                  <c:v>94.86</c:v>
                </c:pt>
                <c:pt idx="26">
                  <c:v>96.6</c:v>
                </c:pt>
                <c:pt idx="27">
                  <c:v>98.06</c:v>
                </c:pt>
                <c:pt idx="28">
                  <c:v>96.2</c:v>
                </c:pt>
                <c:pt idx="29">
                  <c:v>93.87</c:v>
                </c:pt>
                <c:pt idx="30">
                  <c:v>96.7</c:v>
                </c:pt>
                <c:pt idx="31">
                  <c:v>98.49</c:v>
                </c:pt>
                <c:pt idx="32">
                  <c:v>96.73</c:v>
                </c:pt>
                <c:pt idx="33">
                  <c:v>96.29</c:v>
                </c:pt>
                <c:pt idx="34">
                  <c:v>94.93</c:v>
                </c:pt>
                <c:pt idx="35">
                  <c:v>94.83</c:v>
                </c:pt>
                <c:pt idx="36">
                  <c:v>92.79</c:v>
                </c:pt>
                <c:pt idx="37">
                  <c:v>91.64</c:v>
                </c:pt>
                <c:pt idx="38">
                  <c:v>90.3</c:v>
                </c:pt>
                <c:pt idx="39">
                  <c:v>87.7</c:v>
                </c:pt>
                <c:pt idx="40">
                  <c:v>86.58</c:v>
                </c:pt>
                <c:pt idx="41">
                  <c:v>68.3</c:v>
                </c:pt>
                <c:pt idx="42">
                  <c:v>86.39</c:v>
                </c:pt>
                <c:pt idx="43">
                  <c:v>86.49</c:v>
                </c:pt>
                <c:pt idx="44">
                  <c:v>90.12</c:v>
                </c:pt>
                <c:pt idx="45">
                  <c:v>99.08</c:v>
                </c:pt>
                <c:pt idx="46">
                  <c:v>90.92</c:v>
                </c:pt>
                <c:pt idx="47">
                  <c:v>86.89</c:v>
                </c:pt>
                <c:pt idx="48">
                  <c:v>91.23</c:v>
                </c:pt>
                <c:pt idx="49">
                  <c:v>98.37</c:v>
                </c:pt>
                <c:pt idx="50">
                  <c:v>91.11</c:v>
                </c:pt>
                <c:pt idx="51">
                  <c:v>85.87</c:v>
                </c:pt>
                <c:pt idx="52">
                  <c:v>87.17</c:v>
                </c:pt>
                <c:pt idx="53">
                  <c:v>87.08</c:v>
                </c:pt>
                <c:pt idx="54">
                  <c:v>83.04</c:v>
                </c:pt>
                <c:pt idx="55">
                  <c:v>88.32</c:v>
                </c:pt>
                <c:pt idx="56">
                  <c:v>82.67</c:v>
                </c:pt>
                <c:pt idx="57">
                  <c:v>86.98</c:v>
                </c:pt>
                <c:pt idx="58">
                  <c:v>86.36</c:v>
                </c:pt>
                <c:pt idx="59">
                  <c:v>85.87</c:v>
                </c:pt>
                <c:pt idx="60">
                  <c:v>87.82</c:v>
                </c:pt>
                <c:pt idx="61">
                  <c:v>87.01</c:v>
                </c:pt>
                <c:pt idx="62">
                  <c:v>88.13</c:v>
                </c:pt>
                <c:pt idx="63">
                  <c:v>88.66</c:v>
                </c:pt>
                <c:pt idx="64">
                  <c:v>89.89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62-4414-8948-E5D792DD5EA5}"/>
            </c:ext>
          </c:extLst>
        </c:ser>
        <c:marker val="1"/>
        <c:axId val="36918806"/>
        <c:axId val="2619680"/>
      </c:lineChart>
      <c:lineChart>
        <c:grouping val="standard"/>
        <c:varyColors val="0"/>
        <c:ser>
          <c:idx val="2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2.2.1 CZ'!$B$20:$BN$20</c:f>
              <c:numCache>
                <c:formatCode>0.0</c:formatCode>
                <c:ptCount val="65"/>
                <c:pt idx="0">
                  <c:v>4.05</c:v>
                </c:pt>
                <c:pt idx="1">
                  <c:v>5.89</c:v>
                </c:pt>
                <c:pt idx="2">
                  <c:v>7.52</c:v>
                </c:pt>
                <c:pt idx="3">
                  <c:v>9.51</c:v>
                </c:pt>
                <c:pt idx="4">
                  <c:v>9.28</c:v>
                </c:pt>
                <c:pt idx="5">
                  <c:v>8.91</c:v>
                </c:pt>
                <c:pt idx="6">
                  <c:v>6.28</c:v>
                </c:pt>
                <c:pt idx="7">
                  <c:v>4.18</c:v>
                </c:pt>
                <c:pt idx="8">
                  <c:v>-0.02</c:v>
                </c:pt>
                <c:pt idx="9">
                  <c:v>-2.98</c:v>
                </c:pt>
                <c:pt idx="10">
                  <c:v>-5.1</c:v>
                </c:pt>
                <c:pt idx="11">
                  <c:v>-5.03</c:v>
                </c:pt>
                <c:pt idx="12">
                  <c:v>-4.03</c:v>
                </c:pt>
                <c:pt idx="13">
                  <c:v>-2.36</c:v>
                </c:pt>
                <c:pt idx="14">
                  <c:v>-2.43</c:v>
                </c:pt>
                <c:pt idx="15">
                  <c:v>-2</c:v>
                </c:pt>
                <c:pt idx="16">
                  <c:v>0.75</c:v>
                </c:pt>
                <c:pt idx="17">
                  <c:v>1.97</c:v>
                </c:pt>
                <c:pt idx="18">
                  <c:v>3.26</c:v>
                </c:pt>
                <c:pt idx="19">
                  <c:v>5.76</c:v>
                </c:pt>
                <c:pt idx="20">
                  <c:v>6.67</c:v>
                </c:pt>
                <c:pt idx="21">
                  <c:v>6.06</c:v>
                </c:pt>
                <c:pt idx="22">
                  <c:v>7.18</c:v>
                </c:pt>
                <c:pt idx="23">
                  <c:v>4.34</c:v>
                </c:pt>
                <c:pt idx="24">
                  <c:v>3.7</c:v>
                </c:pt>
                <c:pt idx="25">
                  <c:v>1.43</c:v>
                </c:pt>
                <c:pt idx="26">
                  <c:v>2.21</c:v>
                </c:pt>
                <c:pt idx="27">
                  <c:v>3.72</c:v>
                </c:pt>
                <c:pt idx="28">
                  <c:v>4.29</c:v>
                </c:pt>
                <c:pt idx="29">
                  <c:v>10.07</c:v>
                </c:pt>
                <c:pt idx="30">
                  <c:v>9.97</c:v>
                </c:pt>
                <c:pt idx="31">
                  <c:v>7.21</c:v>
                </c:pt>
                <c:pt idx="32">
                  <c:v>4.81</c:v>
                </c:pt>
                <c:pt idx="33">
                  <c:v>0.12</c:v>
                </c:pt>
                <c:pt idx="34">
                  <c:v>0.15</c:v>
                </c:pt>
                <c:pt idx="35">
                  <c:v>0.98</c:v>
                </c:pt>
                <c:pt idx="36">
                  <c:v>2.78</c:v>
                </c:pt>
                <c:pt idx="37">
                  <c:v>4.27</c:v>
                </c:pt>
                <c:pt idx="38">
                  <c:v>3.43</c:v>
                </c:pt>
                <c:pt idx="39">
                  <c:v>2.28</c:v>
                </c:pt>
                <c:pt idx="40">
                  <c:v>-4.13</c:v>
                </c:pt>
                <c:pt idx="41">
                  <c:v>-21.26</c:v>
                </c:pt>
                <c:pt idx="42">
                  <c:v>-7.71</c:v>
                </c:pt>
                <c:pt idx="43">
                  <c:v>-5.21</c:v>
                </c:pt>
                <c:pt idx="44">
                  <c:v>-1.52</c:v>
                </c:pt>
                <c:pt idx="45">
                  <c:v>17.53</c:v>
                </c:pt>
                <c:pt idx="46">
                  <c:v>-1.6</c:v>
                </c:pt>
                <c:pt idx="47">
                  <c:v>-3.18</c:v>
                </c:pt>
                <c:pt idx="48">
                  <c:v>0.81</c:v>
                </c:pt>
                <c:pt idx="49">
                  <c:v>4.76</c:v>
                </c:pt>
                <c:pt idx="50">
                  <c:v>6.37</c:v>
                </c:pt>
                <c:pt idx="51">
                  <c:v>6.98</c:v>
                </c:pt>
                <c:pt idx="52">
                  <c:v>3.5</c:v>
                </c:pt>
                <c:pt idx="53">
                  <c:v>0.55</c:v>
                </c:pt>
                <c:pt idx="54">
                  <c:v>-1.03</c:v>
                </c:pt>
                <c:pt idx="55">
                  <c:v>-0.02</c:v>
                </c:pt>
                <c:pt idx="56">
                  <c:v>-3.87</c:v>
                </c:pt>
                <c:pt idx="57">
                  <c:v>-4.37</c:v>
                </c:pt>
                <c:pt idx="58">
                  <c:v>-1.77</c:v>
                </c:pt>
                <c:pt idx="59">
                  <c:v>-3.21</c:v>
                </c:pt>
                <c:pt idx="60">
                  <c:v>0.93</c:v>
                </c:pt>
                <c:pt idx="61">
                  <c:v>2.24</c:v>
                </c:pt>
                <c:pt idx="62">
                  <c:v>0.74</c:v>
                </c:pt>
                <c:pt idx="63">
                  <c:v>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62-4414-8948-E5D792DD5EA5}"/>
            </c:ext>
          </c:extLst>
        </c:ser>
        <c:marker val="1"/>
        <c:axId val="7735550"/>
        <c:axId val="7700484"/>
      </c:lineChart>
      <c:catAx>
        <c:axId val="369188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19680"/>
        <c:crossesAt val="90"/>
        <c:auto val="1"/>
        <c:lblOffset val="100"/>
        <c:tickLblSkip val="8"/>
        <c:tickMarkSkip val="8"/>
        <c:noMultiLvlLbl val="0"/>
      </c:catAx>
      <c:valAx>
        <c:axId val="2619680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918806"/>
        <c:crosses val="autoZero"/>
        <c:crossBetween val="midCat"/>
      </c:valAx>
      <c:catAx>
        <c:axId val="7735550"/>
        <c:scaling>
          <c:orientation val="minMax"/>
        </c:scaling>
        <c:delete val="1"/>
        <c:axPos val="b"/>
        <c:majorTickMark val="out"/>
        <c:minorTickMark val="none"/>
        <c:tickLblPos val="nextTo"/>
        <c:crossAx val="7700484"/>
        <c:crosses val="max"/>
        <c:auto val="1"/>
        <c:lblOffset val="100"/>
        <c:noMultiLvlLbl val="0"/>
      </c:catAx>
      <c:valAx>
        <c:axId val="7700484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7735550"/>
        <c:crosses val="max"/>
        <c:crossBetween val="midCat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"/>
          <c:y val="0.046"/>
          <c:w val="0.50725"/>
          <c:h val="0.153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2.2.2 CZ'!$B$19:$BN$19</c:f>
              <c:numCache>
                <c:formatCode>0.0</c:formatCode>
                <c:ptCount val="65"/>
                <c:pt idx="0">
                  <c:v>69.72</c:v>
                </c:pt>
                <c:pt idx="1">
                  <c:v>69.38</c:v>
                </c:pt>
                <c:pt idx="2">
                  <c:v>64.75</c:v>
                </c:pt>
                <c:pt idx="3">
                  <c:v>59.1</c:v>
                </c:pt>
                <c:pt idx="4">
                  <c:v>61.67</c:v>
                </c:pt>
                <c:pt idx="5">
                  <c:v>61.33</c:v>
                </c:pt>
                <c:pt idx="6">
                  <c:v>62.53</c:v>
                </c:pt>
                <c:pt idx="7">
                  <c:v>62.36</c:v>
                </c:pt>
                <c:pt idx="8">
                  <c:v>55.5</c:v>
                </c:pt>
                <c:pt idx="9">
                  <c:v>56.19</c:v>
                </c:pt>
                <c:pt idx="10">
                  <c:v>58.07</c:v>
                </c:pt>
                <c:pt idx="11">
                  <c:v>56.87</c:v>
                </c:pt>
                <c:pt idx="12">
                  <c:v>55.5</c:v>
                </c:pt>
                <c:pt idx="13">
                  <c:v>47.97</c:v>
                </c:pt>
                <c:pt idx="14">
                  <c:v>51.91</c:v>
                </c:pt>
                <c:pt idx="15">
                  <c:v>50.54</c:v>
                </c:pt>
                <c:pt idx="16">
                  <c:v>56.36</c:v>
                </c:pt>
                <c:pt idx="17">
                  <c:v>63.38</c:v>
                </c:pt>
                <c:pt idx="18">
                  <c:v>69.89</c:v>
                </c:pt>
                <c:pt idx="19">
                  <c:v>76.92</c:v>
                </c:pt>
                <c:pt idx="20">
                  <c:v>81.37</c:v>
                </c:pt>
                <c:pt idx="21">
                  <c:v>86</c:v>
                </c:pt>
                <c:pt idx="22">
                  <c:v>83.6</c:v>
                </c:pt>
                <c:pt idx="23">
                  <c:v>86.68</c:v>
                </c:pt>
                <c:pt idx="24">
                  <c:v>85.14</c:v>
                </c:pt>
                <c:pt idx="25">
                  <c:v>78.12</c:v>
                </c:pt>
                <c:pt idx="26">
                  <c:v>75.37</c:v>
                </c:pt>
                <c:pt idx="27">
                  <c:v>76.23</c:v>
                </c:pt>
                <c:pt idx="28">
                  <c:v>77.6</c:v>
                </c:pt>
                <c:pt idx="29">
                  <c:v>79.49</c:v>
                </c:pt>
                <c:pt idx="30">
                  <c:v>82.4</c:v>
                </c:pt>
                <c:pt idx="31">
                  <c:v>87.19</c:v>
                </c:pt>
                <c:pt idx="32">
                  <c:v>92.85</c:v>
                </c:pt>
                <c:pt idx="33">
                  <c:v>96.96</c:v>
                </c:pt>
                <c:pt idx="34">
                  <c:v>99.53</c:v>
                </c:pt>
                <c:pt idx="35">
                  <c:v>103.64</c:v>
                </c:pt>
                <c:pt idx="36">
                  <c:v>107.58</c:v>
                </c:pt>
                <c:pt idx="37">
                  <c:v>106.72</c:v>
                </c:pt>
                <c:pt idx="38">
                  <c:v>102.78</c:v>
                </c:pt>
                <c:pt idx="39">
                  <c:v>104.67</c:v>
                </c:pt>
                <c:pt idx="40">
                  <c:v>101.07</c:v>
                </c:pt>
                <c:pt idx="41">
                  <c:v>87.71</c:v>
                </c:pt>
                <c:pt idx="42">
                  <c:v>89.76</c:v>
                </c:pt>
                <c:pt idx="43">
                  <c:v>92.33</c:v>
                </c:pt>
                <c:pt idx="44">
                  <c:v>95.42</c:v>
                </c:pt>
                <c:pt idx="45">
                  <c:v>96.1</c:v>
                </c:pt>
                <c:pt idx="46">
                  <c:v>96.1</c:v>
                </c:pt>
                <c:pt idx="47">
                  <c:v>95.76</c:v>
                </c:pt>
                <c:pt idx="48">
                  <c:v>106.72</c:v>
                </c:pt>
                <c:pt idx="49">
                  <c:v>101.76</c:v>
                </c:pt>
                <c:pt idx="50">
                  <c:v>96.27</c:v>
                </c:pt>
                <c:pt idx="51">
                  <c:v>94.39</c:v>
                </c:pt>
                <c:pt idx="52">
                  <c:v>88.74</c:v>
                </c:pt>
                <c:pt idx="53">
                  <c:v>87.37</c:v>
                </c:pt>
                <c:pt idx="54">
                  <c:v>85.65</c:v>
                </c:pt>
                <c:pt idx="55">
                  <c:v>88.05</c:v>
                </c:pt>
                <c:pt idx="56">
                  <c:v>93.53</c:v>
                </c:pt>
                <c:pt idx="57">
                  <c:v>88.91</c:v>
                </c:pt>
                <c:pt idx="58">
                  <c:v>91.99</c:v>
                </c:pt>
                <c:pt idx="59">
                  <c:v>96.45</c:v>
                </c:pt>
                <c:pt idx="60">
                  <c:v>98.16</c:v>
                </c:pt>
                <c:pt idx="61">
                  <c:v>101.07</c:v>
                </c:pt>
                <c:pt idx="62">
                  <c:v>105.87</c:v>
                </c:pt>
                <c:pt idx="63">
                  <c:v>101.41</c:v>
                </c:pt>
                <c:pt idx="64">
                  <c:v>98.85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1A-4289-BBF0-164657D77B22}"/>
            </c:ext>
          </c:extLst>
        </c:ser>
        <c:marker val="1"/>
        <c:axId val="51350623"/>
        <c:axId val="60937492"/>
      </c:lineChart>
      <c:lineChart>
        <c:grouping val="standard"/>
        <c:varyColors val="0"/>
        <c:ser>
          <c:idx val="1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2.2.2 CZ'!$B$20:$BN$20</c:f>
              <c:numCache>
                <c:formatCode>0.0</c:formatCode>
                <c:ptCount val="65"/>
                <c:pt idx="0">
                  <c:v>2.18</c:v>
                </c:pt>
                <c:pt idx="1">
                  <c:v>4.63</c:v>
                </c:pt>
                <c:pt idx="2">
                  <c:v>4.82</c:v>
                </c:pt>
                <c:pt idx="3">
                  <c:v>1.89</c:v>
                </c:pt>
                <c:pt idx="4">
                  <c:v>-3.15</c:v>
                </c:pt>
                <c:pt idx="5">
                  <c:v>-5.73</c:v>
                </c:pt>
                <c:pt idx="6">
                  <c:v>-7.2</c:v>
                </c:pt>
                <c:pt idx="7">
                  <c:v>-3.76</c:v>
                </c:pt>
                <c:pt idx="8">
                  <c:v>-3.44</c:v>
                </c:pt>
                <c:pt idx="9">
                  <c:v>-5.35</c:v>
                </c:pt>
                <c:pt idx="10">
                  <c:v>-5.62</c:v>
                </c:pt>
                <c:pt idx="11">
                  <c:v>-6.65</c:v>
                </c:pt>
                <c:pt idx="12">
                  <c:v>-3.61</c:v>
                </c:pt>
                <c:pt idx="13">
                  <c:v>0.74</c:v>
                </c:pt>
                <c:pt idx="14">
                  <c:v>3.97</c:v>
                </c:pt>
                <c:pt idx="15">
                  <c:v>4.81</c:v>
                </c:pt>
                <c:pt idx="16">
                  <c:v>7.39</c:v>
                </c:pt>
                <c:pt idx="17">
                  <c:v>5.67</c:v>
                </c:pt>
                <c:pt idx="18">
                  <c:v>4.87</c:v>
                </c:pt>
                <c:pt idx="19">
                  <c:v>4.31</c:v>
                </c:pt>
                <c:pt idx="20">
                  <c:v>2.61</c:v>
                </c:pt>
                <c:pt idx="21">
                  <c:v>2.22</c:v>
                </c:pt>
                <c:pt idx="22">
                  <c:v>1.42</c:v>
                </c:pt>
                <c:pt idx="23">
                  <c:v>-1.26</c:v>
                </c:pt>
                <c:pt idx="24">
                  <c:v>-4.22</c:v>
                </c:pt>
                <c:pt idx="25">
                  <c:v>-5.17</c:v>
                </c:pt>
                <c:pt idx="26">
                  <c:v>-5.65</c:v>
                </c:pt>
                <c:pt idx="27">
                  <c:v>-4.13</c:v>
                </c:pt>
                <c:pt idx="28">
                  <c:v>-2.17</c:v>
                </c:pt>
                <c:pt idx="29">
                  <c:v>0.31</c:v>
                </c:pt>
                <c:pt idx="30">
                  <c:v>1.25</c:v>
                </c:pt>
                <c:pt idx="31">
                  <c:v>2.91</c:v>
                </c:pt>
                <c:pt idx="32">
                  <c:v>3.73</c:v>
                </c:pt>
                <c:pt idx="33">
                  <c:v>0.94</c:v>
                </c:pt>
                <c:pt idx="34">
                  <c:v>-0.84</c:v>
                </c:pt>
                <c:pt idx="35">
                  <c:v>-1.75</c:v>
                </c:pt>
                <c:pt idx="36">
                  <c:v>-2.96</c:v>
                </c:pt>
                <c:pt idx="37">
                  <c:v>-2.23</c:v>
                </c:pt>
                <c:pt idx="38">
                  <c:v>-1.34</c:v>
                </c:pt>
                <c:pt idx="39">
                  <c:v>-1.92</c:v>
                </c:pt>
                <c:pt idx="40">
                  <c:v>-5.55</c:v>
                </c:pt>
                <c:pt idx="41">
                  <c:v>-8.83</c:v>
                </c:pt>
                <c:pt idx="42">
                  <c:v>-8.37</c:v>
                </c:pt>
                <c:pt idx="43">
                  <c:v>-8.07</c:v>
                </c:pt>
                <c:pt idx="44">
                  <c:v>-6.15</c:v>
                </c:pt>
                <c:pt idx="45">
                  <c:v>-1.33</c:v>
                </c:pt>
                <c:pt idx="46">
                  <c:v>-0.97</c:v>
                </c:pt>
                <c:pt idx="47">
                  <c:v>-1.98</c:v>
                </c:pt>
                <c:pt idx="48">
                  <c:v>-1.98</c:v>
                </c:pt>
                <c:pt idx="49">
                  <c:v>-5.35</c:v>
                </c:pt>
                <c:pt idx="50">
                  <c:v>-8.33</c:v>
                </c:pt>
                <c:pt idx="51">
                  <c:v>-6.08</c:v>
                </c:pt>
                <c:pt idx="52">
                  <c:v>-2.74</c:v>
                </c:pt>
                <c:pt idx="53">
                  <c:v>-0.27</c:v>
                </c:pt>
                <c:pt idx="54">
                  <c:v>3.25</c:v>
                </c:pt>
                <c:pt idx="55">
                  <c:v>0.8</c:v>
                </c:pt>
                <c:pt idx="56">
                  <c:v>0.6</c:v>
                </c:pt>
                <c:pt idx="57">
                  <c:v>0.37</c:v>
                </c:pt>
                <c:pt idx="58">
                  <c:v>0.38</c:v>
                </c:pt>
                <c:pt idx="59">
                  <c:v>2.23</c:v>
                </c:pt>
                <c:pt idx="60">
                  <c:v>4.76</c:v>
                </c:pt>
                <c:pt idx="61">
                  <c:v>6.87</c:v>
                </c:pt>
                <c:pt idx="62">
                  <c:v>9.96</c:v>
                </c:pt>
                <c:pt idx="63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1A-4289-BBF0-164657D77B22}"/>
            </c:ext>
          </c:extLst>
        </c:ser>
        <c:marker val="1"/>
        <c:axId val="32101752"/>
        <c:axId val="1235796"/>
      </c:lineChart>
      <c:catAx>
        <c:axId val="513506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937492"/>
        <c:crossesAt val="70"/>
        <c:auto val="1"/>
        <c:lblOffset val="100"/>
        <c:tickLblSkip val="8"/>
        <c:tickMarkSkip val="8"/>
        <c:noMultiLvlLbl val="0"/>
      </c:catAx>
      <c:valAx>
        <c:axId val="60937492"/>
        <c:scaling>
          <c:orientation val="minMax"/>
          <c:max val="11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1350623"/>
        <c:crosses val="autoZero"/>
        <c:crossBetween val="midCat"/>
      </c:valAx>
      <c:catAx>
        <c:axId val="32101752"/>
        <c:scaling>
          <c:orientation val="minMax"/>
        </c:scaling>
        <c:delete val="1"/>
        <c:axPos val="b"/>
        <c:majorTickMark val="out"/>
        <c:minorTickMark val="none"/>
        <c:tickLblPos val="nextTo"/>
        <c:crossAx val="1235796"/>
        <c:crosses val="max"/>
        <c:auto val="1"/>
        <c:lblOffset val="100"/>
        <c:noMultiLvlLbl val="0"/>
      </c:catAx>
      <c:valAx>
        <c:axId val="1235796"/>
        <c:scaling>
          <c:orientation val="minMax"/>
          <c:max val="16"/>
          <c:min val="-1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2101752"/>
        <c:crosses val="max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7335"/>
          <c:w val="0.497"/>
          <c:h val="0.15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2.2.3 CZ'!$B$19:$BN$19</c:f>
              <c:numCache>
                <c:formatCode>0.0</c:formatCode>
                <c:ptCount val="65"/>
                <c:pt idx="0">
                  <c:v>85.16</c:v>
                </c:pt>
                <c:pt idx="1">
                  <c:v>87.53</c:v>
                </c:pt>
                <c:pt idx="2">
                  <c:v>90.55</c:v>
                </c:pt>
                <c:pt idx="3">
                  <c:v>89.98</c:v>
                </c:pt>
                <c:pt idx="4">
                  <c:v>90.55</c:v>
                </c:pt>
                <c:pt idx="5">
                  <c:v>91.87</c:v>
                </c:pt>
                <c:pt idx="6">
                  <c:v>90.82</c:v>
                </c:pt>
                <c:pt idx="7">
                  <c:v>88.31</c:v>
                </c:pt>
                <c:pt idx="8">
                  <c:v>90.03</c:v>
                </c:pt>
                <c:pt idx="9">
                  <c:v>89.36</c:v>
                </c:pt>
                <c:pt idx="10">
                  <c:v>88.55</c:v>
                </c:pt>
                <c:pt idx="11">
                  <c:v>88.23</c:v>
                </c:pt>
                <c:pt idx="12">
                  <c:v>88.06</c:v>
                </c:pt>
                <c:pt idx="13">
                  <c:v>86.64</c:v>
                </c:pt>
                <c:pt idx="14">
                  <c:v>87.17</c:v>
                </c:pt>
                <c:pt idx="15">
                  <c:v>89.71</c:v>
                </c:pt>
                <c:pt idx="16">
                  <c:v>90.44</c:v>
                </c:pt>
                <c:pt idx="17">
                  <c:v>90.58</c:v>
                </c:pt>
                <c:pt idx="18">
                  <c:v>92.1</c:v>
                </c:pt>
                <c:pt idx="19">
                  <c:v>93.73</c:v>
                </c:pt>
                <c:pt idx="20">
                  <c:v>92.81</c:v>
                </c:pt>
                <c:pt idx="21">
                  <c:v>92.95</c:v>
                </c:pt>
                <c:pt idx="22">
                  <c:v>93.54</c:v>
                </c:pt>
                <c:pt idx="23">
                  <c:v>94.77</c:v>
                </c:pt>
                <c:pt idx="24">
                  <c:v>95.77</c:v>
                </c:pt>
                <c:pt idx="25">
                  <c:v>94.62</c:v>
                </c:pt>
                <c:pt idx="26">
                  <c:v>95.26</c:v>
                </c:pt>
                <c:pt idx="27">
                  <c:v>97.45</c:v>
                </c:pt>
                <c:pt idx="28">
                  <c:v>97.15</c:v>
                </c:pt>
                <c:pt idx="29">
                  <c:v>97.74</c:v>
                </c:pt>
                <c:pt idx="30">
                  <c:v>98.05</c:v>
                </c:pt>
                <c:pt idx="31">
                  <c:v>97.07</c:v>
                </c:pt>
                <c:pt idx="32">
                  <c:v>98.02</c:v>
                </c:pt>
                <c:pt idx="33">
                  <c:v>97.78</c:v>
                </c:pt>
                <c:pt idx="34">
                  <c:v>98.09</c:v>
                </c:pt>
                <c:pt idx="35">
                  <c:v>98.52</c:v>
                </c:pt>
                <c:pt idx="36">
                  <c:v>97.46</c:v>
                </c:pt>
                <c:pt idx="37">
                  <c:v>95.26</c:v>
                </c:pt>
                <c:pt idx="38">
                  <c:v>94.63</c:v>
                </c:pt>
                <c:pt idx="39">
                  <c:v>93.63</c:v>
                </c:pt>
                <c:pt idx="40">
                  <c:v>92.39</c:v>
                </c:pt>
                <c:pt idx="41">
                  <c:v>68.23</c:v>
                </c:pt>
                <c:pt idx="42">
                  <c:v>77.33</c:v>
                </c:pt>
                <c:pt idx="43">
                  <c:v>74.24</c:v>
                </c:pt>
                <c:pt idx="44">
                  <c:v>75.48</c:v>
                </c:pt>
                <c:pt idx="45">
                  <c:v>87.48</c:v>
                </c:pt>
                <c:pt idx="46">
                  <c:v>91.05</c:v>
                </c:pt>
                <c:pt idx="47">
                  <c:v>91.88</c:v>
                </c:pt>
                <c:pt idx="48">
                  <c:v>93.75</c:v>
                </c:pt>
                <c:pt idx="49">
                  <c:v>97.12</c:v>
                </c:pt>
                <c:pt idx="50">
                  <c:v>90.13</c:v>
                </c:pt>
                <c:pt idx="51">
                  <c:v>87.3</c:v>
                </c:pt>
                <c:pt idx="52">
                  <c:v>88.16</c:v>
                </c:pt>
                <c:pt idx="53">
                  <c:v>90.06</c:v>
                </c:pt>
                <c:pt idx="54">
                  <c:v>87.78</c:v>
                </c:pt>
                <c:pt idx="55">
                  <c:v>87.13</c:v>
                </c:pt>
                <c:pt idx="56">
                  <c:v>87.47</c:v>
                </c:pt>
                <c:pt idx="57">
                  <c:v>91.97</c:v>
                </c:pt>
                <c:pt idx="58">
                  <c:v>89.71</c:v>
                </c:pt>
                <c:pt idx="59">
                  <c:v>93.27</c:v>
                </c:pt>
                <c:pt idx="60">
                  <c:v>94.01</c:v>
                </c:pt>
                <c:pt idx="61">
                  <c:v>95.91</c:v>
                </c:pt>
                <c:pt idx="62">
                  <c:v>97.14</c:v>
                </c:pt>
                <c:pt idx="63">
                  <c:v>96.67</c:v>
                </c:pt>
                <c:pt idx="64">
                  <c:v>94.39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A3-4842-B7E7-0B35179BA2A7}"/>
            </c:ext>
          </c:extLst>
        </c:ser>
        <c:marker val="1"/>
        <c:axId val="21441271"/>
        <c:axId val="50022267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2.2.3 CZ'!$B$20:$BN$20</c:f>
              <c:numCache>
                <c:formatCode>0.0</c:formatCode>
                <c:ptCount val="65"/>
                <c:pt idx="0">
                  <c:v>0.15</c:v>
                </c:pt>
                <c:pt idx="1">
                  <c:v>2.45</c:v>
                </c:pt>
                <c:pt idx="2">
                  <c:v>2.48</c:v>
                </c:pt>
                <c:pt idx="3">
                  <c:v>3.43</c:v>
                </c:pt>
                <c:pt idx="4">
                  <c:v>1.15</c:v>
                </c:pt>
                <c:pt idx="5">
                  <c:v>0.46</c:v>
                </c:pt>
                <c:pt idx="6">
                  <c:v>-0.04</c:v>
                </c:pt>
                <c:pt idx="7">
                  <c:v>-0.54</c:v>
                </c:pt>
                <c:pt idx="8">
                  <c:v>1.26</c:v>
                </c:pt>
                <c:pt idx="9">
                  <c:v>0.23</c:v>
                </c:pt>
                <c:pt idx="10">
                  <c:v>0.52</c:v>
                </c:pt>
                <c:pt idx="11">
                  <c:v>0.65</c:v>
                </c:pt>
                <c:pt idx="12">
                  <c:v>0.38</c:v>
                </c:pt>
                <c:pt idx="13">
                  <c:v>1.06</c:v>
                </c:pt>
                <c:pt idx="14">
                  <c:v>1.58</c:v>
                </c:pt>
                <c:pt idx="15">
                  <c:v>2.07</c:v>
                </c:pt>
                <c:pt idx="16">
                  <c:v>2.19</c:v>
                </c:pt>
                <c:pt idx="17">
                  <c:v>2.3</c:v>
                </c:pt>
                <c:pt idx="18">
                  <c:v>2.76</c:v>
                </c:pt>
                <c:pt idx="19">
                  <c:v>2.17</c:v>
                </c:pt>
                <c:pt idx="20">
                  <c:v>2.61</c:v>
                </c:pt>
                <c:pt idx="21">
                  <c:v>3.42</c:v>
                </c:pt>
                <c:pt idx="22">
                  <c:v>3.94</c:v>
                </c:pt>
                <c:pt idx="23">
                  <c:v>4.72</c:v>
                </c:pt>
                <c:pt idx="24">
                  <c:v>3.4</c:v>
                </c:pt>
                <c:pt idx="25">
                  <c:v>3.08</c:v>
                </c:pt>
                <c:pt idx="26">
                  <c:v>2.3</c:v>
                </c:pt>
                <c:pt idx="27">
                  <c:v>2.61</c:v>
                </c:pt>
                <c:pt idx="28">
                  <c:v>4.21</c:v>
                </c:pt>
                <c:pt idx="29">
                  <c:v>5.27</c:v>
                </c:pt>
                <c:pt idx="30">
                  <c:v>5.12</c:v>
                </c:pt>
                <c:pt idx="31">
                  <c:v>5.08</c:v>
                </c:pt>
                <c:pt idx="32">
                  <c:v>4.41</c:v>
                </c:pt>
                <c:pt idx="33">
                  <c:v>3.54</c:v>
                </c:pt>
                <c:pt idx="34">
                  <c:v>3.57</c:v>
                </c:pt>
                <c:pt idx="35">
                  <c:v>4.03</c:v>
                </c:pt>
                <c:pt idx="36">
                  <c:v>4.32</c:v>
                </c:pt>
                <c:pt idx="37">
                  <c:v>4.05</c:v>
                </c:pt>
                <c:pt idx="38">
                  <c:v>4.09</c:v>
                </c:pt>
                <c:pt idx="39">
                  <c:v>4.13</c:v>
                </c:pt>
                <c:pt idx="40">
                  <c:v>0.11</c:v>
                </c:pt>
                <c:pt idx="41">
                  <c:v>-6.75</c:v>
                </c:pt>
                <c:pt idx="42">
                  <c:v>-2.71</c:v>
                </c:pt>
                <c:pt idx="43">
                  <c:v>-3.47</c:v>
                </c:pt>
                <c:pt idx="44">
                  <c:v>-0.2</c:v>
                </c:pt>
                <c:pt idx="45">
                  <c:v>8.99</c:v>
                </c:pt>
                <c:pt idx="46">
                  <c:v>6.86</c:v>
                </c:pt>
                <c:pt idx="47">
                  <c:v>7.32</c:v>
                </c:pt>
                <c:pt idx="48">
                  <c:v>6.52</c:v>
                </c:pt>
                <c:pt idx="49">
                  <c:v>4.01</c:v>
                </c:pt>
                <c:pt idx="50">
                  <c:v>1.11</c:v>
                </c:pt>
                <c:pt idx="51">
                  <c:v>0.35</c:v>
                </c:pt>
                <c:pt idx="52">
                  <c:v>0.33</c:v>
                </c:pt>
                <c:pt idx="53">
                  <c:v>0.14</c:v>
                </c:pt>
                <c:pt idx="54">
                  <c:v>0.27</c:v>
                </c:pt>
                <c:pt idx="55">
                  <c:v>-0.51</c:v>
                </c:pt>
                <c:pt idx="56">
                  <c:v>0.87</c:v>
                </c:pt>
                <c:pt idx="57">
                  <c:v>1.77</c:v>
                </c:pt>
                <c:pt idx="58">
                  <c:v>2.08</c:v>
                </c:pt>
                <c:pt idx="59">
                  <c:v>3.28</c:v>
                </c:pt>
                <c:pt idx="60">
                  <c:v>3.18</c:v>
                </c:pt>
                <c:pt idx="61">
                  <c:v>2.66</c:v>
                </c:pt>
                <c:pt idx="62">
                  <c:v>3.11</c:v>
                </c:pt>
                <c:pt idx="63">
                  <c:v>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A3-4842-B7E7-0B35179BA2A7}"/>
            </c:ext>
          </c:extLst>
        </c:ser>
        <c:marker val="1"/>
        <c:axId val="44682361"/>
        <c:axId val="29055342"/>
      </c:lineChart>
      <c:catAx>
        <c:axId val="214412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022267"/>
        <c:crossesAt val="85"/>
        <c:auto val="1"/>
        <c:lblOffset val="100"/>
        <c:tickLblSkip val="8"/>
        <c:tickMarkSkip val="8"/>
        <c:noMultiLvlLbl val="0"/>
      </c:catAx>
      <c:valAx>
        <c:axId val="50022267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1441271"/>
        <c:crosses val="autoZero"/>
        <c:crossBetween val="midCat"/>
      </c:valAx>
      <c:catAx>
        <c:axId val="44682361"/>
        <c:scaling>
          <c:orientation val="minMax"/>
        </c:scaling>
        <c:delete val="1"/>
        <c:axPos val="b"/>
        <c:majorTickMark val="out"/>
        <c:minorTickMark val="none"/>
        <c:tickLblPos val="nextTo"/>
        <c:crossAx val="29055342"/>
        <c:crosses val="max"/>
        <c:auto val="1"/>
        <c:lblOffset val="100"/>
        <c:noMultiLvlLbl val="0"/>
      </c:catAx>
      <c:valAx>
        <c:axId val="29055342"/>
        <c:scaling>
          <c:orientation val="minMax"/>
          <c:max val="10"/>
          <c:min val="-8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4682361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72925"/>
          <c:w val="0.4947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Kompozitní indikátor vývozu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2.2.4 CZ'!$B$19:$BN$19</c:f>
              <c:numCache>
                <c:formatCode>0.0</c:formatCode>
                <c:ptCount val="65"/>
                <c:pt idx="0">
                  <c:v>93.79</c:v>
                </c:pt>
                <c:pt idx="1">
                  <c:v>102.98</c:v>
                </c:pt>
                <c:pt idx="2">
                  <c:v>103.74</c:v>
                </c:pt>
                <c:pt idx="3">
                  <c:v>99.49</c:v>
                </c:pt>
                <c:pt idx="4">
                  <c:v>96.24</c:v>
                </c:pt>
                <c:pt idx="5">
                  <c:v>89.27</c:v>
                </c:pt>
                <c:pt idx="6">
                  <c:v>83.85</c:v>
                </c:pt>
                <c:pt idx="7">
                  <c:v>77.43</c:v>
                </c:pt>
                <c:pt idx="8">
                  <c:v>73.56</c:v>
                </c:pt>
                <c:pt idx="9">
                  <c:v>73.71</c:v>
                </c:pt>
                <c:pt idx="10">
                  <c:v>70.65</c:v>
                </c:pt>
                <c:pt idx="11">
                  <c:v>69.96</c:v>
                </c:pt>
                <c:pt idx="12">
                  <c:v>69.64</c:v>
                </c:pt>
                <c:pt idx="13">
                  <c:v>71.67</c:v>
                </c:pt>
                <c:pt idx="14">
                  <c:v>76.42</c:v>
                </c:pt>
                <c:pt idx="15">
                  <c:v>81.55</c:v>
                </c:pt>
                <c:pt idx="16">
                  <c:v>83.42</c:v>
                </c:pt>
                <c:pt idx="17">
                  <c:v>85.55</c:v>
                </c:pt>
                <c:pt idx="18">
                  <c:v>83.65</c:v>
                </c:pt>
                <c:pt idx="19">
                  <c:v>80.23</c:v>
                </c:pt>
                <c:pt idx="20">
                  <c:v>78.94</c:v>
                </c:pt>
                <c:pt idx="21">
                  <c:v>77.57</c:v>
                </c:pt>
                <c:pt idx="22">
                  <c:v>79.09</c:v>
                </c:pt>
                <c:pt idx="23">
                  <c:v>78.86</c:v>
                </c:pt>
                <c:pt idx="24">
                  <c:v>79.74</c:v>
                </c:pt>
                <c:pt idx="25">
                  <c:v>77.02</c:v>
                </c:pt>
                <c:pt idx="26">
                  <c:v>75.37</c:v>
                </c:pt>
                <c:pt idx="27">
                  <c:v>77.01</c:v>
                </c:pt>
                <c:pt idx="28">
                  <c:v>76.59</c:v>
                </c:pt>
                <c:pt idx="29">
                  <c:v>78.99</c:v>
                </c:pt>
                <c:pt idx="30">
                  <c:v>79.05</c:v>
                </c:pt>
                <c:pt idx="31">
                  <c:v>79.2</c:v>
                </c:pt>
                <c:pt idx="32">
                  <c:v>78.52</c:v>
                </c:pt>
                <c:pt idx="33">
                  <c:v>77.18</c:v>
                </c:pt>
                <c:pt idx="34">
                  <c:v>76.64</c:v>
                </c:pt>
                <c:pt idx="35">
                  <c:v>75.38</c:v>
                </c:pt>
                <c:pt idx="36">
                  <c:v>74.83</c:v>
                </c:pt>
                <c:pt idx="37">
                  <c:v>72.35</c:v>
                </c:pt>
                <c:pt idx="38">
                  <c:v>70.8</c:v>
                </c:pt>
                <c:pt idx="39">
                  <c:v>69.08</c:v>
                </c:pt>
                <c:pt idx="40">
                  <c:v>70.08</c:v>
                </c:pt>
                <c:pt idx="41">
                  <c:v>52.04</c:v>
                </c:pt>
                <c:pt idx="42">
                  <c:v>64.59</c:v>
                </c:pt>
                <c:pt idx="43">
                  <c:v>76.25</c:v>
                </c:pt>
                <c:pt idx="44">
                  <c:v>78.7</c:v>
                </c:pt>
                <c:pt idx="45">
                  <c:v>113.65</c:v>
                </c:pt>
                <c:pt idx="46">
                  <c:v>83.33</c:v>
                </c:pt>
                <c:pt idx="47">
                  <c:v>79.18</c:v>
                </c:pt>
                <c:pt idx="48">
                  <c:v>78.59</c:v>
                </c:pt>
                <c:pt idx="49">
                  <c:v>76.15</c:v>
                </c:pt>
                <c:pt idx="50">
                  <c:v>76.07</c:v>
                </c:pt>
                <c:pt idx="51">
                  <c:v>75.06</c:v>
                </c:pt>
                <c:pt idx="52">
                  <c:v>74.91</c:v>
                </c:pt>
                <c:pt idx="53">
                  <c:v>74.28</c:v>
                </c:pt>
                <c:pt idx="54">
                  <c:v>73.36</c:v>
                </c:pt>
                <c:pt idx="55">
                  <c:v>74.47</c:v>
                </c:pt>
                <c:pt idx="56">
                  <c:v>75.45</c:v>
                </c:pt>
                <c:pt idx="57">
                  <c:v>73.78</c:v>
                </c:pt>
                <c:pt idx="58">
                  <c:v>76.47</c:v>
                </c:pt>
                <c:pt idx="59">
                  <c:v>79.23</c:v>
                </c:pt>
                <c:pt idx="60">
                  <c:v>78.66</c:v>
                </c:pt>
                <c:pt idx="61">
                  <c:v>78.69</c:v>
                </c:pt>
                <c:pt idx="62">
                  <c:v>76.62</c:v>
                </c:pt>
                <c:pt idx="63">
                  <c:v>82</c:v>
                </c:pt>
                <c:pt idx="64">
                  <c:v>83.73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AB-40F8-8502-A7E8C327E14C}"/>
            </c:ext>
          </c:extLst>
        </c:ser>
        <c:marker val="1"/>
        <c:axId val="43562509"/>
        <c:axId val="18072004"/>
      </c:lineChart>
      <c:lineChart>
        <c:grouping val="standard"/>
        <c:varyColors val="0"/>
        <c:ser>
          <c:idx val="0"/>
          <c:order val="0"/>
          <c:tx>
            <c:v>Vývoz zboží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2.2.4 CZ'!$B$20:$BN$20</c:f>
              <c:numCache>
                <c:formatCode>0.0</c:formatCode>
                <c:ptCount val="65"/>
                <c:pt idx="0">
                  <c:v>16.74</c:v>
                </c:pt>
                <c:pt idx="1">
                  <c:v>16.23</c:v>
                </c:pt>
                <c:pt idx="2">
                  <c:v>15.39</c:v>
                </c:pt>
                <c:pt idx="3">
                  <c:v>13.35</c:v>
                </c:pt>
                <c:pt idx="4">
                  <c:v>16.71</c:v>
                </c:pt>
                <c:pt idx="5">
                  <c:v>12.45</c:v>
                </c:pt>
                <c:pt idx="6">
                  <c:v>7.23</c:v>
                </c:pt>
                <c:pt idx="7">
                  <c:v>5.11</c:v>
                </c:pt>
                <c:pt idx="8">
                  <c:v>6.73</c:v>
                </c:pt>
                <c:pt idx="9">
                  <c:v>4.49</c:v>
                </c:pt>
                <c:pt idx="10">
                  <c:v>4.1</c:v>
                </c:pt>
                <c:pt idx="11">
                  <c:v>2.4</c:v>
                </c:pt>
                <c:pt idx="12">
                  <c:v>-5.15</c:v>
                </c:pt>
                <c:pt idx="13">
                  <c:v>0.25</c:v>
                </c:pt>
                <c:pt idx="14">
                  <c:v>1.59</c:v>
                </c:pt>
                <c:pt idx="15">
                  <c:v>6.33</c:v>
                </c:pt>
                <c:pt idx="16">
                  <c:v>13.08</c:v>
                </c:pt>
                <c:pt idx="17">
                  <c:v>9.51</c:v>
                </c:pt>
                <c:pt idx="18">
                  <c:v>7.46</c:v>
                </c:pt>
                <c:pt idx="19">
                  <c:v>7.55</c:v>
                </c:pt>
                <c:pt idx="20">
                  <c:v>4.75</c:v>
                </c:pt>
                <c:pt idx="21">
                  <c:v>4.29</c:v>
                </c:pt>
                <c:pt idx="22">
                  <c:v>5.78</c:v>
                </c:pt>
                <c:pt idx="23">
                  <c:v>5.77</c:v>
                </c:pt>
                <c:pt idx="24">
                  <c:v>6.72</c:v>
                </c:pt>
                <c:pt idx="25">
                  <c:v>4.87</c:v>
                </c:pt>
                <c:pt idx="26">
                  <c:v>2.59</c:v>
                </c:pt>
                <c:pt idx="27">
                  <c:v>1.26</c:v>
                </c:pt>
                <c:pt idx="28">
                  <c:v>4.16</c:v>
                </c:pt>
                <c:pt idx="29">
                  <c:v>8.58</c:v>
                </c:pt>
                <c:pt idx="30">
                  <c:v>8.16</c:v>
                </c:pt>
                <c:pt idx="31">
                  <c:v>9.02</c:v>
                </c:pt>
                <c:pt idx="32">
                  <c:v>5.53</c:v>
                </c:pt>
                <c:pt idx="33">
                  <c:v>2.1</c:v>
                </c:pt>
                <c:pt idx="34">
                  <c:v>2.93</c:v>
                </c:pt>
                <c:pt idx="35">
                  <c:v>2.65</c:v>
                </c:pt>
                <c:pt idx="36">
                  <c:v>0.71</c:v>
                </c:pt>
                <c:pt idx="37">
                  <c:v>2.58</c:v>
                </c:pt>
                <c:pt idx="38">
                  <c:v>1.66</c:v>
                </c:pt>
                <c:pt idx="39">
                  <c:v>-1.18</c:v>
                </c:pt>
                <c:pt idx="40">
                  <c:v>-4.8</c:v>
                </c:pt>
                <c:pt idx="41">
                  <c:v>-26.1</c:v>
                </c:pt>
                <c:pt idx="42">
                  <c:v>-1.88</c:v>
                </c:pt>
                <c:pt idx="43">
                  <c:v>5.75</c:v>
                </c:pt>
                <c:pt idx="44">
                  <c:v>7.83</c:v>
                </c:pt>
                <c:pt idx="45">
                  <c:v>36.6</c:v>
                </c:pt>
                <c:pt idx="46">
                  <c:v>-1.12</c:v>
                </c:pt>
                <c:pt idx="47">
                  <c:v>-4.17</c:v>
                </c:pt>
                <c:pt idx="48">
                  <c:v>-0.14</c:v>
                </c:pt>
                <c:pt idx="49">
                  <c:v>0.76</c:v>
                </c:pt>
                <c:pt idx="50">
                  <c:v>9.86</c:v>
                </c:pt>
                <c:pt idx="51">
                  <c:v>6.46</c:v>
                </c:pt>
                <c:pt idx="52">
                  <c:v>4.94</c:v>
                </c:pt>
                <c:pt idx="53">
                  <c:v>5.39</c:v>
                </c:pt>
                <c:pt idx="54">
                  <c:v>-1.5</c:v>
                </c:pt>
                <c:pt idx="55">
                  <c:v>0.16</c:v>
                </c:pt>
                <c:pt idx="56">
                  <c:v>-0.3</c:v>
                </c:pt>
                <c:pt idx="57">
                  <c:v>-1.58</c:v>
                </c:pt>
                <c:pt idx="58">
                  <c:v>2.42</c:v>
                </c:pt>
                <c:pt idx="59">
                  <c:v>0.87</c:v>
                </c:pt>
                <c:pt idx="60">
                  <c:v>3.55</c:v>
                </c:pt>
                <c:pt idx="61">
                  <c:v>4.38</c:v>
                </c:pt>
                <c:pt idx="62">
                  <c:v>3.08</c:v>
                </c:pt>
                <c:pt idx="63">
                  <c:v>5.53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AB-40F8-8502-A7E8C327E14C}"/>
            </c:ext>
          </c:extLst>
        </c:ser>
        <c:marker val="1"/>
        <c:axId val="10575793"/>
        <c:axId val="28775236"/>
      </c:lineChart>
      <c:catAx>
        <c:axId val="4356250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072004"/>
        <c:crossesAt val="75"/>
        <c:auto val="1"/>
        <c:lblOffset val="100"/>
        <c:tickLblSkip val="8"/>
        <c:tickMarkSkip val="8"/>
        <c:noMultiLvlLbl val="0"/>
      </c:catAx>
      <c:valAx>
        <c:axId val="18072004"/>
        <c:scaling>
          <c:orientation val="minMax"/>
          <c:max val="11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562509"/>
        <c:crosses val="autoZero"/>
        <c:crossBetween val="midCat"/>
      </c:valAx>
      <c:catAx>
        <c:axId val="10575793"/>
        <c:scaling>
          <c:orientation val="minMax"/>
        </c:scaling>
        <c:delete val="1"/>
        <c:axPos val="b"/>
        <c:majorTickMark val="out"/>
        <c:minorTickMark val="none"/>
        <c:tickLblPos val="nextTo"/>
        <c:crossAx val="28775236"/>
        <c:crosses val="max"/>
        <c:auto val="1"/>
        <c:lblOffset val="100"/>
        <c:noMultiLvlLbl val="0"/>
      </c:catAx>
      <c:valAx>
        <c:axId val="28775236"/>
        <c:scaling>
          <c:orientation val="minMax"/>
          <c:max val="4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575793"/>
        <c:crosses val="max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5"/>
          <c:y val="0.729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1"/>
          <c:order val="0"/>
          <c:tx>
            <c:v>Indikátor důvěry ČSÚ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2.2.5 CZ'!$B$19:$BN$19</c:f>
              <c:numCache>
                <c:formatCode>0.0</c:formatCode>
                <c:ptCount val="65"/>
                <c:pt idx="0">
                  <c:v>91.3</c:v>
                </c:pt>
                <c:pt idx="1">
                  <c:v>92.62</c:v>
                </c:pt>
                <c:pt idx="2">
                  <c:v>90.6</c:v>
                </c:pt>
                <c:pt idx="3">
                  <c:v>89.54</c:v>
                </c:pt>
                <c:pt idx="4">
                  <c:v>86.82</c:v>
                </c:pt>
                <c:pt idx="5">
                  <c:v>81.11</c:v>
                </c:pt>
                <c:pt idx="6">
                  <c:v>80.14</c:v>
                </c:pt>
                <c:pt idx="7">
                  <c:v>78.03</c:v>
                </c:pt>
                <c:pt idx="8">
                  <c:v>76.63</c:v>
                </c:pt>
                <c:pt idx="9">
                  <c:v>73.81</c:v>
                </c:pt>
                <c:pt idx="10">
                  <c:v>77.15</c:v>
                </c:pt>
                <c:pt idx="11">
                  <c:v>76.89</c:v>
                </c:pt>
                <c:pt idx="12">
                  <c:v>82.51</c:v>
                </c:pt>
                <c:pt idx="13">
                  <c:v>84.09</c:v>
                </c:pt>
                <c:pt idx="14">
                  <c:v>87.43</c:v>
                </c:pt>
                <c:pt idx="15">
                  <c:v>92.71</c:v>
                </c:pt>
                <c:pt idx="16">
                  <c:v>94.9</c:v>
                </c:pt>
                <c:pt idx="17">
                  <c:v>99.21</c:v>
                </c:pt>
                <c:pt idx="18">
                  <c:v>97.28</c:v>
                </c:pt>
                <c:pt idx="19">
                  <c:v>102.28</c:v>
                </c:pt>
                <c:pt idx="20">
                  <c:v>104.83</c:v>
                </c:pt>
                <c:pt idx="21">
                  <c:v>104.75</c:v>
                </c:pt>
                <c:pt idx="22">
                  <c:v>102.2</c:v>
                </c:pt>
                <c:pt idx="23">
                  <c:v>105.36</c:v>
                </c:pt>
                <c:pt idx="24">
                  <c:v>104.75</c:v>
                </c:pt>
                <c:pt idx="25">
                  <c:v>104.66</c:v>
                </c:pt>
                <c:pt idx="26">
                  <c:v>104.66</c:v>
                </c:pt>
                <c:pt idx="27">
                  <c:v>106.77</c:v>
                </c:pt>
                <c:pt idx="28">
                  <c:v>106.59</c:v>
                </c:pt>
                <c:pt idx="29">
                  <c:v>106.5</c:v>
                </c:pt>
                <c:pt idx="30">
                  <c:v>106.5</c:v>
                </c:pt>
                <c:pt idx="31">
                  <c:v>110.02</c:v>
                </c:pt>
                <c:pt idx="32">
                  <c:v>110.9</c:v>
                </c:pt>
                <c:pt idx="33">
                  <c:v>111.25</c:v>
                </c:pt>
                <c:pt idx="34">
                  <c:v>110.46</c:v>
                </c:pt>
                <c:pt idx="35">
                  <c:v>108.61</c:v>
                </c:pt>
                <c:pt idx="36">
                  <c:v>108.35</c:v>
                </c:pt>
                <c:pt idx="37">
                  <c:v>105.8</c:v>
                </c:pt>
                <c:pt idx="38">
                  <c:v>107.29</c:v>
                </c:pt>
                <c:pt idx="39">
                  <c:v>105.71</c:v>
                </c:pt>
                <c:pt idx="40">
                  <c:v>102.72</c:v>
                </c:pt>
                <c:pt idx="41">
                  <c:v>93.15</c:v>
                </c:pt>
                <c:pt idx="42">
                  <c:v>96.75</c:v>
                </c:pt>
                <c:pt idx="43">
                  <c:v>88.58</c:v>
                </c:pt>
                <c:pt idx="44">
                  <c:v>88.49</c:v>
                </c:pt>
                <c:pt idx="45">
                  <c:v>97.01</c:v>
                </c:pt>
                <c:pt idx="46">
                  <c:v>98.86</c:v>
                </c:pt>
                <c:pt idx="47">
                  <c:v>90.76</c:v>
                </c:pt>
                <c:pt idx="48">
                  <c:v>84.96</c:v>
                </c:pt>
                <c:pt idx="49">
                  <c:v>74.17</c:v>
                </c:pt>
                <c:pt idx="50">
                  <c:v>71.49</c:v>
                </c:pt>
                <c:pt idx="51">
                  <c:v>71.25</c:v>
                </c:pt>
                <c:pt idx="52">
                  <c:v>81.62</c:v>
                </c:pt>
                <c:pt idx="53">
                  <c:v>84.92</c:v>
                </c:pt>
                <c:pt idx="54">
                  <c:v>86.12</c:v>
                </c:pt>
                <c:pt idx="55">
                  <c:v>84.96</c:v>
                </c:pt>
                <c:pt idx="56">
                  <c:v>89.77</c:v>
                </c:pt>
                <c:pt idx="57">
                  <c:v>96.49</c:v>
                </c:pt>
                <c:pt idx="58">
                  <c:v>92.48</c:v>
                </c:pt>
                <c:pt idx="59">
                  <c:v>95.33</c:v>
                </c:pt>
                <c:pt idx="60">
                  <c:v>92.09</c:v>
                </c:pt>
                <c:pt idx="61">
                  <c:v>94.17</c:v>
                </c:pt>
                <c:pt idx="62">
                  <c:v>96.52</c:v>
                </c:pt>
                <c:pt idx="63">
                  <c:v>103.94</c:v>
                </c:pt>
                <c:pt idx="64">
                  <c:v>102.79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18-4560-8817-BA5F5CCBB06C}"/>
            </c:ext>
          </c:extLst>
        </c:ser>
        <c:ser>
          <c:idx val="2"/>
          <c:order val="1"/>
          <c:tx>
            <c:v>Indikátor důvěry MF ČR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2.2.5 CZ'!$B$20:$BN$20</c:f>
              <c:numCache>
                <c:formatCode>0.0</c:formatCode>
                <c:ptCount val="65"/>
                <c:pt idx="0">
                  <c:v>90.77</c:v>
                </c:pt>
                <c:pt idx="1">
                  <c:v>90.57</c:v>
                </c:pt>
                <c:pt idx="2">
                  <c:v>92.28</c:v>
                </c:pt>
                <c:pt idx="3">
                  <c:v>91.68</c:v>
                </c:pt>
                <c:pt idx="4">
                  <c:v>88.11</c:v>
                </c:pt>
                <c:pt idx="5">
                  <c:v>86.43</c:v>
                </c:pt>
                <c:pt idx="6">
                  <c:v>85.1</c:v>
                </c:pt>
                <c:pt idx="7">
                  <c:v>84.22</c:v>
                </c:pt>
                <c:pt idx="8">
                  <c:v>80.91</c:v>
                </c:pt>
                <c:pt idx="9">
                  <c:v>77.13</c:v>
                </c:pt>
                <c:pt idx="10">
                  <c:v>78.7</c:v>
                </c:pt>
                <c:pt idx="11">
                  <c:v>78.13</c:v>
                </c:pt>
                <c:pt idx="12">
                  <c:v>79.29</c:v>
                </c:pt>
                <c:pt idx="13">
                  <c:v>78.95</c:v>
                </c:pt>
                <c:pt idx="14">
                  <c:v>83.3</c:v>
                </c:pt>
                <c:pt idx="15">
                  <c:v>86</c:v>
                </c:pt>
                <c:pt idx="16">
                  <c:v>87.83</c:v>
                </c:pt>
                <c:pt idx="17">
                  <c:v>91.08</c:v>
                </c:pt>
                <c:pt idx="18">
                  <c:v>95.79</c:v>
                </c:pt>
                <c:pt idx="19">
                  <c:v>98.19</c:v>
                </c:pt>
                <c:pt idx="20">
                  <c:v>100.13</c:v>
                </c:pt>
                <c:pt idx="21">
                  <c:v>102.66</c:v>
                </c:pt>
                <c:pt idx="22">
                  <c:v>102.73</c:v>
                </c:pt>
                <c:pt idx="23">
                  <c:v>105.56</c:v>
                </c:pt>
                <c:pt idx="24">
                  <c:v>106.08</c:v>
                </c:pt>
                <c:pt idx="25">
                  <c:v>107.1</c:v>
                </c:pt>
                <c:pt idx="26">
                  <c:v>106.77</c:v>
                </c:pt>
                <c:pt idx="27">
                  <c:v>107.2</c:v>
                </c:pt>
                <c:pt idx="28">
                  <c:v>107.54</c:v>
                </c:pt>
                <c:pt idx="29">
                  <c:v>108.68</c:v>
                </c:pt>
                <c:pt idx="30">
                  <c:v>108.98</c:v>
                </c:pt>
                <c:pt idx="31">
                  <c:v>109.9</c:v>
                </c:pt>
                <c:pt idx="32">
                  <c:v>111.99</c:v>
                </c:pt>
                <c:pt idx="33">
                  <c:v>114.78</c:v>
                </c:pt>
                <c:pt idx="34">
                  <c:v>114.39</c:v>
                </c:pt>
                <c:pt idx="35">
                  <c:v>113.5</c:v>
                </c:pt>
                <c:pt idx="36">
                  <c:v>114.7</c:v>
                </c:pt>
                <c:pt idx="37">
                  <c:v>113.3</c:v>
                </c:pt>
                <c:pt idx="38">
                  <c:v>110.1</c:v>
                </c:pt>
                <c:pt idx="39">
                  <c:v>109.68</c:v>
                </c:pt>
                <c:pt idx="40">
                  <c:v>110.83</c:v>
                </c:pt>
                <c:pt idx="41">
                  <c:v>103.55</c:v>
                </c:pt>
                <c:pt idx="42">
                  <c:v>96.72</c:v>
                </c:pt>
                <c:pt idx="43">
                  <c:v>90.47</c:v>
                </c:pt>
                <c:pt idx="44">
                  <c:v>91.08</c:v>
                </c:pt>
                <c:pt idx="45">
                  <c:v>91.68</c:v>
                </c:pt>
                <c:pt idx="46">
                  <c:v>94.48</c:v>
                </c:pt>
                <c:pt idx="47">
                  <c:v>96.02</c:v>
                </c:pt>
                <c:pt idx="48">
                  <c:v>91.25</c:v>
                </c:pt>
                <c:pt idx="49">
                  <c:v>84.46</c:v>
                </c:pt>
                <c:pt idx="50">
                  <c:v>77.69</c:v>
                </c:pt>
                <c:pt idx="51">
                  <c:v>73.83</c:v>
                </c:pt>
                <c:pt idx="52">
                  <c:v>76.59</c:v>
                </c:pt>
                <c:pt idx="53">
                  <c:v>79.18</c:v>
                </c:pt>
                <c:pt idx="54">
                  <c:v>84.13</c:v>
                </c:pt>
                <c:pt idx="55">
                  <c:v>84.92</c:v>
                </c:pt>
                <c:pt idx="56">
                  <c:v>86.81</c:v>
                </c:pt>
                <c:pt idx="57">
                  <c:v>91.23</c:v>
                </c:pt>
                <c:pt idx="58">
                  <c:v>94.27</c:v>
                </c:pt>
                <c:pt idx="59">
                  <c:v>97.27</c:v>
                </c:pt>
                <c:pt idx="60">
                  <c:v>96.49</c:v>
                </c:pt>
                <c:pt idx="61">
                  <c:v>97.54</c:v>
                </c:pt>
                <c:pt idx="62">
                  <c:v>97.77</c:v>
                </c:pt>
                <c:pt idx="63">
                  <c:v>98.88</c:v>
                </c:pt>
                <c:pt idx="64">
                  <c:v>103.89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18-4560-8817-BA5F5CCBB06C}"/>
            </c:ext>
          </c:extLst>
        </c:ser>
        <c:marker val="1"/>
        <c:axId val="57497811"/>
        <c:axId val="12656737"/>
      </c:lineChart>
      <c:lineChart>
        <c:grouping val="standard"/>
        <c:varyColors val="0"/>
        <c:ser>
          <c:idx val="0"/>
          <c:order val="2"/>
          <c:tx>
            <c:v>Spotřeba domácností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2.2.5 CZ'!$B$21:$BN$21</c:f>
              <c:numCache>
                <c:formatCode>0.0</c:formatCode>
                <c:ptCount val="65"/>
                <c:pt idx="0">
                  <c:v>1.05</c:v>
                </c:pt>
                <c:pt idx="1">
                  <c:v>1.08</c:v>
                </c:pt>
                <c:pt idx="2">
                  <c:v>2.08</c:v>
                </c:pt>
                <c:pt idx="3">
                  <c:v>2.88</c:v>
                </c:pt>
                <c:pt idx="4">
                  <c:v>0.5</c:v>
                </c:pt>
                <c:pt idx="5">
                  <c:v>0.74</c:v>
                </c:pt>
                <c:pt idx="6">
                  <c:v>0.89</c:v>
                </c:pt>
                <c:pt idx="7">
                  <c:v>0.1</c:v>
                </c:pt>
                <c:pt idx="8">
                  <c:v>0.4</c:v>
                </c:pt>
                <c:pt idx="9">
                  <c:v>-0.95</c:v>
                </c:pt>
                <c:pt idx="10">
                  <c:v>-0.88</c:v>
                </c:pt>
                <c:pt idx="11">
                  <c:v>-1.24</c:v>
                </c:pt>
                <c:pt idx="12">
                  <c:v>-0.24</c:v>
                </c:pt>
                <c:pt idx="13">
                  <c:v>0.96</c:v>
                </c:pt>
                <c:pt idx="14">
                  <c:v>1.14</c:v>
                </c:pt>
                <c:pt idx="15">
                  <c:v>1.09</c:v>
                </c:pt>
                <c:pt idx="16">
                  <c:v>0.76</c:v>
                </c:pt>
                <c:pt idx="17">
                  <c:v>0.81</c:v>
                </c:pt>
                <c:pt idx="18">
                  <c:v>1.65</c:v>
                </c:pt>
                <c:pt idx="19">
                  <c:v>2.15</c:v>
                </c:pt>
                <c:pt idx="20">
                  <c:v>3.09</c:v>
                </c:pt>
                <c:pt idx="21">
                  <c:v>3.59</c:v>
                </c:pt>
                <c:pt idx="22">
                  <c:v>3.73</c:v>
                </c:pt>
                <c:pt idx="23">
                  <c:v>4.29</c:v>
                </c:pt>
                <c:pt idx="24">
                  <c:v>3.85</c:v>
                </c:pt>
                <c:pt idx="25">
                  <c:v>3.25</c:v>
                </c:pt>
                <c:pt idx="26">
                  <c:v>3.45</c:v>
                </c:pt>
                <c:pt idx="27">
                  <c:v>3.39</c:v>
                </c:pt>
                <c:pt idx="28">
                  <c:v>3.79</c:v>
                </c:pt>
                <c:pt idx="29">
                  <c:v>4.55</c:v>
                </c:pt>
                <c:pt idx="30">
                  <c:v>4.85</c:v>
                </c:pt>
                <c:pt idx="31">
                  <c:v>4.66</c:v>
                </c:pt>
                <c:pt idx="32">
                  <c:v>4.52</c:v>
                </c:pt>
                <c:pt idx="33">
                  <c:v>3.51</c:v>
                </c:pt>
                <c:pt idx="34">
                  <c:v>2.96</c:v>
                </c:pt>
                <c:pt idx="35">
                  <c:v>2.52</c:v>
                </c:pt>
                <c:pt idx="36">
                  <c:v>2.86</c:v>
                </c:pt>
                <c:pt idx="37">
                  <c:v>3.22</c:v>
                </c:pt>
                <c:pt idx="38">
                  <c:v>2.95</c:v>
                </c:pt>
                <c:pt idx="39">
                  <c:v>2.97</c:v>
                </c:pt>
                <c:pt idx="40">
                  <c:v>-1.4</c:v>
                </c:pt>
                <c:pt idx="41">
                  <c:v>-10.31</c:v>
                </c:pt>
                <c:pt idx="42">
                  <c:v>-5.18</c:v>
                </c:pt>
                <c:pt idx="43">
                  <c:v>-9.37</c:v>
                </c:pt>
                <c:pt idx="44">
                  <c:v>-6.04</c:v>
                </c:pt>
                <c:pt idx="45">
                  <c:v>9.96</c:v>
                </c:pt>
                <c:pt idx="46">
                  <c:v>4.78</c:v>
                </c:pt>
                <c:pt idx="47">
                  <c:v>8.41</c:v>
                </c:pt>
                <c:pt idx="48">
                  <c:v>7.87</c:v>
                </c:pt>
                <c:pt idx="49">
                  <c:v>0.46</c:v>
                </c:pt>
                <c:pt idx="50">
                  <c:v>-2.32</c:v>
                </c:pt>
                <c:pt idx="51">
                  <c:v>-3.91</c:v>
                </c:pt>
                <c:pt idx="52">
                  <c:v>-4.92</c:v>
                </c:pt>
                <c:pt idx="53">
                  <c:v>-3.34</c:v>
                </c:pt>
                <c:pt idx="54">
                  <c:v>-2.57</c:v>
                </c:pt>
                <c:pt idx="55">
                  <c:v>0.06</c:v>
                </c:pt>
                <c:pt idx="56">
                  <c:v>2.29</c:v>
                </c:pt>
                <c:pt idx="57">
                  <c:v>0.9</c:v>
                </c:pt>
                <c:pt idx="58">
                  <c:v>2.58</c:v>
                </c:pt>
                <c:pt idx="59">
                  <c:v>3.05</c:v>
                </c:pt>
                <c:pt idx="60">
                  <c:v>2.23</c:v>
                </c:pt>
                <c:pt idx="61">
                  <c:v>3.54</c:v>
                </c:pt>
                <c:pt idx="62">
                  <c:v>2.9</c:v>
                </c:pt>
                <c:pt idx="63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18-4560-8817-BA5F5CCBB06C}"/>
            </c:ext>
          </c:extLst>
        </c:ser>
        <c:marker val="1"/>
        <c:axId val="11640784"/>
        <c:axId val="3056836"/>
      </c:lineChart>
      <c:catAx>
        <c:axId val="5749781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656737"/>
        <c:crossesAt val="90"/>
        <c:auto val="1"/>
        <c:lblOffset val="100"/>
        <c:tickLblSkip val="8"/>
        <c:tickMarkSkip val="8"/>
        <c:noMultiLvlLbl val="0"/>
      </c:catAx>
      <c:valAx>
        <c:axId val="12656737"/>
        <c:scaling>
          <c:orientation val="minMax"/>
          <c:max val="130"/>
          <c:min val="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497811"/>
        <c:crosses val="autoZero"/>
        <c:crossBetween val="midCat"/>
        <c:majorUnit val="10"/>
      </c:valAx>
      <c:catAx>
        <c:axId val="11640784"/>
        <c:scaling>
          <c:orientation val="minMax"/>
        </c:scaling>
        <c:delete val="1"/>
        <c:axPos val="b"/>
        <c:majorTickMark val="out"/>
        <c:minorTickMark val="none"/>
        <c:tickLblPos val="nextTo"/>
        <c:crossAx val="3056836"/>
        <c:crosses val="max"/>
        <c:auto val="1"/>
        <c:lblOffset val="100"/>
        <c:noMultiLvlLbl val="0"/>
      </c:catAx>
      <c:valAx>
        <c:axId val="3056836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1640784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6525"/>
          <c:w val="0.45725"/>
          <c:h val="0.21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Úspory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CZ'!$B$20:$V$20</c:f>
              <c:numCache>
                <c:formatCode>0.0</c:formatCode>
                <c:ptCount val="21"/>
                <c:pt idx="0">
                  <c:v>0.13</c:v>
                </c:pt>
                <c:pt idx="1">
                  <c:v>0.28</c:v>
                </c:pt>
                <c:pt idx="2">
                  <c:v>0.72</c:v>
                </c:pt>
                <c:pt idx="3">
                  <c:v>-1.43</c:v>
                </c:pt>
                <c:pt idx="4">
                  <c:v>-2.43</c:v>
                </c:pt>
                <c:pt idx="5">
                  <c:v>-4.07</c:v>
                </c:pt>
                <c:pt idx="6">
                  <c:v>-5.63</c:v>
                </c:pt>
                <c:pt idx="7">
                  <c:v>-5.97</c:v>
                </c:pt>
                <c:pt idx="8">
                  <c:v>-4.79</c:v>
                </c:pt>
                <c:pt idx="9">
                  <c:v>-4.36</c:v>
                </c:pt>
                <c:pt idx="10">
                  <c:v>-3.86</c:v>
                </c:pt>
                <c:pt idx="11">
                  <c:v>-3.21</c:v>
                </c:pt>
                <c:pt idx="12">
                  <c:v>-2.68</c:v>
                </c:pt>
                <c:pt idx="13">
                  <c:v>-1.2</c:v>
                </c:pt>
                <c:pt idx="14">
                  <c:v>-1.1</c:v>
                </c:pt>
                <c:pt idx="15">
                  <c:v>1.74</c:v>
                </c:pt>
                <c:pt idx="16">
                  <c:v>1.19</c:v>
                </c:pt>
                <c:pt idx="17">
                  <c:v>0.99</c:v>
                </c:pt>
                <c:pt idx="18">
                  <c:v>1.56</c:v>
                </c:pt>
                <c:pt idx="19">
                  <c:v>1.75</c:v>
                </c:pt>
                <c:pt idx="20">
                  <c:v>2.49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96-46A4-885C-A4994E190FB7}"/>
            </c:ext>
          </c:extLst>
        </c:ser>
        <c:ser>
          <c:idx val="0"/>
          <c:order val="1"/>
          <c:tx>
            <c:v>Finanční situace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CZ'!$B$21:$V$21</c:f>
              <c:numCache>
                <c:formatCode>0.0</c:formatCode>
                <c:ptCount val="21"/>
                <c:pt idx="0">
                  <c:v>-0.84</c:v>
                </c:pt>
                <c:pt idx="1">
                  <c:v>-0.54</c:v>
                </c:pt>
                <c:pt idx="2">
                  <c:v>0.12</c:v>
                </c:pt>
                <c:pt idx="3">
                  <c:v>-0.86</c:v>
                </c:pt>
                <c:pt idx="4">
                  <c:v>-3.4</c:v>
                </c:pt>
                <c:pt idx="5">
                  <c:v>-6.32</c:v>
                </c:pt>
                <c:pt idx="6">
                  <c:v>-7.94</c:v>
                </c:pt>
                <c:pt idx="7">
                  <c:v>-8.07</c:v>
                </c:pt>
                <c:pt idx="8">
                  <c:v>-7.02</c:v>
                </c:pt>
                <c:pt idx="9">
                  <c:v>-4.95</c:v>
                </c:pt>
                <c:pt idx="10">
                  <c:v>-4.06</c:v>
                </c:pt>
                <c:pt idx="11">
                  <c:v>-4.24</c:v>
                </c:pt>
                <c:pt idx="12">
                  <c:v>-4.4</c:v>
                </c:pt>
                <c:pt idx="13">
                  <c:v>-2.77</c:v>
                </c:pt>
                <c:pt idx="14">
                  <c:v>-2.3</c:v>
                </c:pt>
                <c:pt idx="15">
                  <c:v>-2.6</c:v>
                </c:pt>
                <c:pt idx="16">
                  <c:v>-1.82</c:v>
                </c:pt>
                <c:pt idx="17">
                  <c:v>-1.59</c:v>
                </c:pt>
                <c:pt idx="18">
                  <c:v>-2.1</c:v>
                </c:pt>
                <c:pt idx="19">
                  <c:v>-1</c:v>
                </c:pt>
                <c:pt idx="20">
                  <c:v>0.57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96-46A4-885C-A4994E190FB7}"/>
            </c:ext>
          </c:extLst>
        </c:ser>
        <c:ser>
          <c:idx val="1"/>
          <c:order val="3"/>
          <c:tx>
            <c:v>Ekonomický vývoj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CZ'!$B$22:$V$22</c:f>
              <c:numCache>
                <c:formatCode>0.0</c:formatCode>
                <c:ptCount val="21"/>
                <c:pt idx="0">
                  <c:v>-14.01</c:v>
                </c:pt>
                <c:pt idx="1">
                  <c:v>-13.9</c:v>
                </c:pt>
                <c:pt idx="2">
                  <c:v>-12.37</c:v>
                </c:pt>
                <c:pt idx="3">
                  <c:v>-7.8</c:v>
                </c:pt>
                <c:pt idx="4">
                  <c:v>-8.74</c:v>
                </c:pt>
                <c:pt idx="5">
                  <c:v>-10.53</c:v>
                </c:pt>
                <c:pt idx="6">
                  <c:v>-13.68</c:v>
                </c:pt>
                <c:pt idx="7">
                  <c:v>-16.83</c:v>
                </c:pt>
                <c:pt idx="8">
                  <c:v>-16.48</c:v>
                </c:pt>
                <c:pt idx="9">
                  <c:v>-16.56</c:v>
                </c:pt>
                <c:pt idx="10">
                  <c:v>-13.31</c:v>
                </c:pt>
                <c:pt idx="11">
                  <c:v>-13.04</c:v>
                </c:pt>
                <c:pt idx="12">
                  <c:v>-11.65</c:v>
                </c:pt>
                <c:pt idx="13">
                  <c:v>-10.61</c:v>
                </c:pt>
                <c:pt idx="14">
                  <c:v>-8.34</c:v>
                </c:pt>
                <c:pt idx="15">
                  <c:v>-8.06</c:v>
                </c:pt>
                <c:pt idx="16">
                  <c:v>-9.02</c:v>
                </c:pt>
                <c:pt idx="17">
                  <c:v>-8.07</c:v>
                </c:pt>
                <c:pt idx="18">
                  <c:v>-7.92</c:v>
                </c:pt>
                <c:pt idx="19">
                  <c:v>-8.17</c:v>
                </c:pt>
                <c:pt idx="20">
                  <c:v>-5.78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96-46A4-885C-A4994E190FB7}"/>
            </c:ext>
          </c:extLst>
        </c:ser>
        <c:overlap val="100"/>
        <c:gapWidth val="60"/>
        <c:axId val="31757688"/>
        <c:axId val="39492289"/>
      </c:barChart>
      <c:lineChart>
        <c:grouping val="standard"/>
        <c:varyColors val="0"/>
        <c:ser>
          <c:idx val="2"/>
          <c:order val="2"/>
          <c:tx>
            <c:v>Indikátor důvěry MF ČR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CZ'!$B$19:$V$19</c:f>
              <c:numCache>
                <c:formatCode>0.0</c:formatCode>
                <c:ptCount val="21"/>
                <c:pt idx="0">
                  <c:v>-14.72</c:v>
                </c:pt>
                <c:pt idx="1">
                  <c:v>-14.16</c:v>
                </c:pt>
                <c:pt idx="2">
                  <c:v>-11.54</c:v>
                </c:pt>
                <c:pt idx="3">
                  <c:v>-10.09</c:v>
                </c:pt>
                <c:pt idx="4">
                  <c:v>-14.56</c:v>
                </c:pt>
                <c:pt idx="5">
                  <c:v>-20.92</c:v>
                </c:pt>
                <c:pt idx="6">
                  <c:v>-27.26</c:v>
                </c:pt>
                <c:pt idx="7">
                  <c:v>-30.87</c:v>
                </c:pt>
                <c:pt idx="8">
                  <c:v>-28.29</c:v>
                </c:pt>
                <c:pt idx="9">
                  <c:v>-25.87</c:v>
                </c:pt>
                <c:pt idx="10">
                  <c:v>-21.23</c:v>
                </c:pt>
                <c:pt idx="11">
                  <c:v>-20.49</c:v>
                </c:pt>
                <c:pt idx="12">
                  <c:v>-18.72</c:v>
                </c:pt>
                <c:pt idx="13">
                  <c:v>-14.58</c:v>
                </c:pt>
                <c:pt idx="14">
                  <c:v>-11.73</c:v>
                </c:pt>
                <c:pt idx="15">
                  <c:v>-8.92</c:v>
                </c:pt>
                <c:pt idx="16">
                  <c:v>-9.65</c:v>
                </c:pt>
                <c:pt idx="17">
                  <c:v>-8.67</c:v>
                </c:pt>
                <c:pt idx="18">
                  <c:v>-8.46</c:v>
                </c:pt>
                <c:pt idx="19">
                  <c:v>-7.42</c:v>
                </c:pt>
                <c:pt idx="20">
                  <c:v>-2.73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6-46A4-885C-A4994E190FB7}"/>
            </c:ext>
          </c:extLst>
        </c:ser>
        <c:marker val="1"/>
        <c:axId val="31757688"/>
        <c:axId val="39492289"/>
      </c:lineChart>
      <c:catAx>
        <c:axId val="317576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492289"/>
        <c:crosses val="autoZero"/>
        <c:auto val="1"/>
        <c:lblOffset val="100"/>
        <c:tickLblSkip val="4"/>
        <c:tickMarkSkip val="4"/>
        <c:noMultiLvlLbl val="0"/>
      </c:catAx>
      <c:valAx>
        <c:axId val="39492289"/>
        <c:scaling>
          <c:orientation val="minMax"/>
          <c:max val="10"/>
          <c:min val="-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1757688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3775"/>
          <c:y val="0.635"/>
          <c:w val="0.40825"/>
          <c:h val="0.24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Souhrnný 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2.2.7 CZ'!$B$19:$BN$19</c:f>
              <c:numCache>
                <c:formatCode>0.0</c:formatCode>
                <c:ptCount val="65"/>
                <c:pt idx="0">
                  <c:v>86.57</c:v>
                </c:pt>
                <c:pt idx="1">
                  <c:v>90.5</c:v>
                </c:pt>
                <c:pt idx="2">
                  <c:v>92.34</c:v>
                </c:pt>
                <c:pt idx="3">
                  <c:v>93.22</c:v>
                </c:pt>
                <c:pt idx="4">
                  <c:v>93.88</c:v>
                </c:pt>
                <c:pt idx="5">
                  <c:v>91.28</c:v>
                </c:pt>
                <c:pt idx="6">
                  <c:v>89.52</c:v>
                </c:pt>
                <c:pt idx="7">
                  <c:v>87.89</c:v>
                </c:pt>
                <c:pt idx="8">
                  <c:v>88.03</c:v>
                </c:pt>
                <c:pt idx="9">
                  <c:v>85.89</c:v>
                </c:pt>
                <c:pt idx="10">
                  <c:v>83.96</c:v>
                </c:pt>
                <c:pt idx="11">
                  <c:v>83.27</c:v>
                </c:pt>
                <c:pt idx="12">
                  <c:v>84.54</c:v>
                </c:pt>
                <c:pt idx="13">
                  <c:v>83.52</c:v>
                </c:pt>
                <c:pt idx="14">
                  <c:v>85.75</c:v>
                </c:pt>
                <c:pt idx="15">
                  <c:v>90.4</c:v>
                </c:pt>
                <c:pt idx="16">
                  <c:v>91.52</c:v>
                </c:pt>
                <c:pt idx="17">
                  <c:v>93.02</c:v>
                </c:pt>
                <c:pt idx="18">
                  <c:v>93.25</c:v>
                </c:pt>
                <c:pt idx="19">
                  <c:v>95.1</c:v>
                </c:pt>
                <c:pt idx="20">
                  <c:v>95.41</c:v>
                </c:pt>
                <c:pt idx="21">
                  <c:v>95.91</c:v>
                </c:pt>
                <c:pt idx="22">
                  <c:v>95.65</c:v>
                </c:pt>
                <c:pt idx="23">
                  <c:v>95.78</c:v>
                </c:pt>
                <c:pt idx="24">
                  <c:v>96.99</c:v>
                </c:pt>
                <c:pt idx="25">
                  <c:v>95.64</c:v>
                </c:pt>
                <c:pt idx="26">
                  <c:v>96.45</c:v>
                </c:pt>
                <c:pt idx="27">
                  <c:v>98.3</c:v>
                </c:pt>
                <c:pt idx="28">
                  <c:v>97.47</c:v>
                </c:pt>
                <c:pt idx="29">
                  <c:v>96.96</c:v>
                </c:pt>
                <c:pt idx="30">
                  <c:v>98.25</c:v>
                </c:pt>
                <c:pt idx="31">
                  <c:v>99.29</c:v>
                </c:pt>
                <c:pt idx="32">
                  <c:v>99.41</c:v>
                </c:pt>
                <c:pt idx="33">
                  <c:v>99.4</c:v>
                </c:pt>
                <c:pt idx="34">
                  <c:v>99</c:v>
                </c:pt>
                <c:pt idx="35">
                  <c:v>99.03</c:v>
                </c:pt>
                <c:pt idx="36">
                  <c:v>97.96</c:v>
                </c:pt>
                <c:pt idx="37">
                  <c:v>96.14</c:v>
                </c:pt>
                <c:pt idx="38">
                  <c:v>95.44</c:v>
                </c:pt>
                <c:pt idx="39">
                  <c:v>93.88</c:v>
                </c:pt>
                <c:pt idx="40">
                  <c:v>92.26</c:v>
                </c:pt>
                <c:pt idx="41">
                  <c:v>73.07</c:v>
                </c:pt>
                <c:pt idx="42">
                  <c:v>84.34</c:v>
                </c:pt>
                <c:pt idx="43">
                  <c:v>81.82</c:v>
                </c:pt>
                <c:pt idx="44">
                  <c:v>83.86</c:v>
                </c:pt>
                <c:pt idx="45">
                  <c:v>93.68</c:v>
                </c:pt>
                <c:pt idx="46">
                  <c:v>92.44</c:v>
                </c:pt>
                <c:pt idx="47">
                  <c:v>89.92</c:v>
                </c:pt>
                <c:pt idx="48">
                  <c:v>91.86</c:v>
                </c:pt>
                <c:pt idx="49">
                  <c:v>93.99</c:v>
                </c:pt>
                <c:pt idx="50">
                  <c:v>87.67</c:v>
                </c:pt>
                <c:pt idx="51">
                  <c:v>84.37</c:v>
                </c:pt>
                <c:pt idx="52">
                  <c:v>86.7</c:v>
                </c:pt>
                <c:pt idx="53">
                  <c:v>87.95</c:v>
                </c:pt>
                <c:pt idx="54">
                  <c:v>85.63</c:v>
                </c:pt>
                <c:pt idx="55">
                  <c:v>87.25</c:v>
                </c:pt>
                <c:pt idx="56">
                  <c:v>86.31</c:v>
                </c:pt>
                <c:pt idx="57">
                  <c:v>90.72</c:v>
                </c:pt>
                <c:pt idx="58">
                  <c:v>88.99</c:v>
                </c:pt>
                <c:pt idx="59">
                  <c:v>90.99</c:v>
                </c:pt>
                <c:pt idx="60">
                  <c:v>91.54</c:v>
                </c:pt>
                <c:pt idx="61">
                  <c:v>92.53</c:v>
                </c:pt>
                <c:pt idx="62">
                  <c:v>94.06</c:v>
                </c:pt>
                <c:pt idx="63">
                  <c:v>95.11</c:v>
                </c:pt>
                <c:pt idx="64">
                  <c:v>94.27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35-4B11-AA06-CC91F5D27F9C}"/>
            </c:ext>
          </c:extLst>
        </c:ser>
        <c:marker val="1"/>
        <c:axId val="46558343"/>
        <c:axId val="9018591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2.2.7 CZ'!$B$20:$BN$20</c:f>
              <c:numCache>
                <c:formatCode>0.0</c:formatCode>
                <c:ptCount val="65"/>
                <c:pt idx="0">
                  <c:v>1.09</c:v>
                </c:pt>
                <c:pt idx="1">
                  <c:v>3.25</c:v>
                </c:pt>
                <c:pt idx="2">
                  <c:v>3.94</c:v>
                </c:pt>
                <c:pt idx="3">
                  <c:v>4.36</c:v>
                </c:pt>
                <c:pt idx="4">
                  <c:v>3.02</c:v>
                </c:pt>
                <c:pt idx="5">
                  <c:v>2.31</c:v>
                </c:pt>
                <c:pt idx="6">
                  <c:v>1.21</c:v>
                </c:pt>
                <c:pt idx="7">
                  <c:v>0.57</c:v>
                </c:pt>
                <c:pt idx="8">
                  <c:v>0.67</c:v>
                </c:pt>
                <c:pt idx="9">
                  <c:v>-0.84</c:v>
                </c:pt>
                <c:pt idx="10">
                  <c:v>-1.41</c:v>
                </c:pt>
                <c:pt idx="11">
                  <c:v>-1.41</c:v>
                </c:pt>
                <c:pt idx="12">
                  <c:v>-1.16</c:v>
                </c:pt>
                <c:pt idx="13">
                  <c:v>-0.14</c:v>
                </c:pt>
                <c:pt idx="14">
                  <c:v>0.39</c:v>
                </c:pt>
                <c:pt idx="15">
                  <c:v>0.92</c:v>
                </c:pt>
                <c:pt idx="16">
                  <c:v>2.01</c:v>
                </c:pt>
                <c:pt idx="17">
                  <c:v>2.52</c:v>
                </c:pt>
                <c:pt idx="18">
                  <c:v>3.21</c:v>
                </c:pt>
                <c:pt idx="19">
                  <c:v>3.59</c:v>
                </c:pt>
                <c:pt idx="20">
                  <c:v>4.14</c:v>
                </c:pt>
                <c:pt idx="21">
                  <c:v>4.36</c:v>
                </c:pt>
                <c:pt idx="22">
                  <c:v>4.87</c:v>
                </c:pt>
                <c:pt idx="23">
                  <c:v>4.32</c:v>
                </c:pt>
                <c:pt idx="24">
                  <c:v>3.08</c:v>
                </c:pt>
                <c:pt idx="25">
                  <c:v>2.17</c:v>
                </c:pt>
                <c:pt idx="26">
                  <c:v>1.96</c:v>
                </c:pt>
                <c:pt idx="27">
                  <c:v>2.6</c:v>
                </c:pt>
                <c:pt idx="28">
                  <c:v>3.77</c:v>
                </c:pt>
                <c:pt idx="29">
                  <c:v>6.25</c:v>
                </c:pt>
                <c:pt idx="30">
                  <c:v>6.11</c:v>
                </c:pt>
                <c:pt idx="31">
                  <c:v>5.46</c:v>
                </c:pt>
                <c:pt idx="32">
                  <c:v>4.44</c:v>
                </c:pt>
                <c:pt idx="33">
                  <c:v>2.32</c:v>
                </c:pt>
                <c:pt idx="34">
                  <c:v>2.3</c:v>
                </c:pt>
                <c:pt idx="35">
                  <c:v>2.8</c:v>
                </c:pt>
                <c:pt idx="36">
                  <c:v>3.44</c:v>
                </c:pt>
                <c:pt idx="37">
                  <c:v>3.77</c:v>
                </c:pt>
                <c:pt idx="38">
                  <c:v>3.62</c:v>
                </c:pt>
                <c:pt idx="39">
                  <c:v>3.31</c:v>
                </c:pt>
                <c:pt idx="40">
                  <c:v>-1.22</c:v>
                </c:pt>
                <c:pt idx="41">
                  <c:v>-10.72</c:v>
                </c:pt>
                <c:pt idx="42">
                  <c:v>-4.27</c:v>
                </c:pt>
                <c:pt idx="43">
                  <c:v>-4.07</c:v>
                </c:pt>
                <c:pt idx="44">
                  <c:v>-1.12</c:v>
                </c:pt>
                <c:pt idx="45">
                  <c:v>10.01</c:v>
                </c:pt>
                <c:pt idx="46">
                  <c:v>3.64</c:v>
                </c:pt>
                <c:pt idx="47">
                  <c:v>3.46</c:v>
                </c:pt>
                <c:pt idx="48">
                  <c:v>4.34</c:v>
                </c:pt>
                <c:pt idx="49">
                  <c:v>3.7</c:v>
                </c:pt>
                <c:pt idx="50">
                  <c:v>2.04</c:v>
                </c:pt>
                <c:pt idx="51">
                  <c:v>1.62</c:v>
                </c:pt>
                <c:pt idx="52">
                  <c:v>1.54</c:v>
                </c:pt>
                <c:pt idx="53">
                  <c:v>0.66</c:v>
                </c:pt>
                <c:pt idx="54">
                  <c:v>0.33</c:v>
                </c:pt>
                <c:pt idx="55">
                  <c:v>0.27</c:v>
                </c:pt>
                <c:pt idx="56">
                  <c:v>-0.55</c:v>
                </c:pt>
                <c:pt idx="57">
                  <c:v>0</c:v>
                </c:pt>
                <c:pt idx="58">
                  <c:v>1.05</c:v>
                </c:pt>
                <c:pt idx="59">
                  <c:v>1.41</c:v>
                </c:pt>
                <c:pt idx="60">
                  <c:v>2.67</c:v>
                </c:pt>
                <c:pt idx="61">
                  <c:v>2.8</c:v>
                </c:pt>
                <c:pt idx="62">
                  <c:v>2.87</c:v>
                </c:pt>
                <c:pt idx="63">
                  <c:v>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35-4B11-AA06-CC91F5D27F9C}"/>
            </c:ext>
          </c:extLst>
        </c:ser>
        <c:marker val="1"/>
        <c:axId val="60749099"/>
        <c:axId val="40285012"/>
      </c:lineChart>
      <c:catAx>
        <c:axId val="465583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018591"/>
        <c:crossesAt val="90"/>
        <c:auto val="1"/>
        <c:lblOffset val="100"/>
        <c:tickLblSkip val="8"/>
        <c:tickMarkSkip val="8"/>
        <c:noMultiLvlLbl val="0"/>
      </c:catAx>
      <c:valAx>
        <c:axId val="9018591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558343"/>
        <c:crosses val="autoZero"/>
        <c:crossBetween val="midCat"/>
      </c:valAx>
      <c:catAx>
        <c:axId val="60749099"/>
        <c:scaling>
          <c:orientation val="minMax"/>
        </c:scaling>
        <c:delete val="1"/>
        <c:axPos val="b"/>
        <c:majorTickMark val="out"/>
        <c:minorTickMark val="none"/>
        <c:tickLblPos val="nextTo"/>
        <c:crossAx val="40285012"/>
        <c:crosses val="max"/>
        <c:auto val="1"/>
        <c:lblOffset val="100"/>
        <c:noMultiLvlLbl val="0"/>
      </c:catAx>
      <c:valAx>
        <c:axId val="40285012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749099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038"/>
          <c:w val="0.52375"/>
          <c:h val="0.16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clustered"/>
        <c:varyColors val="0"/>
        <c:ser>
          <c:idx val="0"/>
          <c:order val="0"/>
          <c:tx>
            <c:v>Nezaměstnanost</c:v>
          </c:tx>
          <c:spPr>
            <a:solidFill>
              <a:srgbClr val="366092"/>
            </a:solidFill>
            <a:ln w="22225"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4 CZ'!$B$19:$Y$19</c:f>
              <c:numCache>
                <c:formatCode>0</c:formatCode>
                <c:ptCount val="24"/>
                <c:pt idx="0">
                  <c:v>247.99</c:v>
                </c:pt>
                <c:pt idx="1">
                  <c:v>244.08</c:v>
                </c:pt>
                <c:pt idx="2">
                  <c:v>251.08</c:v>
                </c:pt>
                <c:pt idx="3">
                  <c:v>263.85</c:v>
                </c:pt>
                <c:pt idx="4">
                  <c:v>264.42</c:v>
                </c:pt>
                <c:pt idx="5">
                  <c:v>263.21</c:v>
                </c:pt>
                <c:pt idx="6">
                  <c:v>264.84</c:v>
                </c:pt>
                <c:pt idx="7">
                  <c:v>269.79</c:v>
                </c:pt>
                <c:pt idx="8">
                  <c:v>276.79</c:v>
                </c:pt>
                <c:pt idx="9">
                  <c:v>282.68</c:v>
                </c:pt>
                <c:pt idx="10">
                  <c:v>289.97</c:v>
                </c:pt>
                <c:pt idx="11">
                  <c:v>297.77</c:v>
                </c:pt>
                <c:pt idx="12">
                  <c:v>304.73</c:v>
                </c:pt>
                <c:pt idx="13">
                  <c:v>322.81</c:v>
                </c:pt>
                <c:pt idx="14">
                  <c:v>336.84</c:v>
                </c:pt>
                <c:pt idx="15">
                  <c:v>348.2</c:v>
                </c:pt>
                <c:pt idx="16">
                  <c:v>356.04</c:v>
                </c:pt>
                <c:pt idx="17">
                  <c:v>356.07</c:v>
                </c:pt>
                <c:pt idx="18">
                  <c:v>346.37</c:v>
                </c:pt>
                <c:pt idx="19">
                  <c:v>339.82</c:v>
                </c:pt>
                <c:pt idx="20">
                  <c:v>333.17</c:v>
                </c:pt>
                <c:pt idx="21">
                  <c:v>330.24</c:v>
                </c:pt>
                <c:pt idx="22">
                  <c:v>326.07</c:v>
                </c:pt>
                <c:pt idx="23">
                  <c:v>324.17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CB-4305-8113-61E9021FD4D8}"/>
            </c:ext>
          </c:extLst>
        </c:ser>
        <c:gapWidth val="50"/>
        <c:axId val="3003411"/>
        <c:axId val="63124965"/>
      </c:barChart>
      <c:catAx>
        <c:axId val="300341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124965"/>
        <c:crosses val="autoZero"/>
        <c:auto val="0"/>
        <c:lblOffset val="100"/>
        <c:tickLblSkip val="4"/>
        <c:tickMarkSkip val="4"/>
        <c:noMultiLvlLbl val="0"/>
      </c:catAx>
      <c:valAx>
        <c:axId val="63124965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03411"/>
        <c:crosses val="autoZero"/>
        <c:crossBetween val="between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Kompozitní indikátor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3"/>
                <c:pt idx="0">
                  <c:v>1/10</c:v>
                </c:pt>
                <c:pt idx="12">
                  <c:v>1/11</c:v>
                </c:pt>
                <c:pt idx="24">
                  <c:v>1/12</c:v>
                </c:pt>
                <c:pt idx="36">
                  <c:v>1/13</c:v>
                </c:pt>
                <c:pt idx="48">
                  <c:v>1/14</c:v>
                </c:pt>
                <c:pt idx="60">
                  <c:v>1/15</c:v>
                </c:pt>
                <c:pt idx="72">
                  <c:v>1/16</c:v>
                </c:pt>
                <c:pt idx="84">
                  <c:v>1/17</c:v>
                </c:pt>
                <c:pt idx="96">
                  <c:v>1/18</c:v>
                </c:pt>
                <c:pt idx="108">
                  <c:v>1/19</c:v>
                </c:pt>
                <c:pt idx="120">
                  <c:v>1/20</c:v>
                </c:pt>
                <c:pt idx="132">
                  <c:v>1/21</c:v>
                </c:pt>
                <c:pt idx="144">
                  <c:v>1/22</c:v>
                </c:pt>
                <c:pt idx="156">
                  <c:v>1/23</c:v>
                </c:pt>
                <c:pt idx="168">
                  <c:v>1/24</c:v>
                </c:pt>
                <c:pt idx="180">
                  <c:v>1/25</c:v>
                </c:pt>
                <c:pt idx="192">
                  <c:v>1/26</c:v>
                </c:pt>
              </c:strCache>
            </c:strRef>
          </c:cat>
          <c:val>
            <c:numRef>
              <c:f>'G 2.2.8 CZ'!$B$19:$GQ$19</c:f>
              <c:numCache>
                <c:formatCode>0.0</c:formatCode>
                <c:ptCount val="198"/>
                <c:pt idx="0">
                  <c:v>86.7</c:v>
                </c:pt>
                <c:pt idx="1">
                  <c:v>87.97</c:v>
                </c:pt>
                <c:pt idx="2">
                  <c:v>89.77</c:v>
                </c:pt>
                <c:pt idx="3">
                  <c:v>91.75</c:v>
                </c:pt>
                <c:pt idx="4">
                  <c:v>93.16</c:v>
                </c:pt>
                <c:pt idx="5">
                  <c:v>93.94</c:v>
                </c:pt>
                <c:pt idx="6">
                  <c:v>94.46</c:v>
                </c:pt>
                <c:pt idx="7">
                  <c:v>94.56</c:v>
                </c:pt>
                <c:pt idx="8">
                  <c:v>94.53</c:v>
                </c:pt>
                <c:pt idx="9">
                  <c:v>94.69</c:v>
                </c:pt>
                <c:pt idx="10">
                  <c:v>94.81</c:v>
                </c:pt>
                <c:pt idx="11">
                  <c:v>94.74</c:v>
                </c:pt>
                <c:pt idx="12">
                  <c:v>94.71</c:v>
                </c:pt>
                <c:pt idx="13">
                  <c:v>95.3</c:v>
                </c:pt>
                <c:pt idx="14">
                  <c:v>96.35</c:v>
                </c:pt>
                <c:pt idx="15">
                  <c:v>97.13</c:v>
                </c:pt>
                <c:pt idx="16">
                  <c:v>97.28</c:v>
                </c:pt>
                <c:pt idx="17">
                  <c:v>97.14</c:v>
                </c:pt>
                <c:pt idx="18">
                  <c:v>97.3</c:v>
                </c:pt>
                <c:pt idx="19">
                  <c:v>97.44</c:v>
                </c:pt>
                <c:pt idx="20">
                  <c:v>97.39</c:v>
                </c:pt>
                <c:pt idx="21">
                  <c:v>97.01</c:v>
                </c:pt>
                <c:pt idx="22">
                  <c:v>96.82</c:v>
                </c:pt>
                <c:pt idx="23">
                  <c:v>96.37</c:v>
                </c:pt>
                <c:pt idx="24">
                  <c:v>95.82</c:v>
                </c:pt>
                <c:pt idx="25">
                  <c:v>94.98</c:v>
                </c:pt>
                <c:pt idx="26">
                  <c:v>94.15</c:v>
                </c:pt>
                <c:pt idx="27">
                  <c:v>94.13</c:v>
                </c:pt>
                <c:pt idx="28">
                  <c:v>94.58</c:v>
                </c:pt>
                <c:pt idx="29">
                  <c:v>95.15</c:v>
                </c:pt>
                <c:pt idx="30">
                  <c:v>94.63</c:v>
                </c:pt>
                <c:pt idx="31">
                  <c:v>93.77</c:v>
                </c:pt>
                <c:pt idx="32">
                  <c:v>92.94</c:v>
                </c:pt>
                <c:pt idx="33">
                  <c:v>92.23</c:v>
                </c:pt>
                <c:pt idx="34">
                  <c:v>91.5</c:v>
                </c:pt>
                <c:pt idx="35">
                  <c:v>91.36</c:v>
                </c:pt>
                <c:pt idx="36">
                  <c:v>91.03</c:v>
                </c:pt>
                <c:pt idx="37">
                  <c:v>90.22</c:v>
                </c:pt>
                <c:pt idx="38">
                  <c:v>89.31</c:v>
                </c:pt>
                <c:pt idx="39">
                  <c:v>88.52</c:v>
                </c:pt>
                <c:pt idx="40">
                  <c:v>88.01</c:v>
                </c:pt>
                <c:pt idx="41">
                  <c:v>87.83</c:v>
                </c:pt>
                <c:pt idx="42">
                  <c:v>87.79</c:v>
                </c:pt>
                <c:pt idx="43">
                  <c:v>88.61</c:v>
                </c:pt>
                <c:pt idx="44">
                  <c:v>89.52</c:v>
                </c:pt>
                <c:pt idx="45">
                  <c:v>90.38</c:v>
                </c:pt>
                <c:pt idx="46">
                  <c:v>91.06</c:v>
                </c:pt>
                <c:pt idx="47">
                  <c:v>91.9</c:v>
                </c:pt>
                <c:pt idx="48">
                  <c:v>92.57</c:v>
                </c:pt>
                <c:pt idx="49">
                  <c:v>93.2</c:v>
                </c:pt>
                <c:pt idx="50">
                  <c:v>93.41</c:v>
                </c:pt>
                <c:pt idx="51">
                  <c:v>93.56</c:v>
                </c:pt>
                <c:pt idx="52">
                  <c:v>93.85</c:v>
                </c:pt>
                <c:pt idx="53">
                  <c:v>94.28</c:v>
                </c:pt>
                <c:pt idx="54">
                  <c:v>94.71</c:v>
                </c:pt>
                <c:pt idx="55">
                  <c:v>94.8</c:v>
                </c:pt>
                <c:pt idx="56">
                  <c:v>94.88</c:v>
                </c:pt>
                <c:pt idx="57">
                  <c:v>95.14</c:v>
                </c:pt>
                <c:pt idx="58">
                  <c:v>95.32</c:v>
                </c:pt>
                <c:pt idx="59">
                  <c:v>95.46</c:v>
                </c:pt>
                <c:pt idx="60">
                  <c:v>95.76</c:v>
                </c:pt>
                <c:pt idx="61">
                  <c:v>96.19</c:v>
                </c:pt>
                <c:pt idx="62">
                  <c:v>96.73</c:v>
                </c:pt>
                <c:pt idx="63">
                  <c:v>96.94</c:v>
                </c:pt>
                <c:pt idx="64">
                  <c:v>96.75</c:v>
                </c:pt>
                <c:pt idx="65">
                  <c:v>96.62</c:v>
                </c:pt>
                <c:pt idx="66">
                  <c:v>96.79</c:v>
                </c:pt>
                <c:pt idx="67">
                  <c:v>97.24</c:v>
                </c:pt>
                <c:pt idx="68">
                  <c:v>97.76</c:v>
                </c:pt>
                <c:pt idx="69">
                  <c:v>98.65</c:v>
                </c:pt>
                <c:pt idx="70">
                  <c:v>99.38</c:v>
                </c:pt>
                <c:pt idx="71">
                  <c:v>99.89</c:v>
                </c:pt>
                <c:pt idx="72">
                  <c:v>99.8</c:v>
                </c:pt>
                <c:pt idx="73">
                  <c:v>99.58</c:v>
                </c:pt>
                <c:pt idx="74">
                  <c:v>99.55</c:v>
                </c:pt>
                <c:pt idx="75">
                  <c:v>99.71</c:v>
                </c:pt>
                <c:pt idx="76">
                  <c:v>99.72</c:v>
                </c:pt>
                <c:pt idx="77">
                  <c:v>99.83</c:v>
                </c:pt>
                <c:pt idx="78">
                  <c:v>100.06</c:v>
                </c:pt>
                <c:pt idx="79">
                  <c:v>99.91</c:v>
                </c:pt>
                <c:pt idx="80">
                  <c:v>99.63</c:v>
                </c:pt>
                <c:pt idx="81">
                  <c:v>99.25</c:v>
                </c:pt>
                <c:pt idx="82">
                  <c:v>99.15</c:v>
                </c:pt>
                <c:pt idx="83">
                  <c:v>99.43</c:v>
                </c:pt>
                <c:pt idx="84">
                  <c:v>100.1</c:v>
                </c:pt>
                <c:pt idx="85">
                  <c:v>100.6</c:v>
                </c:pt>
                <c:pt idx="86">
                  <c:v>100.83</c:v>
                </c:pt>
                <c:pt idx="87">
                  <c:v>100.96</c:v>
                </c:pt>
                <c:pt idx="88">
                  <c:v>101.1</c:v>
                </c:pt>
                <c:pt idx="89">
                  <c:v>101.2</c:v>
                </c:pt>
                <c:pt idx="90">
                  <c:v>101.06</c:v>
                </c:pt>
                <c:pt idx="91">
                  <c:v>100.71</c:v>
                </c:pt>
                <c:pt idx="92">
                  <c:v>100.47</c:v>
                </c:pt>
                <c:pt idx="93">
                  <c:v>100.67</c:v>
                </c:pt>
                <c:pt idx="94">
                  <c:v>100.91</c:v>
                </c:pt>
                <c:pt idx="95">
                  <c:v>101.03</c:v>
                </c:pt>
                <c:pt idx="96">
                  <c:v>101.27</c:v>
                </c:pt>
                <c:pt idx="97">
                  <c:v>101.27</c:v>
                </c:pt>
                <c:pt idx="98">
                  <c:v>101.37</c:v>
                </c:pt>
                <c:pt idx="99">
                  <c:v>102</c:v>
                </c:pt>
                <c:pt idx="100">
                  <c:v>102.58</c:v>
                </c:pt>
                <c:pt idx="101">
                  <c:v>102.82</c:v>
                </c:pt>
                <c:pt idx="102">
                  <c:v>102.8</c:v>
                </c:pt>
                <c:pt idx="103">
                  <c:v>102.43</c:v>
                </c:pt>
                <c:pt idx="104">
                  <c:v>102.07</c:v>
                </c:pt>
                <c:pt idx="105">
                  <c:v>101.74</c:v>
                </c:pt>
                <c:pt idx="106">
                  <c:v>101.56</c:v>
                </c:pt>
                <c:pt idx="107">
                  <c:v>101.25</c:v>
                </c:pt>
                <c:pt idx="108">
                  <c:v>100.5</c:v>
                </c:pt>
                <c:pt idx="109">
                  <c:v>99.68</c:v>
                </c:pt>
                <c:pt idx="110">
                  <c:v>98.79</c:v>
                </c:pt>
                <c:pt idx="111">
                  <c:v>98.38</c:v>
                </c:pt>
                <c:pt idx="112">
                  <c:v>98.18</c:v>
                </c:pt>
                <c:pt idx="113">
                  <c:v>98.34</c:v>
                </c:pt>
                <c:pt idx="114">
                  <c:v>98.45</c:v>
                </c:pt>
                <c:pt idx="115">
                  <c:v>98.41</c:v>
                </c:pt>
                <c:pt idx="116">
                  <c:v>98.08</c:v>
                </c:pt>
                <c:pt idx="117">
                  <c:v>97.44</c:v>
                </c:pt>
                <c:pt idx="118">
                  <c:v>96.59</c:v>
                </c:pt>
                <c:pt idx="119">
                  <c:v>95.88</c:v>
                </c:pt>
                <c:pt idx="120">
                  <c:v>95.49</c:v>
                </c:pt>
                <c:pt idx="121">
                  <c:v>95.66</c:v>
                </c:pt>
                <c:pt idx="122">
                  <c:v>95.74</c:v>
                </c:pt>
                <c:pt idx="123">
                  <c:v>95.46</c:v>
                </c:pt>
                <c:pt idx="124">
                  <c:v>94.54</c:v>
                </c:pt>
                <c:pt idx="125">
                  <c:v>91.86</c:v>
                </c:pt>
                <c:pt idx="126">
                  <c:v>87.6</c:v>
                </c:pt>
                <c:pt idx="127">
                  <c:v>84.1</c:v>
                </c:pt>
                <c:pt idx="128">
                  <c:v>83.18</c:v>
                </c:pt>
                <c:pt idx="129">
                  <c:v>84.49</c:v>
                </c:pt>
                <c:pt idx="130">
                  <c:v>86.24</c:v>
                </c:pt>
                <c:pt idx="131">
                  <c:v>87.82</c:v>
                </c:pt>
                <c:pt idx="132">
                  <c:v>89.01</c:v>
                </c:pt>
                <c:pt idx="133">
                  <c:v>89.66</c:v>
                </c:pt>
                <c:pt idx="134">
                  <c:v>90.61</c:v>
                </c:pt>
                <c:pt idx="135">
                  <c:v>90.87</c:v>
                </c:pt>
                <c:pt idx="136">
                  <c:v>91.49</c:v>
                </c:pt>
                <c:pt idx="137">
                  <c:v>92.65</c:v>
                </c:pt>
                <c:pt idx="138">
                  <c:v>94.51</c:v>
                </c:pt>
                <c:pt idx="139">
                  <c:v>96.67</c:v>
                </c:pt>
                <c:pt idx="140">
                  <c:v>98.15</c:v>
                </c:pt>
                <c:pt idx="141">
                  <c:v>98.59</c:v>
                </c:pt>
                <c:pt idx="142">
                  <c:v>98.1</c:v>
                </c:pt>
                <c:pt idx="143">
                  <c:v>97.01</c:v>
                </c:pt>
                <c:pt idx="144">
                  <c:v>95.96</c:v>
                </c:pt>
                <c:pt idx="145">
                  <c:v>95.12</c:v>
                </c:pt>
                <c:pt idx="146">
                  <c:v>94.96</c:v>
                </c:pt>
                <c:pt idx="147">
                  <c:v>95.41</c:v>
                </c:pt>
                <c:pt idx="148">
                  <c:v>95.72</c:v>
                </c:pt>
                <c:pt idx="149">
                  <c:v>95.4</c:v>
                </c:pt>
                <c:pt idx="150">
                  <c:v>95.17</c:v>
                </c:pt>
                <c:pt idx="151">
                  <c:v>95.18</c:v>
                </c:pt>
                <c:pt idx="152">
                  <c:v>95.13</c:v>
                </c:pt>
                <c:pt idx="153">
                  <c:v>95.03</c:v>
                </c:pt>
                <c:pt idx="154">
                  <c:v>94.73</c:v>
                </c:pt>
                <c:pt idx="155">
                  <c:v>93.85</c:v>
                </c:pt>
                <c:pt idx="156">
                  <c:v>92.86</c:v>
                </c:pt>
                <c:pt idx="157">
                  <c:v>92.19</c:v>
                </c:pt>
                <c:pt idx="158">
                  <c:v>91.7</c:v>
                </c:pt>
                <c:pt idx="159">
                  <c:v>91.47</c:v>
                </c:pt>
                <c:pt idx="160">
                  <c:v>91.46</c:v>
                </c:pt>
                <c:pt idx="161">
                  <c:v>91.46</c:v>
                </c:pt>
                <c:pt idx="162">
                  <c:v>91.6</c:v>
                </c:pt>
                <c:pt idx="163">
                  <c:v>91.88</c:v>
                </c:pt>
                <c:pt idx="164">
                  <c:v>92.06</c:v>
                </c:pt>
                <c:pt idx="165">
                  <c:v>91.99</c:v>
                </c:pt>
                <c:pt idx="166">
                  <c:v>91.81</c:v>
                </c:pt>
                <c:pt idx="167">
                  <c:v>91.85</c:v>
                </c:pt>
                <c:pt idx="168">
                  <c:v>92.05</c:v>
                </c:pt>
                <c:pt idx="169">
                  <c:v>92.06</c:v>
                </c:pt>
                <c:pt idx="170">
                  <c:v>91.7</c:v>
                </c:pt>
                <c:pt idx="171">
                  <c:v>90.84</c:v>
                </c:pt>
                <c:pt idx="172">
                  <c:v>90.36</c:v>
                </c:pt>
                <c:pt idx="173">
                  <c:v>90.57</c:v>
                </c:pt>
                <c:pt idx="174">
                  <c:v>91.04</c:v>
                </c:pt>
                <c:pt idx="175">
                  <c:v>91.04</c:v>
                </c:pt>
                <c:pt idx="176">
                  <c:v>90.93</c:v>
                </c:pt>
                <c:pt idx="177">
                  <c:v>91.1</c:v>
                </c:pt>
                <c:pt idx="178">
                  <c:v>91.67</c:v>
                </c:pt>
                <c:pt idx="179">
                  <c:v>92.49</c:v>
                </c:pt>
                <c:pt idx="180">
                  <c:v>93.11</c:v>
                </c:pt>
                <c:pt idx="181">
                  <c:v>93.61</c:v>
                </c:pt>
                <c:pt idx="182">
                  <c:v>93.77</c:v>
                </c:pt>
                <c:pt idx="183">
                  <c:v>93.77</c:v>
                </c:pt>
                <c:pt idx="184">
                  <c:v>93.86</c:v>
                </c:pt>
                <c:pt idx="185">
                  <c:v>93.97</c:v>
                </c:pt>
                <c:pt idx="186">
                  <c:v>93.83</c:v>
                </c:pt>
                <c:pt idx="187">
                  <c:v>93.55</c:v>
                </c:pt>
                <c:pt idx="188">
                  <c:v>92.71</c:v>
                </c:pt>
                <c:pt idx="189">
                  <c:v>91.56</c:v>
                </c:pt>
                <c:pt idx="190">
                  <c:v>91.24</c:v>
                </c:pt>
                <c:pt idx="191">
                  <c:v>91.69</c:v>
                </c:pt>
                <c:pt idx="192">
                  <c:v>92.87</c:v>
                </c:pt>
                <c:pt idx="193">
                  <c:v>93.63</c:v>
                </c:pt>
                <c:pt idx="194">
                  <c:v>94</c:v>
                </c:pt>
                <c:pt idx="195">
                  <c:v>94.36</c:v>
                </c:pt>
                <c:pt idx="196">
                  <c:v>95.11</c:v>
                </c:pt>
                <c:pt idx="197">
                  <c:v>95.92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EC-4256-BDF2-B5F29B8B9174}"/>
            </c:ext>
          </c:extLst>
        </c:ser>
        <c:marker val="1"/>
        <c:axId val="40019076"/>
        <c:axId val="63434118"/>
      </c:lineChart>
      <c:lineChart>
        <c:grouping val="standard"/>
        <c:varyColors val="0"/>
        <c:ser>
          <c:idx val="1"/>
          <c:order val="1"/>
          <c:tx>
            <c:v>Produkční mezera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CZ'!$B$18:$GQ$18</c:f>
              <c:strCache>
                <c:ptCount val="193"/>
                <c:pt idx="0">
                  <c:v>1/10</c:v>
                </c:pt>
                <c:pt idx="12">
                  <c:v>1/11</c:v>
                </c:pt>
                <c:pt idx="24">
                  <c:v>1/12</c:v>
                </c:pt>
                <c:pt idx="36">
                  <c:v>1/13</c:v>
                </c:pt>
                <c:pt idx="48">
                  <c:v>1/14</c:v>
                </c:pt>
                <c:pt idx="60">
                  <c:v>1/15</c:v>
                </c:pt>
                <c:pt idx="72">
                  <c:v>1/16</c:v>
                </c:pt>
                <c:pt idx="84">
                  <c:v>1/17</c:v>
                </c:pt>
                <c:pt idx="96">
                  <c:v>1/18</c:v>
                </c:pt>
                <c:pt idx="108">
                  <c:v>1/19</c:v>
                </c:pt>
                <c:pt idx="120">
                  <c:v>1/20</c:v>
                </c:pt>
                <c:pt idx="132">
                  <c:v>1/21</c:v>
                </c:pt>
                <c:pt idx="144">
                  <c:v>1/22</c:v>
                </c:pt>
                <c:pt idx="156">
                  <c:v>1/23</c:v>
                </c:pt>
                <c:pt idx="168">
                  <c:v>1/24</c:v>
                </c:pt>
                <c:pt idx="180">
                  <c:v>1/25</c:v>
                </c:pt>
                <c:pt idx="192">
                  <c:v>1/26</c:v>
                </c:pt>
              </c:strCache>
            </c:strRef>
          </c:cat>
          <c:val>
            <c:numRef>
              <c:f>'G 2.2.8 CZ'!$B$20:$GQ$20</c:f>
              <c:numCache>
                <c:formatCode>0.0</c:formatCode>
                <c:ptCount val="198"/>
                <c:pt idx="0">
                  <c:v>-2.74</c:v>
                </c:pt>
                <c:pt idx="1">
                  <c:v>-2.44</c:v>
                </c:pt>
                <c:pt idx="2">
                  <c:v>-2.08</c:v>
                </c:pt>
                <c:pt idx="3">
                  <c:v>-1.54</c:v>
                </c:pt>
                <c:pt idx="4">
                  <c:v>-1.14</c:v>
                </c:pt>
                <c:pt idx="5">
                  <c:v>-0.76</c:v>
                </c:pt>
                <c:pt idx="6">
                  <c:v>-0.39</c:v>
                </c:pt>
                <c:pt idx="7">
                  <c:v>-0.09</c:v>
                </c:pt>
                <c:pt idx="8">
                  <c:v>0.16</c:v>
                </c:pt>
                <c:pt idx="9">
                  <c:v>0.47</c:v>
                </c:pt>
                <c:pt idx="10">
                  <c:v>0.55</c:v>
                </c:pt>
                <c:pt idx="11">
                  <c:v>0.5</c:v>
                </c:pt>
                <c:pt idx="12">
                  <c:v>-0.01</c:v>
                </c:pt>
                <c:pt idx="13">
                  <c:v>-0.06</c:v>
                </c:pt>
                <c:pt idx="14">
                  <c:v>0.01</c:v>
                </c:pt>
                <c:pt idx="15">
                  <c:v>0.47</c:v>
                </c:pt>
                <c:pt idx="16">
                  <c:v>0.6</c:v>
                </c:pt>
                <c:pt idx="17">
                  <c:v>0.65</c:v>
                </c:pt>
                <c:pt idx="18">
                  <c:v>0.54</c:v>
                </c:pt>
                <c:pt idx="19">
                  <c:v>0.52</c:v>
                </c:pt>
                <c:pt idx="20">
                  <c:v>0.5</c:v>
                </c:pt>
                <c:pt idx="21">
                  <c:v>0.53</c:v>
                </c:pt>
                <c:pt idx="22">
                  <c:v>0.46</c:v>
                </c:pt>
                <c:pt idx="23">
                  <c:v>0.36</c:v>
                </c:pt>
                <c:pt idx="24">
                  <c:v>0.23</c:v>
                </c:pt>
                <c:pt idx="25">
                  <c:v>0.02</c:v>
                </c:pt>
                <c:pt idx="26">
                  <c:v>-0.24</c:v>
                </c:pt>
                <c:pt idx="27">
                  <c:v>-0.67</c:v>
                </c:pt>
                <c:pt idx="28">
                  <c:v>-0.96</c:v>
                </c:pt>
                <c:pt idx="29">
                  <c:v>-1.22</c:v>
                </c:pt>
                <c:pt idx="30">
                  <c:v>-1.5</c:v>
                </c:pt>
                <c:pt idx="31">
                  <c:v>-1.67</c:v>
                </c:pt>
                <c:pt idx="32">
                  <c:v>-1.78</c:v>
                </c:pt>
                <c:pt idx="33">
                  <c:v>-1.73</c:v>
                </c:pt>
                <c:pt idx="34">
                  <c:v>-1.8</c:v>
                </c:pt>
                <c:pt idx="35">
                  <c:v>-1.9</c:v>
                </c:pt>
                <c:pt idx="36">
                  <c:v>-2.08</c:v>
                </c:pt>
                <c:pt idx="37">
                  <c:v>-2.16</c:v>
                </c:pt>
                <c:pt idx="38">
                  <c:v>-2.21</c:v>
                </c:pt>
                <c:pt idx="39">
                  <c:v>-2.15</c:v>
                </c:pt>
                <c:pt idx="40">
                  <c:v>-2.2</c:v>
                </c:pt>
                <c:pt idx="41">
                  <c:v>-2.27</c:v>
                </c:pt>
                <c:pt idx="42">
                  <c:v>-2.5</c:v>
                </c:pt>
                <c:pt idx="43">
                  <c:v>-2.55</c:v>
                </c:pt>
                <c:pt idx="44">
                  <c:v>-2.54</c:v>
                </c:pt>
                <c:pt idx="45">
                  <c:v>-2.44</c:v>
                </c:pt>
                <c:pt idx="46">
                  <c:v>-2.36</c:v>
                </c:pt>
                <c:pt idx="47">
                  <c:v>-2.24</c:v>
                </c:pt>
                <c:pt idx="48">
                  <c:v>-2.03</c:v>
                </c:pt>
                <c:pt idx="49">
                  <c:v>-1.92</c:v>
                </c:pt>
                <c:pt idx="50">
                  <c:v>-1.82</c:v>
                </c:pt>
                <c:pt idx="51">
                  <c:v>-1.78</c:v>
                </c:pt>
                <c:pt idx="52">
                  <c:v>-1.72</c:v>
                </c:pt>
                <c:pt idx="53">
                  <c:v>-1.68</c:v>
                </c:pt>
                <c:pt idx="54">
                  <c:v>-1.69</c:v>
                </c:pt>
                <c:pt idx="55">
                  <c:v>-1.63</c:v>
                </c:pt>
                <c:pt idx="56">
                  <c:v>-1.55</c:v>
                </c:pt>
                <c:pt idx="57">
                  <c:v>-1.48</c:v>
                </c:pt>
                <c:pt idx="58">
                  <c:v>-1.31</c:v>
                </c:pt>
                <c:pt idx="59">
                  <c:v>-1.1</c:v>
                </c:pt>
                <c:pt idx="60">
                  <c:v>-0.67</c:v>
                </c:pt>
                <c:pt idx="61">
                  <c:v>-0.47</c:v>
                </c:pt>
                <c:pt idx="62">
                  <c:v>-0.33</c:v>
                </c:pt>
                <c:pt idx="63">
                  <c:v>-0.37</c:v>
                </c:pt>
                <c:pt idx="64">
                  <c:v>-0.27</c:v>
                </c:pt>
                <c:pt idx="65">
                  <c:v>-0.15</c:v>
                </c:pt>
                <c:pt idx="66">
                  <c:v>0.14</c:v>
                </c:pt>
                <c:pt idx="67">
                  <c:v>0.2</c:v>
                </c:pt>
                <c:pt idx="68">
                  <c:v>0.17</c:v>
                </c:pt>
                <c:pt idx="69">
                  <c:v>-0.06</c:v>
                </c:pt>
                <c:pt idx="70">
                  <c:v>-0.17</c:v>
                </c:pt>
                <c:pt idx="71">
                  <c:v>-0.28</c:v>
                </c:pt>
                <c:pt idx="72">
                  <c:v>-0.35</c:v>
                </c:pt>
                <c:pt idx="73">
                  <c:v>-0.49</c:v>
                </c:pt>
                <c:pt idx="74">
                  <c:v>-0.66</c:v>
                </c:pt>
                <c:pt idx="75">
                  <c:v>-1.04</c:v>
                </c:pt>
                <c:pt idx="76">
                  <c:v>-1.15</c:v>
                </c:pt>
                <c:pt idx="77">
                  <c:v>-1.15</c:v>
                </c:pt>
                <c:pt idx="78">
                  <c:v>-0.94</c:v>
                </c:pt>
                <c:pt idx="79">
                  <c:v>-0.84</c:v>
                </c:pt>
                <c:pt idx="80">
                  <c:v>-0.73</c:v>
                </c:pt>
                <c:pt idx="81">
                  <c:v>-0.66</c:v>
                </c:pt>
                <c:pt idx="82">
                  <c:v>-0.48</c:v>
                </c:pt>
                <c:pt idx="83">
                  <c:v>-0.25</c:v>
                </c:pt>
                <c:pt idx="84">
                  <c:v>-0.01</c:v>
                </c:pt>
                <c:pt idx="85">
                  <c:v>0.38</c:v>
                </c:pt>
                <c:pt idx="86">
                  <c:v>0.87</c:v>
                </c:pt>
                <c:pt idx="87">
                  <c:v>1.83</c:v>
                </c:pt>
                <c:pt idx="88">
                  <c:v>2.24</c:v>
                </c:pt>
                <c:pt idx="89">
                  <c:v>2.48</c:v>
                </c:pt>
                <c:pt idx="90">
                  <c:v>2.36</c:v>
                </c:pt>
                <c:pt idx="91">
                  <c:v>2.38</c:v>
                </c:pt>
                <c:pt idx="92">
                  <c:v>2.37</c:v>
                </c:pt>
                <c:pt idx="93">
                  <c:v>2.22</c:v>
                </c:pt>
                <c:pt idx="94">
                  <c:v>2.19</c:v>
                </c:pt>
                <c:pt idx="95">
                  <c:v>2.18</c:v>
                </c:pt>
                <c:pt idx="96">
                  <c:v>2.27</c:v>
                </c:pt>
                <c:pt idx="97">
                  <c:v>2.25</c:v>
                </c:pt>
                <c:pt idx="98">
                  <c:v>2.19</c:v>
                </c:pt>
                <c:pt idx="99">
                  <c:v>1.99</c:v>
                </c:pt>
                <c:pt idx="100">
                  <c:v>1.96</c:v>
                </c:pt>
                <c:pt idx="101">
                  <c:v>1.98</c:v>
                </c:pt>
                <c:pt idx="102">
                  <c:v>2.11</c:v>
                </c:pt>
                <c:pt idx="103">
                  <c:v>2.22</c:v>
                </c:pt>
                <c:pt idx="104">
                  <c:v>2.34</c:v>
                </c:pt>
                <c:pt idx="105">
                  <c:v>2.48</c:v>
                </c:pt>
                <c:pt idx="106">
                  <c:v>2.64</c:v>
                </c:pt>
                <c:pt idx="107">
                  <c:v>2.81</c:v>
                </c:pt>
                <c:pt idx="108">
                  <c:v>3.08</c:v>
                </c:pt>
                <c:pt idx="109">
                  <c:v>3.22</c:v>
                </c:pt>
                <c:pt idx="110">
                  <c:v>3.33</c:v>
                </c:pt>
                <c:pt idx="111">
                  <c:v>3.33</c:v>
                </c:pt>
                <c:pt idx="112">
                  <c:v>3.4</c:v>
                </c:pt>
                <c:pt idx="113">
                  <c:v>3.47</c:v>
                </c:pt>
                <c:pt idx="114">
                  <c:v>3.55</c:v>
                </c:pt>
                <c:pt idx="115">
                  <c:v>3.62</c:v>
                </c:pt>
                <c:pt idx="116">
                  <c:v>3.7</c:v>
                </c:pt>
                <c:pt idx="117">
                  <c:v>4.36</c:v>
                </c:pt>
                <c:pt idx="118">
                  <c:v>4</c:v>
                </c:pt>
                <c:pt idx="119">
                  <c:v>3.21</c:v>
                </c:pt>
                <c:pt idx="120">
                  <c:v>2.21</c:v>
                </c:pt>
                <c:pt idx="121">
                  <c:v>0.37</c:v>
                </c:pt>
                <c:pt idx="122">
                  <c:v>-2.09</c:v>
                </c:pt>
                <c:pt idx="123">
                  <c:v>-8.38</c:v>
                </c:pt>
                <c:pt idx="124">
                  <c:v>-9.65</c:v>
                </c:pt>
                <c:pt idx="125">
                  <c:v>-9.11</c:v>
                </c:pt>
                <c:pt idx="126">
                  <c:v>-3.42</c:v>
                </c:pt>
                <c:pt idx="127">
                  <c:v>-1.79</c:v>
                </c:pt>
                <c:pt idx="128">
                  <c:v>-0.87</c:v>
                </c:pt>
                <c:pt idx="129">
                  <c:v>-1.41</c:v>
                </c:pt>
                <c:pt idx="130">
                  <c:v>-1.34</c:v>
                </c:pt>
                <c:pt idx="131">
                  <c:v>-1.4</c:v>
                </c:pt>
                <c:pt idx="132">
                  <c:v>-2.05</c:v>
                </c:pt>
                <c:pt idx="133">
                  <c:v>-2.07</c:v>
                </c:pt>
                <c:pt idx="134">
                  <c:v>-1.9</c:v>
                </c:pt>
                <c:pt idx="135">
                  <c:v>-1.34</c:v>
                </c:pt>
                <c:pt idx="136">
                  <c:v>-0.94</c:v>
                </c:pt>
                <c:pt idx="137">
                  <c:v>-0.5</c:v>
                </c:pt>
                <c:pt idx="138">
                  <c:v>0.21</c:v>
                </c:pt>
                <c:pt idx="139">
                  <c:v>0.57</c:v>
                </c:pt>
                <c:pt idx="140">
                  <c:v>0.8</c:v>
                </c:pt>
                <c:pt idx="141">
                  <c:v>0.81</c:v>
                </c:pt>
                <c:pt idx="142">
                  <c:v>0.86</c:v>
                </c:pt>
                <c:pt idx="143">
                  <c:v>0.87</c:v>
                </c:pt>
                <c:pt idx="144">
                  <c:v>0.71</c:v>
                </c:pt>
                <c:pt idx="145">
                  <c:v>0.69</c:v>
                </c:pt>
                <c:pt idx="146">
                  <c:v>0.7</c:v>
                </c:pt>
                <c:pt idx="147">
                  <c:v>0.86</c:v>
                </c:pt>
                <c:pt idx="148">
                  <c:v>0.84</c:v>
                </c:pt>
                <c:pt idx="149">
                  <c:v>0.76</c:v>
                </c:pt>
                <c:pt idx="150">
                  <c:v>0.49</c:v>
                </c:pt>
                <c:pt idx="151">
                  <c:v>0.38</c:v>
                </c:pt>
                <c:pt idx="152">
                  <c:v>0.29</c:v>
                </c:pt>
                <c:pt idx="153">
                  <c:v>0.27</c:v>
                </c:pt>
                <c:pt idx="154">
                  <c:v>0.23</c:v>
                </c:pt>
                <c:pt idx="155">
                  <c:v>0.18</c:v>
                </c:pt>
                <c:pt idx="156">
                  <c:v>0.24</c:v>
                </c:pt>
                <c:pt idx="157">
                  <c:v>0.14</c:v>
                </c:pt>
                <c:pt idx="158">
                  <c:v>-0.03</c:v>
                </c:pt>
                <c:pt idx="159">
                  <c:v>-0.35</c:v>
                </c:pt>
                <c:pt idx="160">
                  <c:v>-0.58</c:v>
                </c:pt>
                <c:pt idx="161">
                  <c:v>-0.82</c:v>
                </c:pt>
                <c:pt idx="162">
                  <c:v>-1.13</c:v>
                </c:pt>
                <c:pt idx="163">
                  <c:v>-1.31</c:v>
                </c:pt>
                <c:pt idx="164">
                  <c:v>-1.44</c:v>
                </c:pt>
                <c:pt idx="165">
                  <c:v>-1.4</c:v>
                </c:pt>
                <c:pt idx="166">
                  <c:v>-1.52</c:v>
                </c:pt>
                <c:pt idx="167">
                  <c:v>-1.67</c:v>
                </c:pt>
                <c:pt idx="168">
                  <c:v>-1.97</c:v>
                </c:pt>
                <c:pt idx="169">
                  <c:v>-2.1</c:v>
                </c:pt>
                <c:pt idx="170">
                  <c:v>-2.18</c:v>
                </c:pt>
                <c:pt idx="171">
                  <c:v>-2.19</c:v>
                </c:pt>
                <c:pt idx="172">
                  <c:v>-2.17</c:v>
                </c:pt>
                <c:pt idx="173">
                  <c:v>-2.1</c:v>
                </c:pt>
                <c:pt idx="174">
                  <c:v>-1.88</c:v>
                </c:pt>
                <c:pt idx="175">
                  <c:v>-1.79</c:v>
                </c:pt>
                <c:pt idx="176">
                  <c:v>-1.73</c:v>
                </c:pt>
                <c:pt idx="177">
                  <c:v>-1.8</c:v>
                </c:pt>
                <c:pt idx="178">
                  <c:v>-1.72</c:v>
                </c:pt>
                <c:pt idx="179">
                  <c:v>-1.58</c:v>
                </c:pt>
                <c:pt idx="180">
                  <c:v>-1.25</c:v>
                </c:pt>
                <c:pt idx="181">
                  <c:v>-1.11</c:v>
                </c:pt>
                <c:pt idx="182">
                  <c:v>-1.03</c:v>
                </c:pt>
                <c:pt idx="183">
                  <c:v>-1.13</c:v>
                </c:pt>
                <c:pt idx="184">
                  <c:v>-1.06</c:v>
                </c:pt>
                <c:pt idx="185">
                  <c:v>-0.95</c:v>
                </c:pt>
                <c:pt idx="186">
                  <c:v>-0.7</c:v>
                </c:pt>
                <c:pt idx="187">
                  <c:v>-0.58</c:v>
                </c:pt>
                <c:pt idx="188">
                  <c:v>-0.5</c:v>
                </c:pt>
                <c:pt idx="189">
                  <c:v>-0.52</c:v>
                </c:pt>
                <c:pt idx="190">
                  <c:v>-0.46</c:v>
                </c:pt>
                <c:pt idx="191">
                  <c:v>-0.38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EC-4256-BDF2-B5F29B8B9174}"/>
            </c:ext>
          </c:extLst>
        </c:ser>
        <c:marker val="1"/>
        <c:axId val="24623134"/>
        <c:axId val="31205258"/>
      </c:lineChart>
      <c:catAx>
        <c:axId val="400190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434118"/>
        <c:crossesAt val="95"/>
        <c:auto val="1"/>
        <c:lblOffset val="100"/>
        <c:tickLblSkip val="24"/>
        <c:tickMarkSkip val="24"/>
        <c:noMultiLvlLbl val="0"/>
      </c:catAx>
      <c:valAx>
        <c:axId val="63434118"/>
        <c:scaling>
          <c:orientation val="minMax"/>
          <c:max val="105"/>
          <c:min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019076"/>
        <c:crosses val="autoZero"/>
        <c:crossBetween val="midCat"/>
        <c:majorUnit val="5"/>
        <c:minorUnit val="1"/>
      </c:valAx>
      <c:catAx>
        <c:axId val="24623134"/>
        <c:scaling>
          <c:orientation val="minMax"/>
        </c:scaling>
        <c:delete val="1"/>
        <c:axPos val="b"/>
        <c:majorTickMark val="out"/>
        <c:minorTickMark val="none"/>
        <c:tickLblPos val="nextTo"/>
        <c:crossAx val="31205258"/>
        <c:crosses val="max"/>
        <c:auto val="1"/>
        <c:lblOffset val="100"/>
        <c:noMultiLvlLbl val="0"/>
      </c:catAx>
      <c:valAx>
        <c:axId val="31205258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623134"/>
        <c:crosses val="max"/>
        <c:crossBetween val="midCat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7315"/>
          <c:w val="0.44125"/>
          <c:h val="0.14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5"/>
          <c:w val="0.86375"/>
          <c:h val="0.8615"/>
        </c:manualLayout>
      </c:layout>
      <c:barChart>
        <c:barDir val="col"/>
        <c:grouping val="stacked"/>
        <c:varyColors val="0"/>
        <c:ser>
          <c:idx val="3"/>
          <c:order val="3"/>
          <c:tx>
            <c:v>Průmysl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CZ'!$B$20:$Y$20</c:f>
              <c:numCache>
                <c:formatCode>0.0</c:formatCode>
                <c:ptCount val="24"/>
                <c:pt idx="0">
                  <c:v>-0.9</c:v>
                </c:pt>
                <c:pt idx="1">
                  <c:v>-6.07</c:v>
                </c:pt>
                <c:pt idx="2">
                  <c:v>-2.46</c:v>
                </c:pt>
                <c:pt idx="3">
                  <c:v>-1.39</c:v>
                </c:pt>
                <c:pt idx="4">
                  <c:v>-0.68</c:v>
                </c:pt>
                <c:pt idx="5">
                  <c:v>5.05</c:v>
                </c:pt>
                <c:pt idx="6">
                  <c:v>-0.7</c:v>
                </c:pt>
                <c:pt idx="7">
                  <c:v>-0.81</c:v>
                </c:pt>
                <c:pt idx="8">
                  <c:v>0.12</c:v>
                </c:pt>
                <c:pt idx="9">
                  <c:v>1.18</c:v>
                </c:pt>
                <c:pt idx="10">
                  <c:v>1.69</c:v>
                </c:pt>
                <c:pt idx="11">
                  <c:v>1.77</c:v>
                </c:pt>
                <c:pt idx="12">
                  <c:v>1.38</c:v>
                </c:pt>
                <c:pt idx="13">
                  <c:v>-0.25</c:v>
                </c:pt>
                <c:pt idx="14">
                  <c:v>-0.71</c:v>
                </c:pt>
                <c:pt idx="15">
                  <c:v>-0.04</c:v>
                </c:pt>
                <c:pt idx="16">
                  <c:v>-1.39</c:v>
                </c:pt>
                <c:pt idx="17">
                  <c:v>-0.96</c:v>
                </c:pt>
                <c:pt idx="18">
                  <c:v>0.14</c:v>
                </c:pt>
                <c:pt idx="19">
                  <c:v>-0.95</c:v>
                </c:pt>
                <c:pt idx="20">
                  <c:v>0.1</c:v>
                </c:pt>
                <c:pt idx="21">
                  <c:v>0.29</c:v>
                </c:pt>
                <c:pt idx="22">
                  <c:v>0.42</c:v>
                </c:pt>
                <c:pt idx="23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4F3-BCD3-F1B43003E7C8}"/>
            </c:ext>
          </c:extLst>
        </c:ser>
        <c:ser>
          <c:idx val="5"/>
          <c:order val="4"/>
          <c:tx>
            <c:v>Obchod a služby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CZ'!$B$21:$Y$21</c:f>
              <c:numCache>
                <c:formatCode>0.0</c:formatCode>
                <c:ptCount val="24"/>
                <c:pt idx="0">
                  <c:v>0.19</c:v>
                </c:pt>
                <c:pt idx="1">
                  <c:v>-4.14</c:v>
                </c:pt>
                <c:pt idx="2">
                  <c:v>-1.77</c:v>
                </c:pt>
                <c:pt idx="3">
                  <c:v>-2.32</c:v>
                </c:pt>
                <c:pt idx="4">
                  <c:v>-0.44</c:v>
                </c:pt>
                <c:pt idx="5">
                  <c:v>5.77</c:v>
                </c:pt>
                <c:pt idx="6">
                  <c:v>4.74</c:v>
                </c:pt>
                <c:pt idx="7">
                  <c:v>4.77</c:v>
                </c:pt>
                <c:pt idx="8">
                  <c:v>4.5</c:v>
                </c:pt>
                <c:pt idx="9">
                  <c:v>2.65</c:v>
                </c:pt>
                <c:pt idx="10">
                  <c:v>0.74</c:v>
                </c:pt>
                <c:pt idx="11">
                  <c:v>0.21</c:v>
                </c:pt>
                <c:pt idx="12">
                  <c:v>0.12</c:v>
                </c:pt>
                <c:pt idx="13">
                  <c:v>-0.06</c:v>
                </c:pt>
                <c:pt idx="14">
                  <c:v>0.03</c:v>
                </c:pt>
                <c:pt idx="15">
                  <c:v>0.01</c:v>
                </c:pt>
                <c:pt idx="16">
                  <c:v>0.26</c:v>
                </c:pt>
                <c:pt idx="17">
                  <c:v>1.16</c:v>
                </c:pt>
                <c:pt idx="18">
                  <c:v>1.72</c:v>
                </c:pt>
                <c:pt idx="19">
                  <c:v>2.06</c:v>
                </c:pt>
                <c:pt idx="20">
                  <c:v>2.17</c:v>
                </c:pt>
                <c:pt idx="21">
                  <c:v>1.74</c:v>
                </c:pt>
                <c:pt idx="22">
                  <c:v>2.15</c:v>
                </c:pt>
                <c:pt idx="23">
                  <c:v>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BC-44F3-BCD3-F1B43003E7C8}"/>
            </c:ext>
          </c:extLst>
        </c:ser>
        <c:ser>
          <c:idx val="4"/>
          <c:order val="5"/>
          <c:tx>
            <c:v>Stavebnictví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CZ'!$B$22:$Y$22</c:f>
              <c:numCache>
                <c:formatCode>0.0</c:formatCode>
                <c:ptCount val="24"/>
                <c:pt idx="0">
                  <c:v>-0.26</c:v>
                </c:pt>
                <c:pt idx="1">
                  <c:v>-0.47</c:v>
                </c:pt>
                <c:pt idx="2">
                  <c:v>-0.42</c:v>
                </c:pt>
                <c:pt idx="3">
                  <c:v>-0.51</c:v>
                </c:pt>
                <c:pt idx="4">
                  <c:v>-0.28</c:v>
                </c:pt>
                <c:pt idx="5">
                  <c:v>-0.1</c:v>
                </c:pt>
                <c:pt idx="6">
                  <c:v>-0.05</c:v>
                </c:pt>
                <c:pt idx="7">
                  <c:v>-0.15</c:v>
                </c:pt>
                <c:pt idx="8">
                  <c:v>0.05</c:v>
                </c:pt>
                <c:pt idx="9">
                  <c:v>-0.2</c:v>
                </c:pt>
                <c:pt idx="10">
                  <c:v>-0.55</c:v>
                </c:pt>
                <c:pt idx="11">
                  <c:v>-0.45</c:v>
                </c:pt>
                <c:pt idx="12">
                  <c:v>-0.1</c:v>
                </c:pt>
                <c:pt idx="13">
                  <c:v>-0.01</c:v>
                </c:pt>
                <c:pt idx="14">
                  <c:v>0.16</c:v>
                </c:pt>
                <c:pt idx="15">
                  <c:v>-0.02</c:v>
                </c:pt>
                <c:pt idx="16">
                  <c:v>0.01</c:v>
                </c:pt>
                <c:pt idx="17">
                  <c:v>-0.02</c:v>
                </c:pt>
                <c:pt idx="18">
                  <c:v>0.06</c:v>
                </c:pt>
                <c:pt idx="19">
                  <c:v>0.14</c:v>
                </c:pt>
                <c:pt idx="20">
                  <c:v>0.26</c:v>
                </c:pt>
                <c:pt idx="21">
                  <c:v>0.37</c:v>
                </c:pt>
                <c:pt idx="22">
                  <c:v>0.57</c:v>
                </c:pt>
                <c:pt idx="23">
                  <c:v>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BC-44F3-BCD3-F1B43003E7C8}"/>
            </c:ext>
          </c:extLst>
        </c:ser>
        <c:ser>
          <c:idx val="2"/>
          <c:order val="2"/>
          <c:tx>
            <c:v>Zemědělství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CZ'!$B$23:$Y$23</c:f>
              <c:numCache>
                <c:formatCode>0.0</c:formatCode>
                <c:ptCount val="24"/>
                <c:pt idx="0">
                  <c:v>0.15</c:v>
                </c:pt>
                <c:pt idx="1">
                  <c:v>0.15</c:v>
                </c:pt>
                <c:pt idx="2">
                  <c:v>0.17</c:v>
                </c:pt>
                <c:pt idx="3">
                  <c:v>0.1</c:v>
                </c:pt>
                <c:pt idx="4">
                  <c:v>-0.12</c:v>
                </c:pt>
                <c:pt idx="5">
                  <c:v>-0.25</c:v>
                </c:pt>
                <c:pt idx="6">
                  <c:v>-0.66</c:v>
                </c:pt>
                <c:pt idx="7">
                  <c:v>-0.12</c:v>
                </c:pt>
                <c:pt idx="8">
                  <c:v>-0.05</c:v>
                </c:pt>
                <c:pt idx="9">
                  <c:v>0.07</c:v>
                </c:pt>
                <c:pt idx="10">
                  <c:v>0.18</c:v>
                </c:pt>
                <c:pt idx="11">
                  <c:v>-0.11</c:v>
                </c:pt>
                <c:pt idx="12">
                  <c:v>0.45</c:v>
                </c:pt>
                <c:pt idx="13">
                  <c:v>0.43</c:v>
                </c:pt>
                <c:pt idx="14">
                  <c:v>0.61</c:v>
                </c:pt>
                <c:pt idx="15">
                  <c:v>0.33</c:v>
                </c:pt>
                <c:pt idx="16">
                  <c:v>0.04</c:v>
                </c:pt>
                <c:pt idx="17">
                  <c:v>0.06</c:v>
                </c:pt>
                <c:pt idx="18">
                  <c:v>-0.13</c:v>
                </c:pt>
                <c:pt idx="19">
                  <c:v>0.16</c:v>
                </c:pt>
                <c:pt idx="20">
                  <c:v>0.09</c:v>
                </c:pt>
                <c:pt idx="21">
                  <c:v>0.09</c:v>
                </c:pt>
                <c:pt idx="22">
                  <c:v>-0.04</c:v>
                </c:pt>
                <c:pt idx="23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BC-44F3-BCD3-F1B43003E7C8}"/>
            </c:ext>
          </c:extLst>
        </c:ser>
        <c:ser>
          <c:idx val="1"/>
          <c:order val="1"/>
          <c:tx>
            <c:v>Čisté daně z produktů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CZ'!$B$24:$Y$24</c:f>
              <c:numCache>
                <c:formatCode>0.0</c:formatCode>
                <c:ptCount val="24"/>
                <c:pt idx="0">
                  <c:v>-0.49</c:v>
                </c:pt>
                <c:pt idx="1">
                  <c:v>0.12</c:v>
                </c:pt>
                <c:pt idx="2">
                  <c:v>-0.33</c:v>
                </c:pt>
                <c:pt idx="3">
                  <c:v>-0.32</c:v>
                </c:pt>
                <c:pt idx="4">
                  <c:v>-0.11</c:v>
                </c:pt>
                <c:pt idx="5">
                  <c:v>-0.32</c:v>
                </c:pt>
                <c:pt idx="6">
                  <c:v>0.33</c:v>
                </c:pt>
                <c:pt idx="7">
                  <c:v>0.39</c:v>
                </c:pt>
                <c:pt idx="8">
                  <c:v>0.51</c:v>
                </c:pt>
                <c:pt idx="9">
                  <c:v>0.05</c:v>
                </c:pt>
                <c:pt idx="10">
                  <c:v>-0.01</c:v>
                </c:pt>
                <c:pt idx="11">
                  <c:v>-0.68</c:v>
                </c:pt>
                <c:pt idx="12">
                  <c:v>-1.31</c:v>
                </c:pt>
                <c:pt idx="13">
                  <c:v>-0.36</c:v>
                </c:pt>
                <c:pt idx="14">
                  <c:v>-0.65</c:v>
                </c:pt>
                <c:pt idx="15">
                  <c:v>0.2</c:v>
                </c:pt>
                <c:pt idx="16">
                  <c:v>1.1</c:v>
                </c:pt>
                <c:pt idx="17">
                  <c:v>0.54</c:v>
                </c:pt>
                <c:pt idx="18">
                  <c:v>0.36</c:v>
                </c:pt>
                <c:pt idx="19">
                  <c:v>0.56</c:v>
                </c:pt>
                <c:pt idx="20">
                  <c:v>-0.17</c:v>
                </c:pt>
                <c:pt idx="21">
                  <c:v>-0.15</c:v>
                </c:pt>
                <c:pt idx="22">
                  <c:v>-0.05</c:v>
                </c:pt>
                <c:pt idx="2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BC-44F3-BCD3-F1B43003E7C8}"/>
            </c:ext>
          </c:extLst>
        </c:ser>
        <c:overlap val="100"/>
        <c:gapWidth val="50"/>
        <c:axId val="5461368"/>
        <c:axId val="29776807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CZ'!$B$19:$Y$19</c:f>
              <c:numCache>
                <c:formatCode>0.0</c:formatCode>
                <c:ptCount val="24"/>
                <c:pt idx="0">
                  <c:v>-1.3</c:v>
                </c:pt>
                <c:pt idx="1">
                  <c:v>-10.41</c:v>
                </c:pt>
                <c:pt idx="2">
                  <c:v>-4.81</c:v>
                </c:pt>
                <c:pt idx="3">
                  <c:v>-4.44</c:v>
                </c:pt>
                <c:pt idx="4">
                  <c:v>-1.63</c:v>
                </c:pt>
                <c:pt idx="5">
                  <c:v>10.16</c:v>
                </c:pt>
                <c:pt idx="6">
                  <c:v>3.65</c:v>
                </c:pt>
                <c:pt idx="7">
                  <c:v>4.08</c:v>
                </c:pt>
                <c:pt idx="8">
                  <c:v>5.14</c:v>
                </c:pt>
                <c:pt idx="9">
                  <c:v>3.75</c:v>
                </c:pt>
                <c:pt idx="10">
                  <c:v>2.05</c:v>
                </c:pt>
                <c:pt idx="11">
                  <c:v>0.74</c:v>
                </c:pt>
                <c:pt idx="12">
                  <c:v>0.54</c:v>
                </c:pt>
                <c:pt idx="13">
                  <c:v>-0.24</c:v>
                </c:pt>
                <c:pt idx="14">
                  <c:v>-0.57</c:v>
                </c:pt>
                <c:pt idx="15">
                  <c:v>0.49</c:v>
                </c:pt>
                <c:pt idx="16">
                  <c:v>0.01</c:v>
                </c:pt>
                <c:pt idx="17">
                  <c:v>0.78</c:v>
                </c:pt>
                <c:pt idx="18">
                  <c:v>2.15</c:v>
                </c:pt>
                <c:pt idx="19">
                  <c:v>1.97</c:v>
                </c:pt>
                <c:pt idx="20">
                  <c:v>2.46</c:v>
                </c:pt>
                <c:pt idx="21">
                  <c:v>2.35</c:v>
                </c:pt>
                <c:pt idx="22">
                  <c:v>3.05</c:v>
                </c:pt>
                <c:pt idx="23">
                  <c:v>2.46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BC-44F3-BCD3-F1B43003E7C8}"/>
            </c:ext>
          </c:extLst>
        </c:ser>
        <c:marker val="1"/>
        <c:axId val="5461368"/>
        <c:axId val="29776807"/>
      </c:lineChart>
      <c:catAx>
        <c:axId val="54613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776807"/>
        <c:crosses val="autoZero"/>
        <c:auto val="1"/>
        <c:lblOffset val="100"/>
        <c:tickLblSkip val="4"/>
        <c:tickMarkSkip val="4"/>
        <c:noMultiLvlLbl val="0"/>
      </c:catAx>
      <c:valAx>
        <c:axId val="29776807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6136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435"/>
          <c:y val="0.539"/>
          <c:w val="0.398"/>
          <c:h val="0.3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Spotřeba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CZ'!$B$20:$Y$20</c:f>
              <c:numCache>
                <c:formatCode>0.0</c:formatCode>
                <c:ptCount val="24"/>
                <c:pt idx="0">
                  <c:v>4.2</c:v>
                </c:pt>
                <c:pt idx="1">
                  <c:v>0.97</c:v>
                </c:pt>
                <c:pt idx="2">
                  <c:v>-1.3</c:v>
                </c:pt>
                <c:pt idx="3">
                  <c:v>-2.1</c:v>
                </c:pt>
                <c:pt idx="4">
                  <c:v>-1.58</c:v>
                </c:pt>
                <c:pt idx="5">
                  <c:v>-1.07</c:v>
                </c:pt>
                <c:pt idx="6">
                  <c:v>-0.68</c:v>
                </c:pt>
                <c:pt idx="7">
                  <c:v>0.71</c:v>
                </c:pt>
                <c:pt idx="8">
                  <c:v>1.5</c:v>
                </c:pt>
                <c:pt idx="9">
                  <c:v>1.34</c:v>
                </c:pt>
                <c:pt idx="10">
                  <c:v>2.14</c:v>
                </c:pt>
                <c:pt idx="11">
                  <c:v>2.09</c:v>
                </c:pt>
                <c:pt idx="12">
                  <c:v>1.55</c:v>
                </c:pt>
                <c:pt idx="13">
                  <c:v>2.09</c:v>
                </c:pt>
                <c:pt idx="14">
                  <c:v>1.85</c:v>
                </c:pt>
                <c:pt idx="15">
                  <c:v>1.83</c:v>
                </c:pt>
                <c:pt idx="16">
                  <c:v>2.01</c:v>
                </c:pt>
                <c:pt idx="17">
                  <c:v>1.6</c:v>
                </c:pt>
                <c:pt idx="18">
                  <c:v>1.68</c:v>
                </c:pt>
                <c:pt idx="19">
                  <c:v>1.79</c:v>
                </c:pt>
                <c:pt idx="20">
                  <c:v>1.68</c:v>
                </c:pt>
                <c:pt idx="21">
                  <c:v>1.94</c:v>
                </c:pt>
                <c:pt idx="22">
                  <c:v>1.59</c:v>
                </c:pt>
                <c:pt idx="23">
                  <c:v>1.56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9-4DFE-AEB4-2899AC815B9A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CZ'!$B$21:$Y$21</c:f>
              <c:numCache>
                <c:formatCode>0.0</c:formatCode>
                <c:ptCount val="24"/>
                <c:pt idx="0">
                  <c:v>3.24</c:v>
                </c:pt>
                <c:pt idx="1">
                  <c:v>4.05</c:v>
                </c:pt>
                <c:pt idx="2">
                  <c:v>1.51</c:v>
                </c:pt>
                <c:pt idx="3">
                  <c:v>2.7</c:v>
                </c:pt>
                <c:pt idx="4">
                  <c:v>-0.47</c:v>
                </c:pt>
                <c:pt idx="5">
                  <c:v>-1.87</c:v>
                </c:pt>
                <c:pt idx="6">
                  <c:v>-0.96</c:v>
                </c:pt>
                <c:pt idx="7">
                  <c:v>-4.1</c:v>
                </c:pt>
                <c:pt idx="8">
                  <c:v>-3.08</c:v>
                </c:pt>
                <c:pt idx="9">
                  <c:v>-1.89</c:v>
                </c:pt>
                <c:pt idx="10">
                  <c:v>-1.01</c:v>
                </c:pt>
                <c:pt idx="11">
                  <c:v>0.93</c:v>
                </c:pt>
                <c:pt idx="12">
                  <c:v>1.29</c:v>
                </c:pt>
                <c:pt idx="13">
                  <c:v>1.46</c:v>
                </c:pt>
                <c:pt idx="14">
                  <c:v>1.31</c:v>
                </c:pt>
                <c:pt idx="15">
                  <c:v>0.74</c:v>
                </c:pt>
                <c:pt idx="16">
                  <c:v>1.48</c:v>
                </c:pt>
                <c:pt idx="17">
                  <c:v>1.28</c:v>
                </c:pt>
                <c:pt idx="18">
                  <c:v>0.92</c:v>
                </c:pt>
                <c:pt idx="19">
                  <c:v>0.79</c:v>
                </c:pt>
                <c:pt idx="20">
                  <c:v>-0.08</c:v>
                </c:pt>
                <c:pt idx="21">
                  <c:v>0.66</c:v>
                </c:pt>
                <c:pt idx="22">
                  <c:v>0.54</c:v>
                </c:pt>
                <c:pt idx="23">
                  <c:v>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9-4DFE-AEB4-2899AC815B9A}"/>
            </c:ext>
          </c:extLst>
        </c:ser>
        <c:ser>
          <c:idx val="4"/>
          <c:order val="3"/>
          <c:tx>
            <c:v>Čisté vývozy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CZ'!$B$22:$Y$22</c:f>
              <c:numCache>
                <c:formatCode>0.0</c:formatCode>
                <c:ptCount val="24"/>
                <c:pt idx="0">
                  <c:v>-2.31</c:v>
                </c:pt>
                <c:pt idx="1">
                  <c:v>-1.27</c:v>
                </c:pt>
                <c:pt idx="2">
                  <c:v>1.84</c:v>
                </c:pt>
                <c:pt idx="3">
                  <c:v>0.15</c:v>
                </c:pt>
                <c:pt idx="4">
                  <c:v>2.59</c:v>
                </c:pt>
                <c:pt idx="5">
                  <c:v>2.7</c:v>
                </c:pt>
                <c:pt idx="6">
                  <c:v>1.07</c:v>
                </c:pt>
                <c:pt idx="7">
                  <c:v>3.88</c:v>
                </c:pt>
                <c:pt idx="8">
                  <c:v>1.6</c:v>
                </c:pt>
                <c:pt idx="9">
                  <c:v>1.33</c:v>
                </c:pt>
                <c:pt idx="10">
                  <c:v>1.02</c:v>
                </c:pt>
                <c:pt idx="11">
                  <c:v>-1.06</c:v>
                </c:pt>
                <c:pt idx="12">
                  <c:v>-0.38</c:v>
                </c:pt>
                <c:pt idx="13">
                  <c:v>-1.2</c:v>
                </c:pt>
                <c:pt idx="14">
                  <c:v>-0.11</c:v>
                </c:pt>
                <c:pt idx="15">
                  <c:v>-0.11</c:v>
                </c:pt>
                <c:pt idx="16">
                  <c:v>-0.97</c:v>
                </c:pt>
                <c:pt idx="17">
                  <c:v>-0.49</c:v>
                </c:pt>
                <c:pt idx="18">
                  <c:v>-1.08</c:v>
                </c:pt>
                <c:pt idx="19">
                  <c:v>-0.47</c:v>
                </c:pt>
                <c:pt idx="20">
                  <c:v>-0.21</c:v>
                </c:pt>
                <c:pt idx="21">
                  <c:v>0.68</c:v>
                </c:pt>
                <c:pt idx="22">
                  <c:v>-0.06</c:v>
                </c:pt>
                <c:pt idx="23">
                  <c:v>-0.19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D9-4DFE-AEB4-2899AC815B9A}"/>
            </c:ext>
          </c:extLst>
        </c:ser>
        <c:overlap val="100"/>
        <c:gapWidth val="50"/>
        <c:axId val="56460672"/>
        <c:axId val="57008083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CZ'!$B$19:$Y$19</c:f>
              <c:numCache>
                <c:formatCode>0.0</c:formatCode>
                <c:ptCount val="24"/>
                <c:pt idx="0">
                  <c:v>5.14</c:v>
                </c:pt>
                <c:pt idx="1">
                  <c:v>3.75</c:v>
                </c:pt>
                <c:pt idx="2">
                  <c:v>2.05</c:v>
                </c:pt>
                <c:pt idx="3">
                  <c:v>0.74</c:v>
                </c:pt>
                <c:pt idx="4">
                  <c:v>0.54</c:v>
                </c:pt>
                <c:pt idx="5">
                  <c:v>-0.24</c:v>
                </c:pt>
                <c:pt idx="6">
                  <c:v>-0.57</c:v>
                </c:pt>
                <c:pt idx="7">
                  <c:v>0.49</c:v>
                </c:pt>
                <c:pt idx="8">
                  <c:v>0.01</c:v>
                </c:pt>
                <c:pt idx="9">
                  <c:v>0.78</c:v>
                </c:pt>
                <c:pt idx="10">
                  <c:v>2.15</c:v>
                </c:pt>
                <c:pt idx="11">
                  <c:v>1.97</c:v>
                </c:pt>
                <c:pt idx="12">
                  <c:v>2.46</c:v>
                </c:pt>
                <c:pt idx="13">
                  <c:v>2.35</c:v>
                </c:pt>
                <c:pt idx="14">
                  <c:v>3.05</c:v>
                </c:pt>
                <c:pt idx="15">
                  <c:v>2.46</c:v>
                </c:pt>
                <c:pt idx="16">
                  <c:v>2.52</c:v>
                </c:pt>
                <c:pt idx="17">
                  <c:v>2.38</c:v>
                </c:pt>
                <c:pt idx="18">
                  <c:v>1.53</c:v>
                </c:pt>
                <c:pt idx="19">
                  <c:v>2.12</c:v>
                </c:pt>
                <c:pt idx="20">
                  <c:v>1.39</c:v>
                </c:pt>
                <c:pt idx="21">
                  <c:v>3.27</c:v>
                </c:pt>
                <c:pt idx="22">
                  <c:v>2.07</c:v>
                </c:pt>
                <c:pt idx="23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D9-4DFE-AEB4-2899AC815B9A}"/>
            </c:ext>
          </c:extLst>
        </c:ser>
        <c:marker val="1"/>
        <c:axId val="56460672"/>
        <c:axId val="57008083"/>
      </c:lineChart>
      <c:catAx>
        <c:axId val="564606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008083"/>
        <c:crosses val="autoZero"/>
        <c:auto val="1"/>
        <c:lblOffset val="100"/>
        <c:tickLblSkip val="4"/>
        <c:tickMarkSkip val="4"/>
        <c:noMultiLvlLbl val="0"/>
      </c:catAx>
      <c:valAx>
        <c:axId val="57008083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46067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85"/>
          <c:y val="0.66125"/>
          <c:w val="0.41775"/>
          <c:h val="0.22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Produktivita práce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CZ'!$B$20:$L$20</c:f>
              <c:numCache>
                <c:formatCode>0.0</c:formatCode>
                <c:ptCount val="11"/>
                <c:pt idx="0">
                  <c:v>3.68</c:v>
                </c:pt>
                <c:pt idx="1">
                  <c:v>1.22</c:v>
                </c:pt>
                <c:pt idx="2">
                  <c:v>3.74</c:v>
                </c:pt>
                <c:pt idx="3">
                  <c:v>3.19</c:v>
                </c:pt>
                <c:pt idx="4">
                  <c:v>0.09</c:v>
                </c:pt>
                <c:pt idx="5">
                  <c:v>-1.53</c:v>
                </c:pt>
                <c:pt idx="6">
                  <c:v>-1.72</c:v>
                </c:pt>
                <c:pt idx="7">
                  <c:v>-0.62</c:v>
                </c:pt>
                <c:pt idx="8">
                  <c:v>0.49</c:v>
                </c:pt>
                <c:pt idx="9">
                  <c:v>0.93</c:v>
                </c:pt>
                <c:pt idx="10">
                  <c:v>2.76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B-45BF-A4C4-F3C36694B4F1}"/>
            </c:ext>
          </c:extLst>
        </c:ser>
        <c:ser>
          <c:idx val="4"/>
          <c:order val="2"/>
          <c:tx>
            <c:v>Intenzita práce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CZ'!$B$21:$L$21</c:f>
              <c:numCache>
                <c:formatCode>0.0</c:formatCode>
                <c:ptCount val="11"/>
                <c:pt idx="0">
                  <c:v>0.14</c:v>
                </c:pt>
                <c:pt idx="1">
                  <c:v>0.45</c:v>
                </c:pt>
                <c:pt idx="2">
                  <c:v>-0.02</c:v>
                </c:pt>
                <c:pt idx="3">
                  <c:v>-6.21</c:v>
                </c:pt>
                <c:pt idx="4">
                  <c:v>2.93</c:v>
                </c:pt>
                <c:pt idx="5">
                  <c:v>3.35</c:v>
                </c:pt>
                <c:pt idx="6">
                  <c:v>0.18</c:v>
                </c:pt>
                <c:pt idx="7">
                  <c:v>1.27</c:v>
                </c:pt>
                <c:pt idx="8">
                  <c:v>1.03</c:v>
                </c:pt>
                <c:pt idx="9">
                  <c:v>0.97</c:v>
                </c:pt>
                <c:pt idx="10">
                  <c:v>-0.23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B-45BF-A4C4-F3C36694B4F1}"/>
            </c:ext>
          </c:extLst>
        </c:ser>
        <c:ser>
          <c:idx val="2"/>
          <c:order val="3"/>
          <c:tx>
            <c:v>Zaměstnanost/pop.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CZ'!$B$22:$L$22</c:f>
              <c:numCache>
                <c:formatCode>0.0</c:formatCode>
                <c:ptCount val="11"/>
                <c:pt idx="0">
                  <c:v>2.21</c:v>
                </c:pt>
                <c:pt idx="1">
                  <c:v>1.79</c:v>
                </c:pt>
                <c:pt idx="2">
                  <c:v>0.34</c:v>
                </c:pt>
                <c:pt idx="3">
                  <c:v>-1.5</c:v>
                </c:pt>
                <c:pt idx="4">
                  <c:v>3.9</c:v>
                </c:pt>
                <c:pt idx="5">
                  <c:v>-0.99</c:v>
                </c:pt>
                <c:pt idx="6">
                  <c:v>0.75</c:v>
                </c:pt>
                <c:pt idx="7">
                  <c:v>0.64</c:v>
                </c:pt>
                <c:pt idx="8">
                  <c:v>1.08</c:v>
                </c:pt>
                <c:pt idx="9">
                  <c:v>0.49</c:v>
                </c:pt>
                <c:pt idx="10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B-45BF-A4C4-F3C36694B4F1}"/>
            </c:ext>
          </c:extLst>
        </c:ser>
        <c:ser>
          <c:idx val="3"/>
          <c:order val="4"/>
          <c:tx>
            <c:v>Populace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CZ'!$B$23:$L$23</c:f>
              <c:numCache>
                <c:formatCode>0.0</c:formatCode>
                <c:ptCount val="11"/>
                <c:pt idx="0">
                  <c:v>-0.85</c:v>
                </c:pt>
                <c:pt idx="1">
                  <c:v>-0.63</c:v>
                </c:pt>
                <c:pt idx="2">
                  <c:v>-0.49</c:v>
                </c:pt>
                <c:pt idx="3">
                  <c:v>-0.78</c:v>
                </c:pt>
                <c:pt idx="4">
                  <c:v>-2.89</c:v>
                </c:pt>
                <c:pt idx="5">
                  <c:v>2.02</c:v>
                </c:pt>
                <c:pt idx="6">
                  <c:v>0.84</c:v>
                </c:pt>
                <c:pt idx="7">
                  <c:v>-0.05</c:v>
                </c:pt>
                <c:pt idx="8">
                  <c:v>-0.01</c:v>
                </c:pt>
                <c:pt idx="9">
                  <c:v>-0.26</c:v>
                </c:pt>
                <c:pt idx="10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FB-45BF-A4C4-F3C36694B4F1}"/>
            </c:ext>
          </c:extLst>
        </c:ser>
        <c:overlap val="100"/>
        <c:gapWidth val="50"/>
        <c:axId val="20573203"/>
        <c:axId val="6156084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CZ'!$B$19:$L$19</c:f>
              <c:numCache>
                <c:formatCode>0.0</c:formatCode>
                <c:ptCount val="11"/>
                <c:pt idx="0">
                  <c:v>5.17</c:v>
                </c:pt>
                <c:pt idx="1">
                  <c:v>2.83</c:v>
                </c:pt>
                <c:pt idx="2">
                  <c:v>3.57</c:v>
                </c:pt>
                <c:pt idx="3">
                  <c:v>-5.3</c:v>
                </c:pt>
                <c:pt idx="4">
                  <c:v>4.03</c:v>
                </c:pt>
                <c:pt idx="5">
                  <c:v>2.85</c:v>
                </c:pt>
                <c:pt idx="6">
                  <c:v>0.05</c:v>
                </c:pt>
                <c:pt idx="7">
                  <c:v>1.25</c:v>
                </c:pt>
                <c:pt idx="8">
                  <c:v>2.58</c:v>
                </c:pt>
                <c:pt idx="9">
                  <c:v>2.13</c:v>
                </c:pt>
                <c:pt idx="10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FB-45BF-A4C4-F3C36694B4F1}"/>
            </c:ext>
          </c:extLst>
        </c:ser>
        <c:marker val="1"/>
        <c:axId val="20573203"/>
        <c:axId val="6156084"/>
      </c:lineChart>
      <c:catAx>
        <c:axId val="205732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156084"/>
        <c:crosses val="autoZero"/>
        <c:auto val="1"/>
        <c:lblOffset val="100"/>
        <c:tickLblSkip val="2"/>
        <c:noMultiLvlLbl val="0"/>
      </c:catAx>
      <c:valAx>
        <c:axId val="6156084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0573203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9425"/>
          <c:y val="0.61175"/>
          <c:w val="0.44725"/>
          <c:h val="0.278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Zboží dlouhodobé spotř.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CZ'!$B$19:$U$19</c:f>
              <c:numCache>
                <c:formatCode>0.0</c:formatCode>
                <c:ptCount val="20"/>
                <c:pt idx="0">
                  <c:v>-0.84</c:v>
                </c:pt>
                <c:pt idx="1">
                  <c:v>1.62</c:v>
                </c:pt>
                <c:pt idx="2">
                  <c:v>0.16</c:v>
                </c:pt>
                <c:pt idx="3">
                  <c:v>1</c:v>
                </c:pt>
                <c:pt idx="4">
                  <c:v>1.3</c:v>
                </c:pt>
                <c:pt idx="5">
                  <c:v>-0.53</c:v>
                </c:pt>
                <c:pt idx="6">
                  <c:v>-1.05</c:v>
                </c:pt>
                <c:pt idx="7">
                  <c:v>-1.2</c:v>
                </c:pt>
                <c:pt idx="8">
                  <c:v>-0.4</c:v>
                </c:pt>
                <c:pt idx="9">
                  <c:v>-0.38</c:v>
                </c:pt>
                <c:pt idx="10">
                  <c:v>-0.1</c:v>
                </c:pt>
                <c:pt idx="11">
                  <c:v>-0.1</c:v>
                </c:pt>
                <c:pt idx="12">
                  <c:v>-0.16</c:v>
                </c:pt>
                <c:pt idx="13">
                  <c:v>-0.07</c:v>
                </c:pt>
                <c:pt idx="14">
                  <c:v>0.28</c:v>
                </c:pt>
                <c:pt idx="15">
                  <c:v>0.11</c:v>
                </c:pt>
                <c:pt idx="16">
                  <c:v>-0.13</c:v>
                </c:pt>
                <c:pt idx="17">
                  <c:v>0.08</c:v>
                </c:pt>
                <c:pt idx="18">
                  <c:v>0.15</c:v>
                </c:pt>
                <c:pt idx="1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81-4BE6-AE3E-624A40391F7E}"/>
            </c:ext>
          </c:extLst>
        </c:ser>
        <c:ser>
          <c:idx val="3"/>
          <c:order val="3"/>
          <c:tx>
            <c:v>Zboží střednědobé spotř.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CZ'!$B$21:$U$21</c:f>
              <c:numCache>
                <c:formatCode>0.0</c:formatCode>
                <c:ptCount val="20"/>
                <c:pt idx="0">
                  <c:v>-2.21</c:v>
                </c:pt>
                <c:pt idx="1">
                  <c:v>1.43</c:v>
                </c:pt>
                <c:pt idx="2">
                  <c:v>0.58</c:v>
                </c:pt>
                <c:pt idx="3">
                  <c:v>2.42</c:v>
                </c:pt>
                <c:pt idx="4">
                  <c:v>2.22</c:v>
                </c:pt>
                <c:pt idx="5">
                  <c:v>0.05</c:v>
                </c:pt>
                <c:pt idx="6">
                  <c:v>-0.53</c:v>
                </c:pt>
                <c:pt idx="7">
                  <c:v>-0.67</c:v>
                </c:pt>
                <c:pt idx="8">
                  <c:v>-0.61</c:v>
                </c:pt>
                <c:pt idx="9">
                  <c:v>-0.49</c:v>
                </c:pt>
                <c:pt idx="10">
                  <c:v>-0.49</c:v>
                </c:pt>
                <c:pt idx="11">
                  <c:v>-0.03</c:v>
                </c:pt>
                <c:pt idx="12">
                  <c:v>-0.03</c:v>
                </c:pt>
                <c:pt idx="13">
                  <c:v>-0.04</c:v>
                </c:pt>
                <c:pt idx="14">
                  <c:v>0.23</c:v>
                </c:pt>
                <c:pt idx="15">
                  <c:v>0.22</c:v>
                </c:pt>
                <c:pt idx="16">
                  <c:v>0.05</c:v>
                </c:pt>
                <c:pt idx="17">
                  <c:v>0.1</c:v>
                </c:pt>
                <c:pt idx="18">
                  <c:v>0.22</c:v>
                </c:pt>
                <c:pt idx="19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81-4BE6-AE3E-624A40391F7E}"/>
            </c:ext>
          </c:extLst>
        </c:ser>
        <c:ser>
          <c:idx val="0"/>
          <c:order val="0"/>
          <c:tx>
            <c:v>Zboží krátkodobé spotř.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CZ'!$B$22:$U$22</c:f>
              <c:numCache>
                <c:formatCode>0.0</c:formatCode>
                <c:ptCount val="20"/>
                <c:pt idx="0">
                  <c:v>0.44</c:v>
                </c:pt>
                <c:pt idx="1">
                  <c:v>1.73</c:v>
                </c:pt>
                <c:pt idx="2">
                  <c:v>0.58</c:v>
                </c:pt>
                <c:pt idx="3">
                  <c:v>0.33</c:v>
                </c:pt>
                <c:pt idx="4">
                  <c:v>-1.19</c:v>
                </c:pt>
                <c:pt idx="5">
                  <c:v>-2.2</c:v>
                </c:pt>
                <c:pt idx="6">
                  <c:v>-2.22</c:v>
                </c:pt>
                <c:pt idx="7">
                  <c:v>-3.01</c:v>
                </c:pt>
                <c:pt idx="8">
                  <c:v>-2.89</c:v>
                </c:pt>
                <c:pt idx="9">
                  <c:v>-2.64</c:v>
                </c:pt>
                <c:pt idx="10">
                  <c:v>-2.59</c:v>
                </c:pt>
                <c:pt idx="11">
                  <c:v>-1.08</c:v>
                </c:pt>
                <c:pt idx="12">
                  <c:v>0.84</c:v>
                </c:pt>
                <c:pt idx="13">
                  <c:v>0.18</c:v>
                </c:pt>
                <c:pt idx="14">
                  <c:v>1.21</c:v>
                </c:pt>
                <c:pt idx="15">
                  <c:v>1.09</c:v>
                </c:pt>
                <c:pt idx="16">
                  <c:v>1.1</c:v>
                </c:pt>
                <c:pt idx="17">
                  <c:v>2.2</c:v>
                </c:pt>
                <c:pt idx="18">
                  <c:v>1.03</c:v>
                </c:pt>
                <c:pt idx="19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81-4BE6-AE3E-624A40391F7E}"/>
            </c:ext>
          </c:extLst>
        </c:ser>
        <c:ser>
          <c:idx val="4"/>
          <c:order val="4"/>
          <c:tx>
            <c:v>Služby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CZ'!$B$23:$U$23</c:f>
              <c:numCache>
                <c:formatCode>0.0</c:formatCode>
                <c:ptCount val="20"/>
                <c:pt idx="0">
                  <c:v>-5.53</c:v>
                </c:pt>
                <c:pt idx="1">
                  <c:v>5.62</c:v>
                </c:pt>
                <c:pt idx="2">
                  <c:v>3.23</c:v>
                </c:pt>
                <c:pt idx="3">
                  <c:v>5.1</c:v>
                </c:pt>
                <c:pt idx="4">
                  <c:v>5.89</c:v>
                </c:pt>
                <c:pt idx="5">
                  <c:v>3.04</c:v>
                </c:pt>
                <c:pt idx="6">
                  <c:v>0.89</c:v>
                </c:pt>
                <c:pt idx="7">
                  <c:v>1.01</c:v>
                </c:pt>
                <c:pt idx="8">
                  <c:v>0.4</c:v>
                </c:pt>
                <c:pt idx="9">
                  <c:v>0.67</c:v>
                </c:pt>
                <c:pt idx="10">
                  <c:v>1.42</c:v>
                </c:pt>
                <c:pt idx="11">
                  <c:v>1.52</c:v>
                </c:pt>
                <c:pt idx="12">
                  <c:v>1.6</c:v>
                </c:pt>
                <c:pt idx="13">
                  <c:v>1.67</c:v>
                </c:pt>
                <c:pt idx="14">
                  <c:v>2.08</c:v>
                </c:pt>
                <c:pt idx="15">
                  <c:v>1.5</c:v>
                </c:pt>
                <c:pt idx="16">
                  <c:v>1.15</c:v>
                </c:pt>
                <c:pt idx="17">
                  <c:v>0.97</c:v>
                </c:pt>
                <c:pt idx="18">
                  <c:v>1.42</c:v>
                </c:pt>
                <c:pt idx="19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81-4BE6-AE3E-624A40391F7E}"/>
            </c:ext>
          </c:extLst>
        </c:ser>
        <c:overlap val="100"/>
        <c:gapWidth val="50"/>
        <c:axId val="24779648"/>
        <c:axId val="1695647"/>
      </c:barChart>
      <c:lineChart>
        <c:grouping val="standard"/>
        <c:varyColors val="0"/>
        <c:ser>
          <c:idx val="2"/>
          <c:order val="2"/>
          <c:tx>
            <c:v>Spotřeba domácností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CZ'!$B$20:$U$20</c:f>
              <c:numCache>
                <c:formatCode>0.0</c:formatCode>
                <c:ptCount val="20"/>
                <c:pt idx="0">
                  <c:v>-8.15</c:v>
                </c:pt>
                <c:pt idx="1">
                  <c:v>10.41</c:v>
                </c:pt>
                <c:pt idx="2">
                  <c:v>4.55</c:v>
                </c:pt>
                <c:pt idx="3">
                  <c:v>8.86</c:v>
                </c:pt>
                <c:pt idx="4">
                  <c:v>8.21</c:v>
                </c:pt>
                <c:pt idx="5">
                  <c:v>0.36</c:v>
                </c:pt>
                <c:pt idx="6">
                  <c:v>-2.91</c:v>
                </c:pt>
                <c:pt idx="7">
                  <c:v>-3.88</c:v>
                </c:pt>
                <c:pt idx="8">
                  <c:v>-3.49</c:v>
                </c:pt>
                <c:pt idx="9">
                  <c:v>-2.85</c:v>
                </c:pt>
                <c:pt idx="10">
                  <c:v>-1.76</c:v>
                </c:pt>
                <c:pt idx="11">
                  <c:v>0.3</c:v>
                </c:pt>
                <c:pt idx="12">
                  <c:v>2.25</c:v>
                </c:pt>
                <c:pt idx="13">
                  <c:v>1.74</c:v>
                </c:pt>
                <c:pt idx="14">
                  <c:v>3.8</c:v>
                </c:pt>
                <c:pt idx="15">
                  <c:v>2.91</c:v>
                </c:pt>
                <c:pt idx="16">
                  <c:v>2.16</c:v>
                </c:pt>
                <c:pt idx="17">
                  <c:v>3.36</c:v>
                </c:pt>
                <c:pt idx="18">
                  <c:v>2.82</c:v>
                </c:pt>
                <c:pt idx="19">
                  <c:v>3.28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181-4BE6-AE3E-624A40391F7E}"/>
            </c:ext>
          </c:extLst>
        </c:ser>
        <c:marker val="1"/>
        <c:axId val="24779648"/>
        <c:axId val="1695647"/>
      </c:lineChart>
      <c:catAx>
        <c:axId val="247796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95647"/>
        <c:crosses val="autoZero"/>
        <c:auto val="1"/>
        <c:lblOffset val="100"/>
        <c:tickLblSkip val="4"/>
        <c:tickMarkSkip val="4"/>
        <c:noMultiLvlLbl val="0"/>
      </c:catAx>
      <c:valAx>
        <c:axId val="1695647"/>
        <c:scaling>
          <c:orientation val="minMax"/>
          <c:max val="12"/>
          <c:min val="-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779648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35"/>
          <c:y val="0.567"/>
          <c:w val="0.426"/>
          <c:h val="0.32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25"/>
          <c:w val="0.861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Práce a podnikání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CZ'!$B$19:$L$19</c:f>
              <c:numCache>
                <c:formatCode>0.0</c:formatCode>
                <c:ptCount val="11"/>
                <c:pt idx="0">
                  <c:v>10.32</c:v>
                </c:pt>
                <c:pt idx="1">
                  <c:v>11.25</c:v>
                </c:pt>
                <c:pt idx="2">
                  <c:v>8.86</c:v>
                </c:pt>
                <c:pt idx="3">
                  <c:v>3.41</c:v>
                </c:pt>
                <c:pt idx="4">
                  <c:v>10.51</c:v>
                </c:pt>
                <c:pt idx="5">
                  <c:v>12.58</c:v>
                </c:pt>
                <c:pt idx="6">
                  <c:v>10.98</c:v>
                </c:pt>
                <c:pt idx="7">
                  <c:v>7.56</c:v>
                </c:pt>
                <c:pt idx="8">
                  <c:v>9.72</c:v>
                </c:pt>
                <c:pt idx="9">
                  <c:v>8.28</c:v>
                </c:pt>
                <c:pt idx="10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A0-4888-936B-2EAD310A4763}"/>
            </c:ext>
          </c:extLst>
        </c:ser>
        <c:ser>
          <c:idx val="1"/>
          <c:order val="1"/>
          <c:tx>
            <c:v>Sociální dávky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CZ'!$B$20:$L$20</c:f>
              <c:numCache>
                <c:formatCode>0.0</c:formatCode>
                <c:ptCount val="11"/>
                <c:pt idx="0">
                  <c:v>0.96</c:v>
                </c:pt>
                <c:pt idx="1">
                  <c:v>1.43</c:v>
                </c:pt>
                <c:pt idx="2">
                  <c:v>2.01</c:v>
                </c:pt>
                <c:pt idx="3">
                  <c:v>5.31</c:v>
                </c:pt>
                <c:pt idx="4">
                  <c:v>1.59</c:v>
                </c:pt>
                <c:pt idx="5">
                  <c:v>2.54</c:v>
                </c:pt>
                <c:pt idx="6">
                  <c:v>4.07</c:v>
                </c:pt>
                <c:pt idx="7">
                  <c:v>1.96</c:v>
                </c:pt>
                <c:pt idx="8">
                  <c:v>-0.4</c:v>
                </c:pt>
                <c:pt idx="9">
                  <c:v>1.45</c:v>
                </c:pt>
                <c:pt idx="10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A0-4888-936B-2EAD310A4763}"/>
            </c:ext>
          </c:extLst>
        </c:ser>
        <c:ser>
          <c:idx val="2"/>
          <c:order val="2"/>
          <c:tx>
            <c:v>Ostatní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CZ'!$B$21:$L$21</c:f>
              <c:numCache>
                <c:formatCode>0.0</c:formatCode>
                <c:ptCount val="11"/>
                <c:pt idx="0">
                  <c:v>0.95</c:v>
                </c:pt>
                <c:pt idx="1">
                  <c:v>-0.26</c:v>
                </c:pt>
                <c:pt idx="2">
                  <c:v>-0.3</c:v>
                </c:pt>
                <c:pt idx="3">
                  <c:v>-1.18</c:v>
                </c:pt>
                <c:pt idx="4">
                  <c:v>1.6</c:v>
                </c:pt>
                <c:pt idx="5">
                  <c:v>3.59</c:v>
                </c:pt>
                <c:pt idx="6">
                  <c:v>0.83</c:v>
                </c:pt>
                <c:pt idx="7">
                  <c:v>0.7</c:v>
                </c:pt>
                <c:pt idx="8">
                  <c:v>-1.73</c:v>
                </c:pt>
                <c:pt idx="9">
                  <c:v>0.13</c:v>
                </c:pt>
                <c:pt idx="10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0-4888-936B-2EAD310A4763}"/>
            </c:ext>
          </c:extLst>
        </c:ser>
        <c:ser>
          <c:idx val="3"/>
          <c:order val="3"/>
          <c:tx>
            <c:v>Daně a soc. příspěvky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CZ'!$B$22:$L$22</c:f>
              <c:numCache>
                <c:formatCode>0.0</c:formatCode>
                <c:ptCount val="11"/>
                <c:pt idx="0">
                  <c:v>-3.56</c:v>
                </c:pt>
                <c:pt idx="1">
                  <c:v>-4.3</c:v>
                </c:pt>
                <c:pt idx="2">
                  <c:v>-3.34</c:v>
                </c:pt>
                <c:pt idx="3">
                  <c:v>-2.54</c:v>
                </c:pt>
                <c:pt idx="4">
                  <c:v>-1.68</c:v>
                </c:pt>
                <c:pt idx="5">
                  <c:v>-1.87</c:v>
                </c:pt>
                <c:pt idx="6">
                  <c:v>-4.29</c:v>
                </c:pt>
                <c:pt idx="7">
                  <c:v>-4.44</c:v>
                </c:pt>
                <c:pt idx="8">
                  <c:v>-3.03</c:v>
                </c:pt>
                <c:pt idx="9">
                  <c:v>-3.07</c:v>
                </c:pt>
                <c:pt idx="10">
                  <c:v>-2.66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A0-4888-936B-2EAD310A4763}"/>
            </c:ext>
          </c:extLst>
        </c:ser>
        <c:ser>
          <c:idx val="5"/>
          <c:order val="4"/>
          <c:tx>
            <c:v>Úspory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CZ'!$B$23:$L$23</c:f>
              <c:numCache>
                <c:formatCode>0.0</c:formatCode>
                <c:ptCount val="11"/>
                <c:pt idx="0">
                  <c:v>-1.15</c:v>
                </c:pt>
                <c:pt idx="1">
                  <c:v>-1.79</c:v>
                </c:pt>
                <c:pt idx="2">
                  <c:v>-1.22</c:v>
                </c:pt>
                <c:pt idx="3">
                  <c:v>-8.82</c:v>
                </c:pt>
                <c:pt idx="4">
                  <c:v>-3.51</c:v>
                </c:pt>
                <c:pt idx="5">
                  <c:v>-1.87</c:v>
                </c:pt>
                <c:pt idx="6">
                  <c:v>-5.93</c:v>
                </c:pt>
                <c:pt idx="7">
                  <c:v>-0.39</c:v>
                </c:pt>
                <c:pt idx="8">
                  <c:v>1.39</c:v>
                </c:pt>
                <c:pt idx="9">
                  <c:v>-1.22</c:v>
                </c:pt>
                <c:pt idx="10">
                  <c:v>-0.16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A0-4888-936B-2EAD310A4763}"/>
            </c:ext>
          </c:extLst>
        </c:ser>
        <c:overlap val="100"/>
        <c:gapWidth val="50"/>
        <c:axId val="60646405"/>
        <c:axId val="38691611"/>
      </c:barChart>
      <c:lineChart>
        <c:grouping val="standard"/>
        <c:varyColors val="0"/>
        <c:ser>
          <c:idx val="6"/>
          <c:order val="5"/>
          <c:tx>
            <c:v>Spotřeba domácností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CZ'!$B$24:$L$24</c:f>
              <c:numCache>
                <c:formatCode>0.0</c:formatCode>
                <c:ptCount val="11"/>
                <c:pt idx="0">
                  <c:v>7.52</c:v>
                </c:pt>
                <c:pt idx="1">
                  <c:v>6.33</c:v>
                </c:pt>
                <c:pt idx="2">
                  <c:v>6.01</c:v>
                </c:pt>
                <c:pt idx="3">
                  <c:v>-3.82</c:v>
                </c:pt>
                <c:pt idx="4">
                  <c:v>8.51</c:v>
                </c:pt>
                <c:pt idx="5">
                  <c:v>14.97</c:v>
                </c:pt>
                <c:pt idx="6">
                  <c:v>5.66</c:v>
                </c:pt>
                <c:pt idx="7">
                  <c:v>5.38</c:v>
                </c:pt>
                <c:pt idx="8">
                  <c:v>5.95</c:v>
                </c:pt>
                <c:pt idx="9">
                  <c:v>5.57</c:v>
                </c:pt>
                <c:pt idx="10">
                  <c:v>5.53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A0-4888-936B-2EAD310A4763}"/>
            </c:ext>
          </c:extLst>
        </c:ser>
        <c:marker val="1"/>
        <c:axId val="60646405"/>
        <c:axId val="38691611"/>
      </c:lineChart>
      <c:catAx>
        <c:axId val="606464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8691611"/>
        <c:crosses val="autoZero"/>
        <c:auto val="1"/>
        <c:lblOffset val="100"/>
        <c:tickLblSkip val="2"/>
        <c:noMultiLvlLbl val="0"/>
      </c:catAx>
      <c:valAx>
        <c:axId val="38691611"/>
        <c:scaling>
          <c:orientation val="minMax"/>
          <c:max val="30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646405"/>
        <c:crosses val="autoZero"/>
        <c:crossBetween val="between"/>
        <c:majorUnit val="5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65"/>
          <c:y val="0.04"/>
          <c:w val="0.7915"/>
          <c:h val="0.178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Obydlí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CZ'!$B$19:$U$19</c:f>
              <c:numCache>
                <c:formatCode>0.0</c:formatCode>
                <c:ptCount val="20"/>
                <c:pt idx="0">
                  <c:v>-0.62</c:v>
                </c:pt>
                <c:pt idx="1">
                  <c:v>1.79</c:v>
                </c:pt>
                <c:pt idx="2">
                  <c:v>2.36</c:v>
                </c:pt>
                <c:pt idx="3">
                  <c:v>1.11</c:v>
                </c:pt>
                <c:pt idx="4">
                  <c:v>3.82</c:v>
                </c:pt>
                <c:pt idx="5">
                  <c:v>1.14</c:v>
                </c:pt>
                <c:pt idx="6">
                  <c:v>-1.69</c:v>
                </c:pt>
                <c:pt idx="7">
                  <c:v>0.32</c:v>
                </c:pt>
                <c:pt idx="8">
                  <c:v>-0.35</c:v>
                </c:pt>
                <c:pt idx="9">
                  <c:v>-0.32</c:v>
                </c:pt>
                <c:pt idx="10">
                  <c:v>1.4</c:v>
                </c:pt>
                <c:pt idx="11">
                  <c:v>-0.46</c:v>
                </c:pt>
                <c:pt idx="12">
                  <c:v>-0.51</c:v>
                </c:pt>
                <c:pt idx="13">
                  <c:v>-0.38</c:v>
                </c:pt>
                <c:pt idx="14">
                  <c:v>-0.85</c:v>
                </c:pt>
                <c:pt idx="15">
                  <c:v>-2.03</c:v>
                </c:pt>
                <c:pt idx="16">
                  <c:v>-0.98</c:v>
                </c:pt>
                <c:pt idx="17">
                  <c:v>-0.29</c:v>
                </c:pt>
                <c:pt idx="18">
                  <c:v>1.23</c:v>
                </c:pt>
                <c:pt idx="19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E-4890-9161-3CC79AEA2BF5}"/>
            </c:ext>
          </c:extLst>
        </c:ser>
        <c:ser>
          <c:idx val="2"/>
          <c:order val="1"/>
          <c:tx>
            <c:v>Ostatní budovy a stavby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CZ'!$B$20:$U$20</c:f>
              <c:numCache>
                <c:formatCode>0.0</c:formatCode>
                <c:ptCount val="20"/>
                <c:pt idx="0">
                  <c:v>-0.25</c:v>
                </c:pt>
                <c:pt idx="1">
                  <c:v>0.13</c:v>
                </c:pt>
                <c:pt idx="2">
                  <c:v>-0.09</c:v>
                </c:pt>
                <c:pt idx="3">
                  <c:v>0.17</c:v>
                </c:pt>
                <c:pt idx="4">
                  <c:v>-0.46</c:v>
                </c:pt>
                <c:pt idx="5">
                  <c:v>0.23</c:v>
                </c:pt>
                <c:pt idx="6">
                  <c:v>0.61</c:v>
                </c:pt>
                <c:pt idx="7">
                  <c:v>-1.21</c:v>
                </c:pt>
                <c:pt idx="8">
                  <c:v>1.22</c:v>
                </c:pt>
                <c:pt idx="9">
                  <c:v>1.09</c:v>
                </c:pt>
                <c:pt idx="10">
                  <c:v>1.12</c:v>
                </c:pt>
                <c:pt idx="11">
                  <c:v>3.09</c:v>
                </c:pt>
                <c:pt idx="12">
                  <c:v>-0.81</c:v>
                </c:pt>
                <c:pt idx="13">
                  <c:v>-0.44</c:v>
                </c:pt>
                <c:pt idx="14">
                  <c:v>0.33</c:v>
                </c:pt>
                <c:pt idx="15">
                  <c:v>-0.32</c:v>
                </c:pt>
                <c:pt idx="16">
                  <c:v>0.63</c:v>
                </c:pt>
                <c:pt idx="17">
                  <c:v>0.81</c:v>
                </c:pt>
                <c:pt idx="18">
                  <c:v>2.84</c:v>
                </c:pt>
                <c:pt idx="19">
                  <c:v>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E-4890-9161-3CC79AEA2BF5}"/>
            </c:ext>
          </c:extLst>
        </c:ser>
        <c:ser>
          <c:idx val="3"/>
          <c:order val="3"/>
          <c:tx>
            <c:v>Dopravní prostředky a zařízení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CZ'!$B$21:$U$21</c:f>
              <c:numCache>
                <c:formatCode>0.0</c:formatCode>
                <c:ptCount val="20"/>
                <c:pt idx="0">
                  <c:v>0.38</c:v>
                </c:pt>
                <c:pt idx="1">
                  <c:v>2.07</c:v>
                </c:pt>
                <c:pt idx="2">
                  <c:v>1.53</c:v>
                </c:pt>
                <c:pt idx="3">
                  <c:v>1.89</c:v>
                </c:pt>
                <c:pt idx="4">
                  <c:v>1.69</c:v>
                </c:pt>
                <c:pt idx="5">
                  <c:v>1</c:v>
                </c:pt>
                <c:pt idx="6">
                  <c:v>0.76</c:v>
                </c:pt>
                <c:pt idx="7">
                  <c:v>-0.69</c:v>
                </c:pt>
                <c:pt idx="8">
                  <c:v>0.68</c:v>
                </c:pt>
                <c:pt idx="9">
                  <c:v>1.58</c:v>
                </c:pt>
                <c:pt idx="10">
                  <c:v>1.43</c:v>
                </c:pt>
                <c:pt idx="11">
                  <c:v>1.86</c:v>
                </c:pt>
                <c:pt idx="12">
                  <c:v>0.32</c:v>
                </c:pt>
                <c:pt idx="13">
                  <c:v>-0.43</c:v>
                </c:pt>
                <c:pt idx="14">
                  <c:v>1.45</c:v>
                </c:pt>
                <c:pt idx="15">
                  <c:v>-0.19</c:v>
                </c:pt>
                <c:pt idx="16">
                  <c:v>-0.47</c:v>
                </c:pt>
                <c:pt idx="17">
                  <c:v>-0.41</c:v>
                </c:pt>
                <c:pt idx="18">
                  <c:v>-0.56</c:v>
                </c:pt>
                <c:pt idx="19">
                  <c:v>-0.77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E-4890-9161-3CC79AEA2BF5}"/>
            </c:ext>
          </c:extLst>
        </c:ser>
        <c:ser>
          <c:idx val="0"/>
          <c:order val="2"/>
          <c:tx>
            <c:v>ICT, ostatní stroje a zařízení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CZ'!$B$22:$U$22</c:f>
              <c:numCache>
                <c:formatCode>0.0</c:formatCode>
                <c:ptCount val="20"/>
                <c:pt idx="0">
                  <c:v>0.83</c:v>
                </c:pt>
                <c:pt idx="1">
                  <c:v>4.65</c:v>
                </c:pt>
                <c:pt idx="2">
                  <c:v>2.37</c:v>
                </c:pt>
                <c:pt idx="3">
                  <c:v>2.37</c:v>
                </c:pt>
                <c:pt idx="4">
                  <c:v>2.99</c:v>
                </c:pt>
                <c:pt idx="5">
                  <c:v>3.65</c:v>
                </c:pt>
                <c:pt idx="6">
                  <c:v>3.9</c:v>
                </c:pt>
                <c:pt idx="7">
                  <c:v>4.15</c:v>
                </c:pt>
                <c:pt idx="8">
                  <c:v>0.43</c:v>
                </c:pt>
                <c:pt idx="9">
                  <c:v>0.55</c:v>
                </c:pt>
                <c:pt idx="10">
                  <c:v>1.29</c:v>
                </c:pt>
                <c:pt idx="11">
                  <c:v>2.25</c:v>
                </c:pt>
                <c:pt idx="12">
                  <c:v>-1.57</c:v>
                </c:pt>
                <c:pt idx="13">
                  <c:v>-1.94</c:v>
                </c:pt>
                <c:pt idx="14">
                  <c:v>-2.86</c:v>
                </c:pt>
                <c:pt idx="15">
                  <c:v>-2.01</c:v>
                </c:pt>
                <c:pt idx="16">
                  <c:v>0.28</c:v>
                </c:pt>
                <c:pt idx="17">
                  <c:v>0.52</c:v>
                </c:pt>
                <c:pt idx="18">
                  <c:v>0.05</c:v>
                </c:pt>
                <c:pt idx="1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E-4890-9161-3CC79AEA2BF5}"/>
            </c:ext>
          </c:extLst>
        </c:ser>
        <c:ser>
          <c:idx val="4"/>
          <c:order val="4"/>
          <c:tx>
            <c:v>Ostatní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CZ'!$B$23:$U$23</c:f>
              <c:numCache>
                <c:formatCode>0.0</c:formatCode>
                <c:ptCount val="20"/>
                <c:pt idx="0">
                  <c:v>1.37</c:v>
                </c:pt>
                <c:pt idx="1">
                  <c:v>1.65</c:v>
                </c:pt>
                <c:pt idx="2">
                  <c:v>1.89</c:v>
                </c:pt>
                <c:pt idx="3">
                  <c:v>0.99</c:v>
                </c:pt>
                <c:pt idx="4">
                  <c:v>1.7</c:v>
                </c:pt>
                <c:pt idx="5">
                  <c:v>1.42</c:v>
                </c:pt>
                <c:pt idx="6">
                  <c:v>1.19</c:v>
                </c:pt>
                <c:pt idx="7">
                  <c:v>1.58</c:v>
                </c:pt>
                <c:pt idx="8">
                  <c:v>-0.41</c:v>
                </c:pt>
                <c:pt idx="9">
                  <c:v>0.13</c:v>
                </c:pt>
                <c:pt idx="10">
                  <c:v>-0.41</c:v>
                </c:pt>
                <c:pt idx="11">
                  <c:v>0.05</c:v>
                </c:pt>
                <c:pt idx="12">
                  <c:v>0.12</c:v>
                </c:pt>
                <c:pt idx="13">
                  <c:v>0.56</c:v>
                </c:pt>
                <c:pt idx="14">
                  <c:v>0.94</c:v>
                </c:pt>
                <c:pt idx="15">
                  <c:v>0.09</c:v>
                </c:pt>
                <c:pt idx="16">
                  <c:v>0.34</c:v>
                </c:pt>
                <c:pt idx="17">
                  <c:v>0.66</c:v>
                </c:pt>
                <c:pt idx="18">
                  <c:v>-0.5</c:v>
                </c:pt>
                <c:pt idx="19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DE-4890-9161-3CC79AEA2BF5}"/>
            </c:ext>
          </c:extLst>
        </c:ser>
        <c:overlap val="100"/>
        <c:gapWidth val="50"/>
        <c:axId val="47775568"/>
        <c:axId val="18036062"/>
      </c:barChart>
      <c:lineChart>
        <c:grouping val="standard"/>
        <c:varyColors val="0"/>
        <c:ser>
          <c:idx val="5"/>
          <c:order val="5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CZ'!$B$24:$U$24</c:f>
              <c:numCache>
                <c:formatCode>0.0</c:formatCode>
                <c:ptCount val="20"/>
                <c:pt idx="0">
                  <c:v>1.72</c:v>
                </c:pt>
                <c:pt idx="1">
                  <c:v>10.29</c:v>
                </c:pt>
                <c:pt idx="2">
                  <c:v>8.06</c:v>
                </c:pt>
                <c:pt idx="3">
                  <c:v>6.54</c:v>
                </c:pt>
                <c:pt idx="4">
                  <c:v>9.74</c:v>
                </c:pt>
                <c:pt idx="5">
                  <c:v>7.44</c:v>
                </c:pt>
                <c:pt idx="6">
                  <c:v>4.78</c:v>
                </c:pt>
                <c:pt idx="7">
                  <c:v>4.14</c:v>
                </c:pt>
                <c:pt idx="8">
                  <c:v>1.58</c:v>
                </c:pt>
                <c:pt idx="9">
                  <c:v>3.02</c:v>
                </c:pt>
                <c:pt idx="10">
                  <c:v>4.83</c:v>
                </c:pt>
                <c:pt idx="11">
                  <c:v>6.79</c:v>
                </c:pt>
                <c:pt idx="12">
                  <c:v>-2.45</c:v>
                </c:pt>
                <c:pt idx="13">
                  <c:v>-2.63</c:v>
                </c:pt>
                <c:pt idx="14">
                  <c:v>-0.99</c:v>
                </c:pt>
                <c:pt idx="15">
                  <c:v>-4.46</c:v>
                </c:pt>
                <c:pt idx="16">
                  <c:v>-0.2</c:v>
                </c:pt>
                <c:pt idx="17">
                  <c:v>1.29</c:v>
                </c:pt>
                <c:pt idx="18">
                  <c:v>3.07</c:v>
                </c:pt>
                <c:pt idx="19">
                  <c:v>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ADE-4890-9161-3CC79AEA2BF5}"/>
            </c:ext>
          </c:extLst>
        </c:ser>
        <c:marker val="1"/>
        <c:axId val="47775568"/>
        <c:axId val="18036062"/>
      </c:lineChart>
      <c:catAx>
        <c:axId val="477755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036062"/>
        <c:crosses val="autoZero"/>
        <c:auto val="1"/>
        <c:lblOffset val="100"/>
        <c:tickLblSkip val="4"/>
        <c:tickMarkSkip val="4"/>
        <c:noMultiLvlLbl val="0"/>
      </c:catAx>
      <c:valAx>
        <c:axId val="18036062"/>
        <c:scaling>
          <c:orientation val="minMax"/>
          <c:max val="12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77556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425"/>
          <c:y val="0.54575"/>
          <c:w val="0.49425"/>
          <c:h val="0.3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Vládní sektor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CZ'!$B$20:$Y$20</c:f>
              <c:numCache>
                <c:formatCode>0.0</c:formatCode>
                <c:ptCount val="24"/>
                <c:pt idx="0">
                  <c:v>1.7</c:v>
                </c:pt>
                <c:pt idx="1">
                  <c:v>1.22</c:v>
                </c:pt>
                <c:pt idx="2">
                  <c:v>0.39</c:v>
                </c:pt>
                <c:pt idx="3">
                  <c:v>1.06</c:v>
                </c:pt>
                <c:pt idx="4">
                  <c:v>-0.14</c:v>
                </c:pt>
                <c:pt idx="5">
                  <c:v>0.08</c:v>
                </c:pt>
                <c:pt idx="6">
                  <c:v>0.76</c:v>
                </c:pt>
                <c:pt idx="7">
                  <c:v>-0.89</c:v>
                </c:pt>
                <c:pt idx="8">
                  <c:v>-0.51</c:v>
                </c:pt>
                <c:pt idx="9">
                  <c:v>0.24</c:v>
                </c:pt>
                <c:pt idx="10">
                  <c:v>0.71</c:v>
                </c:pt>
                <c:pt idx="11">
                  <c:v>-0.33</c:v>
                </c:pt>
                <c:pt idx="12">
                  <c:v>0.57</c:v>
                </c:pt>
                <c:pt idx="13">
                  <c:v>1.77</c:v>
                </c:pt>
                <c:pt idx="14">
                  <c:v>0.98</c:v>
                </c:pt>
                <c:pt idx="15">
                  <c:v>3.06</c:v>
                </c:pt>
                <c:pt idx="16">
                  <c:v>-0.16</c:v>
                </c:pt>
                <c:pt idx="17">
                  <c:v>-0.06</c:v>
                </c:pt>
                <c:pt idx="18">
                  <c:v>0.68</c:v>
                </c:pt>
                <c:pt idx="19">
                  <c:v>-0.96</c:v>
                </c:pt>
                <c:pt idx="20">
                  <c:v>1.55</c:v>
                </c:pt>
                <c:pt idx="21">
                  <c:v>1.88</c:v>
                </c:pt>
                <c:pt idx="22">
                  <c:v>2.49</c:v>
                </c:pt>
                <c:pt idx="23">
                  <c:v>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87-4061-9406-9490CEBD3D64}"/>
            </c:ext>
          </c:extLst>
        </c:ser>
        <c:ser>
          <c:idx val="1"/>
          <c:order val="2"/>
          <c:tx>
            <c:v>Firmy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CZ'!$B$21:$Y$21</c:f>
              <c:numCache>
                <c:formatCode>0.0</c:formatCode>
                <c:ptCount val="24"/>
                <c:pt idx="0">
                  <c:v>-2.66</c:v>
                </c:pt>
                <c:pt idx="1">
                  <c:v>-3.64</c:v>
                </c:pt>
                <c:pt idx="2">
                  <c:v>-5.5</c:v>
                </c:pt>
                <c:pt idx="3">
                  <c:v>-9.47</c:v>
                </c:pt>
                <c:pt idx="4">
                  <c:v>3.05</c:v>
                </c:pt>
                <c:pt idx="5">
                  <c:v>7.49</c:v>
                </c:pt>
                <c:pt idx="6">
                  <c:v>4.48</c:v>
                </c:pt>
                <c:pt idx="7">
                  <c:v>6.17</c:v>
                </c:pt>
                <c:pt idx="8">
                  <c:v>4.44</c:v>
                </c:pt>
                <c:pt idx="9">
                  <c:v>5.3</c:v>
                </c:pt>
                <c:pt idx="10">
                  <c:v>5.21</c:v>
                </c:pt>
                <c:pt idx="11">
                  <c:v>3.21</c:v>
                </c:pt>
                <c:pt idx="12">
                  <c:v>1.19</c:v>
                </c:pt>
                <c:pt idx="13">
                  <c:v>1.56</c:v>
                </c:pt>
                <c:pt idx="14">
                  <c:v>2.67</c:v>
                </c:pt>
                <c:pt idx="15">
                  <c:v>4.54</c:v>
                </c:pt>
                <c:pt idx="16">
                  <c:v>-1.94</c:v>
                </c:pt>
                <c:pt idx="17">
                  <c:v>-2.58</c:v>
                </c:pt>
                <c:pt idx="18">
                  <c:v>-1.44</c:v>
                </c:pt>
                <c:pt idx="19">
                  <c:v>-2.09</c:v>
                </c:pt>
                <c:pt idx="20">
                  <c:v>-0.79</c:v>
                </c:pt>
                <c:pt idx="21">
                  <c:v>-0.4</c:v>
                </c:pt>
                <c:pt idx="22">
                  <c:v>-0.35</c:v>
                </c:pt>
                <c:pt idx="2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87-4061-9406-9490CEBD3D64}"/>
            </c:ext>
          </c:extLst>
        </c:ser>
        <c:ser>
          <c:idx val="2"/>
          <c:order val="3"/>
          <c:tx>
            <c:v>Domácnosti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CZ'!$B$22:$Y$22</c:f>
              <c:numCache>
                <c:formatCode>0.0</c:formatCode>
                <c:ptCount val="24"/>
                <c:pt idx="0">
                  <c:v>0.35</c:v>
                </c:pt>
                <c:pt idx="1">
                  <c:v>-0.15</c:v>
                </c:pt>
                <c:pt idx="2">
                  <c:v>-2.26</c:v>
                </c:pt>
                <c:pt idx="3">
                  <c:v>1.08</c:v>
                </c:pt>
                <c:pt idx="4">
                  <c:v>-1.19</c:v>
                </c:pt>
                <c:pt idx="5">
                  <c:v>2.72</c:v>
                </c:pt>
                <c:pt idx="6">
                  <c:v>2.81</c:v>
                </c:pt>
                <c:pt idx="7">
                  <c:v>1.25</c:v>
                </c:pt>
                <c:pt idx="8">
                  <c:v>5.8</c:v>
                </c:pt>
                <c:pt idx="9">
                  <c:v>1.9</c:v>
                </c:pt>
                <c:pt idx="10">
                  <c:v>-1.14</c:v>
                </c:pt>
                <c:pt idx="11">
                  <c:v>1.26</c:v>
                </c:pt>
                <c:pt idx="12">
                  <c:v>-0.18</c:v>
                </c:pt>
                <c:pt idx="13">
                  <c:v>-0.31</c:v>
                </c:pt>
                <c:pt idx="14">
                  <c:v>1.18</c:v>
                </c:pt>
                <c:pt idx="15">
                  <c:v>-0.81</c:v>
                </c:pt>
                <c:pt idx="16">
                  <c:v>-0.35</c:v>
                </c:pt>
                <c:pt idx="17">
                  <c:v>0.01</c:v>
                </c:pt>
                <c:pt idx="18">
                  <c:v>-0.23</c:v>
                </c:pt>
                <c:pt idx="19">
                  <c:v>-1.42</c:v>
                </c:pt>
                <c:pt idx="20">
                  <c:v>-0.95</c:v>
                </c:pt>
                <c:pt idx="21">
                  <c:v>-0.19</c:v>
                </c:pt>
                <c:pt idx="22">
                  <c:v>0.92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87-4061-9406-9490CEBD3D64}"/>
            </c:ext>
          </c:extLst>
        </c:ser>
        <c:overlap val="100"/>
        <c:gapWidth val="50"/>
        <c:axId val="53639166"/>
        <c:axId val="48469326"/>
      </c:barChart>
      <c:lineChart>
        <c:grouping val="standard"/>
        <c:varyColors val="0"/>
        <c:ser>
          <c:idx val="0"/>
          <c:order val="0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CZ'!$B$19:$Y$19</c:f>
              <c:numCache>
                <c:formatCode>0.0</c:formatCode>
                <c:ptCount val="24"/>
                <c:pt idx="0">
                  <c:v>-0.61</c:v>
                </c:pt>
                <c:pt idx="1">
                  <c:v>-2.58</c:v>
                </c:pt>
                <c:pt idx="2">
                  <c:v>-7.37</c:v>
                </c:pt>
                <c:pt idx="3">
                  <c:v>-7.33</c:v>
                </c:pt>
                <c:pt idx="4">
                  <c:v>1.72</c:v>
                </c:pt>
                <c:pt idx="5">
                  <c:v>10.29</c:v>
                </c:pt>
                <c:pt idx="6">
                  <c:v>8.06</c:v>
                </c:pt>
                <c:pt idx="7">
                  <c:v>6.54</c:v>
                </c:pt>
                <c:pt idx="8">
                  <c:v>9.74</c:v>
                </c:pt>
                <c:pt idx="9">
                  <c:v>7.44</c:v>
                </c:pt>
                <c:pt idx="10">
                  <c:v>4.78</c:v>
                </c:pt>
                <c:pt idx="11">
                  <c:v>4.14</c:v>
                </c:pt>
                <c:pt idx="12">
                  <c:v>1.58</c:v>
                </c:pt>
                <c:pt idx="13">
                  <c:v>3.02</c:v>
                </c:pt>
                <c:pt idx="14">
                  <c:v>4.83</c:v>
                </c:pt>
                <c:pt idx="15">
                  <c:v>6.79</c:v>
                </c:pt>
                <c:pt idx="16">
                  <c:v>-2.45</c:v>
                </c:pt>
                <c:pt idx="17">
                  <c:v>-2.63</c:v>
                </c:pt>
                <c:pt idx="18">
                  <c:v>-0.99</c:v>
                </c:pt>
                <c:pt idx="19">
                  <c:v>-4.46</c:v>
                </c:pt>
                <c:pt idx="20">
                  <c:v>-0.2</c:v>
                </c:pt>
                <c:pt idx="21">
                  <c:v>1.29</c:v>
                </c:pt>
                <c:pt idx="22">
                  <c:v>3.07</c:v>
                </c:pt>
                <c:pt idx="23">
                  <c:v>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87-4061-9406-9490CEBD3D64}"/>
            </c:ext>
          </c:extLst>
        </c:ser>
        <c:marker val="1"/>
        <c:axId val="53639166"/>
        <c:axId val="48469326"/>
      </c:lineChart>
      <c:catAx>
        <c:axId val="536391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8469326"/>
        <c:crosses val="autoZero"/>
        <c:auto val="1"/>
        <c:lblOffset val="100"/>
        <c:tickLblSkip val="4"/>
        <c:tickMarkSkip val="4"/>
        <c:noMultiLvlLbl val="0"/>
      </c:catAx>
      <c:valAx>
        <c:axId val="48469326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3639166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25"/>
          <c:y val="0.63975"/>
          <c:w val="0.32575"/>
          <c:h val="0.24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Vládní sektor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CZ'!$B$19:$Y$19</c:f>
              <c:numCache>
                <c:formatCode>0.0</c:formatCode>
                <c:ptCount val="24"/>
                <c:pt idx="0">
                  <c:v>0.56</c:v>
                </c:pt>
                <c:pt idx="1">
                  <c:v>1.67</c:v>
                </c:pt>
                <c:pt idx="2">
                  <c:v>0.28</c:v>
                </c:pt>
                <c:pt idx="3">
                  <c:v>-0.8</c:v>
                </c:pt>
                <c:pt idx="4">
                  <c:v>-0.86</c:v>
                </c:pt>
                <c:pt idx="5">
                  <c:v>-0.34</c:v>
                </c:pt>
                <c:pt idx="6">
                  <c:v>0.74</c:v>
                </c:pt>
                <c:pt idx="7">
                  <c:v>0.74</c:v>
                </c:pt>
                <c:pt idx="8">
                  <c:v>-0.54</c:v>
                </c:pt>
                <c:pt idx="9">
                  <c:v>-0.42</c:v>
                </c:pt>
                <c:pt idx="10">
                  <c:v>1.21</c:v>
                </c:pt>
                <c:pt idx="11">
                  <c:v>1.91</c:v>
                </c:pt>
                <c:pt idx="12">
                  <c:v>0.3</c:v>
                </c:pt>
                <c:pt idx="13">
                  <c:v>0.48</c:v>
                </c:pt>
                <c:pt idx="14">
                  <c:v>-1.69</c:v>
                </c:pt>
                <c:pt idx="15">
                  <c:v>0.92</c:v>
                </c:pt>
                <c:pt idx="16">
                  <c:v>0.1</c:v>
                </c:pt>
                <c:pt idx="17">
                  <c:v>0.49</c:v>
                </c:pt>
                <c:pt idx="18">
                  <c:v>0.41</c:v>
                </c:pt>
                <c:pt idx="19">
                  <c:v>-0.71</c:v>
                </c:pt>
                <c:pt idx="20">
                  <c:v>0.48</c:v>
                </c:pt>
                <c:pt idx="21">
                  <c:v>0.25</c:v>
                </c:pt>
                <c:pt idx="22">
                  <c:v>1.32</c:v>
                </c:pt>
                <c:pt idx="23">
                  <c:v>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3-4AE7-B3E4-9FDF14C0E8E7}"/>
            </c:ext>
          </c:extLst>
        </c:ser>
        <c:ser>
          <c:idx val="1"/>
          <c:order val="1"/>
          <c:tx>
            <c:v>Vládní sektor bez 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CZ'!$B$20:$Y$20</c:f>
              <c:numCache>
                <c:formatCode>0.0</c:formatCode>
                <c:ptCount val="24"/>
                <c:pt idx="0">
                  <c:v>1.83</c:v>
                </c:pt>
                <c:pt idx="1">
                  <c:v>0.1</c:v>
                </c:pt>
                <c:pt idx="2">
                  <c:v>0.6</c:v>
                </c:pt>
                <c:pt idx="3">
                  <c:v>2.3</c:v>
                </c:pt>
                <c:pt idx="4">
                  <c:v>1.26</c:v>
                </c:pt>
                <c:pt idx="5">
                  <c:v>0.94</c:v>
                </c:pt>
                <c:pt idx="6">
                  <c:v>0.9</c:v>
                </c:pt>
                <c:pt idx="7">
                  <c:v>-0.56</c:v>
                </c:pt>
                <c:pt idx="8">
                  <c:v>1.7</c:v>
                </c:pt>
                <c:pt idx="9">
                  <c:v>2.55</c:v>
                </c:pt>
                <c:pt idx="10">
                  <c:v>1.62</c:v>
                </c:pt>
                <c:pt idx="11">
                  <c:v>-0.32</c:v>
                </c:pt>
                <c:pt idx="12">
                  <c:v>1.66</c:v>
                </c:pt>
                <c:pt idx="13">
                  <c:v>2.32</c:v>
                </c:pt>
                <c:pt idx="14">
                  <c:v>3.43</c:v>
                </c:pt>
                <c:pt idx="15">
                  <c:v>2.76</c:v>
                </c:pt>
                <c:pt idx="16">
                  <c:v>0.11</c:v>
                </c:pt>
                <c:pt idx="17">
                  <c:v>-0.05</c:v>
                </c:pt>
                <c:pt idx="18">
                  <c:v>0.79</c:v>
                </c:pt>
                <c:pt idx="19">
                  <c:v>0.12</c:v>
                </c:pt>
                <c:pt idx="20">
                  <c:v>1.67</c:v>
                </c:pt>
                <c:pt idx="21">
                  <c:v>2.23</c:v>
                </c:pt>
                <c:pt idx="22">
                  <c:v>1.81</c:v>
                </c:pt>
                <c:pt idx="23">
                  <c:v>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83-4AE7-B3E4-9FDF14C0E8E7}"/>
            </c:ext>
          </c:extLst>
        </c:ser>
        <c:ser>
          <c:idx val="2"/>
          <c:order val="2"/>
          <c:tx>
            <c:v>Soukr. sektor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CZ'!$B$21:$Y$21</c:f>
              <c:numCache>
                <c:formatCode>0.0</c:formatCode>
                <c:ptCount val="24"/>
                <c:pt idx="0">
                  <c:v>0.26</c:v>
                </c:pt>
                <c:pt idx="1">
                  <c:v>0.39</c:v>
                </c:pt>
                <c:pt idx="2">
                  <c:v>1.1</c:v>
                </c:pt>
                <c:pt idx="3">
                  <c:v>0.18</c:v>
                </c:pt>
                <c:pt idx="4">
                  <c:v>0.11</c:v>
                </c:pt>
                <c:pt idx="5">
                  <c:v>-0.16</c:v>
                </c:pt>
                <c:pt idx="6">
                  <c:v>-0.95</c:v>
                </c:pt>
                <c:pt idx="7">
                  <c:v>0.15</c:v>
                </c:pt>
                <c:pt idx="8">
                  <c:v>-0.6</c:v>
                </c:pt>
                <c:pt idx="9">
                  <c:v>1.17</c:v>
                </c:pt>
                <c:pt idx="10">
                  <c:v>1.13</c:v>
                </c:pt>
                <c:pt idx="11">
                  <c:v>1.76</c:v>
                </c:pt>
                <c:pt idx="12">
                  <c:v>4.41</c:v>
                </c:pt>
                <c:pt idx="13">
                  <c:v>2.42</c:v>
                </c:pt>
                <c:pt idx="14">
                  <c:v>2.73</c:v>
                </c:pt>
                <c:pt idx="15">
                  <c:v>2.94</c:v>
                </c:pt>
                <c:pt idx="16">
                  <c:v>0.05</c:v>
                </c:pt>
                <c:pt idx="17">
                  <c:v>0.18</c:v>
                </c:pt>
                <c:pt idx="18">
                  <c:v>-0.28</c:v>
                </c:pt>
                <c:pt idx="19">
                  <c:v>-1.35</c:v>
                </c:pt>
                <c:pt idx="20">
                  <c:v>0.27</c:v>
                </c:pt>
                <c:pt idx="21">
                  <c:v>0.37</c:v>
                </c:pt>
                <c:pt idx="22">
                  <c:v>1.46</c:v>
                </c:pt>
                <c:pt idx="23">
                  <c:v>-0.49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83-4AE7-B3E4-9FDF14C0E8E7}"/>
            </c:ext>
          </c:extLst>
        </c:ser>
        <c:ser>
          <c:idx val="3"/>
          <c:order val="3"/>
          <c:tx>
            <c:v>Soukr. sektor bez 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CZ'!$B$22:$Y$22</c:f>
              <c:numCache>
                <c:formatCode>0.0</c:formatCode>
                <c:ptCount val="24"/>
                <c:pt idx="0">
                  <c:v>0.48</c:v>
                </c:pt>
                <c:pt idx="1">
                  <c:v>-1.71</c:v>
                </c:pt>
                <c:pt idx="2">
                  <c:v>-6.66</c:v>
                </c:pt>
                <c:pt idx="3">
                  <c:v>-6.69</c:v>
                </c:pt>
                <c:pt idx="4">
                  <c:v>4.18</c:v>
                </c:pt>
                <c:pt idx="5">
                  <c:v>12.95</c:v>
                </c:pt>
                <c:pt idx="6">
                  <c:v>12.32</c:v>
                </c:pt>
                <c:pt idx="7">
                  <c:v>12.46</c:v>
                </c:pt>
                <c:pt idx="8">
                  <c:v>19.56</c:v>
                </c:pt>
                <c:pt idx="9">
                  <c:v>16.17</c:v>
                </c:pt>
                <c:pt idx="10">
                  <c:v>12.83</c:v>
                </c:pt>
                <c:pt idx="11">
                  <c:v>12.78</c:v>
                </c:pt>
                <c:pt idx="12">
                  <c:v>3.73</c:v>
                </c:pt>
                <c:pt idx="13">
                  <c:v>3.86</c:v>
                </c:pt>
                <c:pt idx="14">
                  <c:v>4.64</c:v>
                </c:pt>
                <c:pt idx="15">
                  <c:v>3.64</c:v>
                </c:pt>
                <c:pt idx="16">
                  <c:v>-0.46</c:v>
                </c:pt>
                <c:pt idx="17">
                  <c:v>-0.38</c:v>
                </c:pt>
                <c:pt idx="18">
                  <c:v>0.86</c:v>
                </c:pt>
                <c:pt idx="19">
                  <c:v>-0.44</c:v>
                </c:pt>
                <c:pt idx="20">
                  <c:v>0.69</c:v>
                </c:pt>
                <c:pt idx="21">
                  <c:v>1.61</c:v>
                </c:pt>
                <c:pt idx="22">
                  <c:v>1.64</c:v>
                </c:pt>
                <c:pt idx="23">
                  <c:v>4.69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83-4AE7-B3E4-9FDF14C0E8E7}"/>
            </c:ext>
          </c:extLst>
        </c:ser>
        <c:overlap val="100"/>
        <c:gapWidth val="50"/>
        <c:axId val="12397855"/>
        <c:axId val="39774848"/>
      </c:barChart>
      <c:lineChart>
        <c:grouping val="standard"/>
        <c:varyColors val="0"/>
        <c:ser>
          <c:idx val="4"/>
          <c:order val="4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CZ'!$B$23:$Y$23</c:f>
              <c:numCache>
                <c:formatCode>0.0</c:formatCode>
                <c:ptCount val="24"/>
                <c:pt idx="0">
                  <c:v>3.13</c:v>
                </c:pt>
                <c:pt idx="1">
                  <c:v>0.45</c:v>
                </c:pt>
                <c:pt idx="2">
                  <c:v>-4.68</c:v>
                </c:pt>
                <c:pt idx="3">
                  <c:v>-5.01</c:v>
                </c:pt>
                <c:pt idx="4">
                  <c:v>4.69</c:v>
                </c:pt>
                <c:pt idx="5">
                  <c:v>13.39</c:v>
                </c:pt>
                <c:pt idx="6">
                  <c:v>13.01</c:v>
                </c:pt>
                <c:pt idx="7">
                  <c:v>12.79</c:v>
                </c:pt>
                <c:pt idx="8">
                  <c:v>20.12</c:v>
                </c:pt>
                <c:pt idx="9">
                  <c:v>19.47</c:v>
                </c:pt>
                <c:pt idx="10">
                  <c:v>16.78</c:v>
                </c:pt>
                <c:pt idx="11">
                  <c:v>16.13</c:v>
                </c:pt>
                <c:pt idx="12">
                  <c:v>10.09</c:v>
                </c:pt>
                <c:pt idx="13">
                  <c:v>9.08</c:v>
                </c:pt>
                <c:pt idx="14">
                  <c:v>9.12</c:v>
                </c:pt>
                <c:pt idx="15">
                  <c:v>10.26</c:v>
                </c:pt>
                <c:pt idx="16">
                  <c:v>-0.2</c:v>
                </c:pt>
                <c:pt idx="17">
                  <c:v>0.24</c:v>
                </c:pt>
                <c:pt idx="18">
                  <c:v>1.78</c:v>
                </c:pt>
                <c:pt idx="19">
                  <c:v>-2.38</c:v>
                </c:pt>
                <c:pt idx="20">
                  <c:v>3.11</c:v>
                </c:pt>
                <c:pt idx="21">
                  <c:v>4.46</c:v>
                </c:pt>
                <c:pt idx="22">
                  <c:v>6.23</c:v>
                </c:pt>
                <c:pt idx="23">
                  <c:v>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C83-4AE7-B3E4-9FDF14C0E8E7}"/>
            </c:ext>
          </c:extLst>
        </c:ser>
        <c:marker val="1"/>
        <c:axId val="12397855"/>
        <c:axId val="39774848"/>
      </c:lineChart>
      <c:catAx>
        <c:axId val="123978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9774848"/>
        <c:crosses val="autoZero"/>
        <c:auto val="1"/>
        <c:lblOffset val="100"/>
        <c:tickLblSkip val="4"/>
        <c:tickMarkSkip val="4"/>
        <c:noMultiLvlLbl val="0"/>
      </c:catAx>
      <c:valAx>
        <c:axId val="39774848"/>
        <c:scaling>
          <c:orientation val="minMax"/>
          <c:max val="2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2397855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5745"/>
          <c:y val="0.0355"/>
          <c:w val="0.369"/>
          <c:h val="0.2857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Spotřeba domácností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1.43107401522739</c:v>
              </c:pt>
              <c:pt idx="1">
                <c:v>1.41682138125581</c:v>
              </c:pt>
              <c:pt idx="2">
                <c:v>1.42626748669466</c:v>
              </c:pt>
              <c:pt idx="3">
                <c:v>1.42704921678079</c:v>
              </c:pt>
              <c:pt idx="4">
                <c:v>1.99065105188036</c:v>
              </c:pt>
              <c:pt idx="5">
                <c:v>6.59585396066313</c:v>
              </c:pt>
              <c:pt idx="6">
                <c:v>4.05444260541204</c:v>
              </c:pt>
              <c:pt idx="7">
                <c:v>1.47227110150588</c:v>
              </c:pt>
              <c:pt idx="8">
                <c:v>1.41421070045772</c:v>
              </c:pt>
              <c:pt idx="9">
                <c:v>1.34822784926082</c:v>
              </c:pt>
              <c:pt idx="10">
                <c:v>1.38579472917996</c:v>
              </c:pt>
            </c:numLit>
          </c:val>
          <c:extLst>
            <c:ext xmlns:c16="http://schemas.microsoft.com/office/drawing/2014/chart" uri="{C3380CC4-5D6E-409C-BE32-E72D297353CC}">
              <c16:uniqueId val="{00000000-8DD0-4819-A653-3388D4ED81A4}"/>
            </c:ext>
          </c:extLst>
        </c:ser>
        <c:ser>
          <c:idx val="1"/>
          <c:order val="1"/>
          <c:tx>
            <c:v>Spotřeba vl. institucí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0.669567438427967</c:v>
              </c:pt>
              <c:pt idx="1">
                <c:v>1.03157454389238</c:v>
              </c:pt>
              <c:pt idx="2">
                <c:v>1.03750185592519</c:v>
              </c:pt>
              <c:pt idx="3">
                <c:v>1.10779718789945</c:v>
              </c:pt>
              <c:pt idx="4">
                <c:v>0.837997856556884</c:v>
              </c:pt>
              <c:pt idx="5">
                <c:v>0.890086365029284</c:v>
              </c:pt>
              <c:pt idx="6">
                <c:v>1.06768165375674</c:v>
              </c:pt>
              <c:pt idx="7">
                <c:v>0.794429657091141</c:v>
              </c:pt>
              <c:pt idx="8">
                <c:v>0.829170243022853</c:v>
              </c:pt>
              <c:pt idx="9">
                <c:v>0.744032412592928</c:v>
              </c:pt>
              <c:pt idx="10">
                <c:v>0.872373733505142</c:v>
              </c:pt>
            </c:numLit>
          </c:val>
          <c:extLst>
            <c:ext xmlns:c16="http://schemas.microsoft.com/office/drawing/2014/chart" uri="{C3380CC4-5D6E-409C-BE32-E72D297353CC}">
              <c16:uniqueId val="{00000001-8DD0-4819-A653-3388D4ED81A4}"/>
            </c:ext>
          </c:extLst>
        </c:ser>
        <c:ser>
          <c:idx val="2"/>
          <c:order val="2"/>
          <c:tx>
            <c:v>Tvorba hr. kapitálu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0.364713511323163</c:v>
              </c:pt>
              <c:pt idx="1">
                <c:v>0.414255822826257</c:v>
              </c:pt>
              <c:pt idx="2">
                <c:v>1.00777178591669</c:v>
              </c:pt>
              <c:pt idx="3">
                <c:v>0.774773010605993</c:v>
              </c:pt>
              <c:pt idx="4">
                <c:v>1.09820947620887</c:v>
              </c:pt>
              <c:pt idx="5">
                <c:v>3.59379518410297</c:v>
              </c:pt>
              <c:pt idx="6">
                <c:v>1.5056231006918</c:v>
              </c:pt>
              <c:pt idx="7">
                <c:v>0.687486211400139</c:v>
              </c:pt>
              <c:pt idx="8">
                <c:v>0.867580157256841</c:v>
              </c:pt>
              <c:pt idx="9">
                <c:v>1.1790072875896</c:v>
              </c:pt>
              <c:pt idx="10">
                <c:v>1.01633569691096</c:v>
              </c:pt>
            </c:numLit>
          </c:val>
          <c:extLst>
            <c:ext xmlns:c16="http://schemas.microsoft.com/office/drawing/2014/chart" uri="{C3380CC4-5D6E-409C-BE32-E72D297353CC}">
              <c16:uniqueId val="{00000002-8DD0-4819-A653-3388D4ED81A4}"/>
            </c:ext>
          </c:extLst>
        </c:ser>
        <c:ser>
          <c:idx val="4"/>
          <c:order val="4"/>
          <c:tx>
            <c:v>Směnné relace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-0.781728082783324</c:v>
              </c:pt>
              <c:pt idx="1">
                <c:v>-0.0493058872656347</c:v>
              </c:pt>
              <c:pt idx="2">
                <c:v>0.369791991784197</c:v>
              </c:pt>
              <c:pt idx="3">
                <c:v>1.20660517976241</c:v>
              </c:pt>
              <c:pt idx="4">
                <c:v>0.10756799032582</c:v>
              </c:pt>
              <c:pt idx="5">
                <c:v>-2.40864217550838</c:v>
              </c:pt>
              <c:pt idx="6">
                <c:v>1.97014812796301</c:v>
              </c:pt>
              <c:pt idx="7">
                <c:v>0.948294636284636</c:v>
              </c:pt>
              <c:pt idx="8">
                <c:v>0.401664873195855</c:v>
              </c:pt>
              <c:pt idx="9">
                <c:v>-0.413756109040939</c:v>
              </c:pt>
              <c:pt idx="10">
                <c:v>0.390935486070584</c:v>
              </c:pt>
            </c:numLit>
          </c:val>
          <c:extLst>
            <c:ext xmlns:c16="http://schemas.microsoft.com/office/drawing/2014/chart" uri="{C3380CC4-5D6E-409C-BE32-E72D297353CC}">
              <c16:uniqueId val="{00000003-8DD0-4819-A653-3388D4ED81A4}"/>
            </c:ext>
          </c:extLst>
        </c:ser>
        <c:overlap val="100"/>
        <c:gapWidth val="50"/>
        <c:axId val="34263471"/>
        <c:axId val="38139579"/>
      </c:barChart>
      <c:lineChart>
        <c:grouping val="standard"/>
        <c:varyColors val="0"/>
        <c:ser>
          <c:idx val="3"/>
          <c:order val="3"/>
          <c:tx>
            <c:v>HDP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1.68362688219518</c:v>
              </c:pt>
              <c:pt idx="1">
                <c:v>2.81334586070881</c:v>
              </c:pt>
              <c:pt idx="2">
                <c:v>3.84133312032074</c:v>
              </c:pt>
              <c:pt idx="3">
                <c:v>4.51622459504864</c:v>
              </c:pt>
              <c:pt idx="4">
                <c:v>4.03442637497191</c:v>
              </c:pt>
              <c:pt idx="5">
                <c:v>8.67109333428699</c:v>
              </c:pt>
              <c:pt idx="6">
                <c:v>8.59789548782356</c:v>
              </c:pt>
              <c:pt idx="7">
                <c:v>3.90248160628177</c:v>
              </c:pt>
              <c:pt idx="8">
                <c:v>3.51262597393327</c:v>
              </c:pt>
              <c:pt idx="9">
                <c:v>2.85751144040243</c:v>
              </c:pt>
              <c:pt idx="10">
                <c:v>3.66543964566668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8DD0-4819-A653-3388D4ED81A4}"/>
            </c:ext>
          </c:extLst>
        </c:ser>
        <c:marker val="1"/>
        <c:axId val="34263471"/>
        <c:axId val="38139579"/>
      </c:lineChart>
      <c:catAx>
        <c:axId val="342634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139579"/>
        <c:crosses val="autoZero"/>
        <c:auto val="1"/>
        <c:lblOffset val="100"/>
        <c:tickLblSkip val="2"/>
        <c:noMultiLvlLbl val="0"/>
      </c:catAx>
      <c:valAx>
        <c:axId val="38139579"/>
        <c:scaling>
          <c:orientation val="minMax"/>
          <c:max val="14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26347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3775"/>
          <c:h val="0.30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Nominální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CZ'!$B$19:$Y$19</c:f>
              <c:numCache>
                <c:formatCode>0.0</c:formatCode>
                <c:ptCount val="24"/>
                <c:pt idx="0">
                  <c:v>5.27</c:v>
                </c:pt>
                <c:pt idx="1">
                  <c:v>2.47</c:v>
                </c:pt>
                <c:pt idx="2">
                  <c:v>3.93</c:v>
                </c:pt>
                <c:pt idx="3">
                  <c:v>5.61</c:v>
                </c:pt>
                <c:pt idx="4">
                  <c:v>8.25</c:v>
                </c:pt>
                <c:pt idx="5">
                  <c:v>7.67</c:v>
                </c:pt>
                <c:pt idx="6">
                  <c:v>6.82</c:v>
                </c:pt>
                <c:pt idx="7">
                  <c:v>6.19</c:v>
                </c:pt>
                <c:pt idx="8">
                  <c:v>7.79</c:v>
                </c:pt>
                <c:pt idx="9">
                  <c:v>7.12</c:v>
                </c:pt>
                <c:pt idx="10">
                  <c:v>7.2</c:v>
                </c:pt>
                <c:pt idx="11">
                  <c:v>6.89</c:v>
                </c:pt>
                <c:pt idx="12">
                  <c:v>6.68</c:v>
                </c:pt>
                <c:pt idx="13">
                  <c:v>7.66</c:v>
                </c:pt>
                <c:pt idx="14">
                  <c:v>7.09</c:v>
                </c:pt>
                <c:pt idx="15">
                  <c:v>7.43</c:v>
                </c:pt>
                <c:pt idx="16">
                  <c:v>6.8</c:v>
                </c:pt>
                <c:pt idx="17">
                  <c:v>6.64</c:v>
                </c:pt>
                <c:pt idx="18">
                  <c:v>6.89</c:v>
                </c:pt>
                <c:pt idx="19">
                  <c:v>7.04</c:v>
                </c:pt>
                <c:pt idx="20">
                  <c:v>6.99</c:v>
                </c:pt>
                <c:pt idx="21">
                  <c:v>6.09</c:v>
                </c:pt>
                <c:pt idx="22">
                  <c:v>5.58</c:v>
                </c:pt>
                <c:pt idx="23">
                  <c:v>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3C-4E8B-A667-9705E603955C}"/>
            </c:ext>
          </c:extLst>
        </c:ser>
        <c:ser>
          <c:idx val="0"/>
          <c:order val="0"/>
          <c:tx>
            <c:v>Reálná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CZ'!$B$20:$Y$20</c:f>
              <c:numCache>
                <c:formatCode>0.0</c:formatCode>
                <c:ptCount val="24"/>
                <c:pt idx="0">
                  <c:v>-5.33</c:v>
                </c:pt>
                <c:pt idx="1">
                  <c:v>-11.42</c:v>
                </c:pt>
                <c:pt idx="2">
                  <c:v>-11.65</c:v>
                </c:pt>
                <c:pt idx="3">
                  <c:v>-8.68</c:v>
                </c:pt>
                <c:pt idx="4">
                  <c:v>-7.05</c:v>
                </c:pt>
                <c:pt idx="5">
                  <c:v>-3.19</c:v>
                </c:pt>
                <c:pt idx="6">
                  <c:v>-1.1</c:v>
                </c:pt>
                <c:pt idx="7">
                  <c:v>-1.27</c:v>
                </c:pt>
                <c:pt idx="8">
                  <c:v>5.56</c:v>
                </c:pt>
                <c:pt idx="9">
                  <c:v>4.59</c:v>
                </c:pt>
                <c:pt idx="10">
                  <c:v>4.8</c:v>
                </c:pt>
                <c:pt idx="11">
                  <c:v>3.94</c:v>
                </c:pt>
                <c:pt idx="12">
                  <c:v>3.89</c:v>
                </c:pt>
                <c:pt idx="13">
                  <c:v>5.18</c:v>
                </c:pt>
                <c:pt idx="14">
                  <c:v>4.43</c:v>
                </c:pt>
                <c:pt idx="15">
                  <c:v>5.07</c:v>
                </c:pt>
                <c:pt idx="16">
                  <c:v>5.12</c:v>
                </c:pt>
                <c:pt idx="17">
                  <c:v>4.17</c:v>
                </c:pt>
                <c:pt idx="18">
                  <c:v>3.98</c:v>
                </c:pt>
                <c:pt idx="19">
                  <c:v>3.56</c:v>
                </c:pt>
                <c:pt idx="20">
                  <c:v>2.94</c:v>
                </c:pt>
                <c:pt idx="21">
                  <c:v>3.09</c:v>
                </c:pt>
                <c:pt idx="22">
                  <c:v>3.07</c:v>
                </c:pt>
                <c:pt idx="23">
                  <c:v>3.66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3C-4E8B-A667-9705E603955C}"/>
            </c:ext>
          </c:extLst>
        </c:ser>
        <c:marker val="1"/>
        <c:axId val="19126620"/>
        <c:axId val="45024829"/>
      </c:lineChart>
      <c:catAx>
        <c:axId val="191266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024829"/>
        <c:crosses val="autoZero"/>
        <c:auto val="0"/>
        <c:lblOffset val="100"/>
        <c:tickLblSkip val="4"/>
        <c:tickMarkSkip val="4"/>
        <c:noMultiLvlLbl val="0"/>
      </c:catAx>
      <c:valAx>
        <c:axId val="45024829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126620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4"/>
          <c:y val="0.73025"/>
          <c:w val="0.2605"/>
          <c:h val="0.15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Index spotřebitelských cen (CPI)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CZ'!$B$18:$AW$18</c:f>
              <c:strCache>
                <c:ptCount val="48"/>
                <c:pt idx="0">
                  <c:v>1/24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</c:strCache>
            </c:strRef>
          </c:cat>
          <c:val>
            <c:numRef>
              <c:f>'G 3.2.2 CZ'!$B$19:$AW$19</c:f>
              <c:numCache>
                <c:formatCode>0.0</c:formatCode>
                <c:ptCount val="48"/>
                <c:pt idx="0">
                  <c:v>2.3</c:v>
                </c:pt>
                <c:pt idx="1">
                  <c:v>2</c:v>
                </c:pt>
                <c:pt idx="2">
                  <c:v>2</c:v>
                </c:pt>
                <c:pt idx="3">
                  <c:v>2.9</c:v>
                </c:pt>
                <c:pt idx="4">
                  <c:v>2.6</c:v>
                </c:pt>
                <c:pt idx="5">
                  <c:v>2</c:v>
                </c:pt>
                <c:pt idx="6">
                  <c:v>2.2</c:v>
                </c:pt>
                <c:pt idx="7">
                  <c:v>2.2</c:v>
                </c:pt>
                <c:pt idx="8">
                  <c:v>2.6</c:v>
                </c:pt>
                <c:pt idx="9">
                  <c:v>2.8</c:v>
                </c:pt>
                <c:pt idx="10">
                  <c:v>2.8</c:v>
                </c:pt>
                <c:pt idx="11">
                  <c:v>3</c:v>
                </c:pt>
                <c:pt idx="12">
                  <c:v>2.8</c:v>
                </c:pt>
                <c:pt idx="13">
                  <c:v>2.7</c:v>
                </c:pt>
                <c:pt idx="14">
                  <c:v>2.7</c:v>
                </c:pt>
                <c:pt idx="15">
                  <c:v>1.8</c:v>
                </c:pt>
                <c:pt idx="16">
                  <c:v>2.4</c:v>
                </c:pt>
                <c:pt idx="17">
                  <c:v>2.9</c:v>
                </c:pt>
                <c:pt idx="18">
                  <c:v>2.7</c:v>
                </c:pt>
                <c:pt idx="19">
                  <c:v>2.5</c:v>
                </c:pt>
                <c:pt idx="20">
                  <c:v>2.3</c:v>
                </c:pt>
                <c:pt idx="21">
                  <c:v>2.5</c:v>
                </c:pt>
                <c:pt idx="22">
                  <c:v>2.1</c:v>
                </c:pt>
                <c:pt idx="23">
                  <c:v>2.1</c:v>
                </c:pt>
                <c:pt idx="24">
                  <c:v>1.6</c:v>
                </c:pt>
                <c:pt idx="25">
                  <c:v>1.4</c:v>
                </c:pt>
                <c:pt idx="26">
                  <c:v>1.77</c:v>
                </c:pt>
                <c:pt idx="27">
                  <c:v>2.43</c:v>
                </c:pt>
                <c:pt idx="28">
                  <c:v>2.29</c:v>
                </c:pt>
                <c:pt idx="29">
                  <c:v>2.31</c:v>
                </c:pt>
                <c:pt idx="30">
                  <c:v>2.52</c:v>
                </c:pt>
                <c:pt idx="31">
                  <c:v>2.86</c:v>
                </c:pt>
                <c:pt idx="32">
                  <c:v>3.13</c:v>
                </c:pt>
                <c:pt idx="33">
                  <c:v>3.11</c:v>
                </c:pt>
                <c:pt idx="34">
                  <c:v>3.46</c:v>
                </c:pt>
                <c:pt idx="35">
                  <c:v>3.51</c:v>
                </c:pt>
                <c:pt idx="36">
                  <c:v>3.92</c:v>
                </c:pt>
                <c:pt idx="37">
                  <c:v>4.25</c:v>
                </c:pt>
                <c:pt idx="38">
                  <c:v>3.63</c:v>
                </c:pt>
                <c:pt idx="39">
                  <c:v>3.04</c:v>
                </c:pt>
                <c:pt idx="40">
                  <c:v>2.91</c:v>
                </c:pt>
                <c:pt idx="41">
                  <c:v>2.79</c:v>
                </c:pt>
                <c:pt idx="42">
                  <c:v>2.62</c:v>
                </c:pt>
                <c:pt idx="43">
                  <c:v>2.42</c:v>
                </c:pt>
                <c:pt idx="44">
                  <c:v>2.28</c:v>
                </c:pt>
                <c:pt idx="45">
                  <c:v>2.18</c:v>
                </c:pt>
                <c:pt idx="46">
                  <c:v>2.11</c:v>
                </c:pt>
                <c:pt idx="47">
                  <c:v>2.12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39-43F4-B67A-FDE9AF2BFA73}"/>
            </c:ext>
          </c:extLst>
        </c:ser>
        <c:ser>
          <c:idx val="1"/>
          <c:order val="1"/>
          <c:tx>
            <c:v>Harmonizovaný index spotřebitelských cen (HICP)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CZ'!$B$18:$AW$18</c:f>
              <c:strCache>
                <c:ptCount val="48"/>
                <c:pt idx="0">
                  <c:v>1/24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</c:strCache>
            </c:strRef>
          </c:cat>
          <c:val>
            <c:numRef>
              <c:f>'G 3.2.2 CZ'!$B$20:$AW$20</c:f>
              <c:numCache>
                <c:formatCode>0.0</c:formatCode>
                <c:ptCount val="48"/>
                <c:pt idx="0">
                  <c:v>2.7</c:v>
                </c:pt>
                <c:pt idx="1">
                  <c:v>2.3</c:v>
                </c:pt>
                <c:pt idx="2">
                  <c:v>2.2</c:v>
                </c:pt>
                <c:pt idx="3">
                  <c:v>3.1</c:v>
                </c:pt>
                <c:pt idx="4">
                  <c:v>2.8</c:v>
                </c:pt>
                <c:pt idx="5">
                  <c:v>2.2</c:v>
                </c:pt>
                <c:pt idx="6">
                  <c:v>2.5</c:v>
                </c:pt>
                <c:pt idx="7">
                  <c:v>2.4</c:v>
                </c:pt>
                <c:pt idx="8">
                  <c:v>2.8</c:v>
                </c:pt>
                <c:pt idx="9">
                  <c:v>3</c:v>
                </c:pt>
                <c:pt idx="10">
                  <c:v>3.1</c:v>
                </c:pt>
                <c:pt idx="11">
                  <c:v>3.3</c:v>
                </c:pt>
                <c:pt idx="12">
                  <c:v>2.9</c:v>
                </c:pt>
                <c:pt idx="13">
                  <c:v>2.7</c:v>
                </c:pt>
                <c:pt idx="14">
                  <c:v>2.6</c:v>
                </c:pt>
                <c:pt idx="15">
                  <c:v>1.7</c:v>
                </c:pt>
                <c:pt idx="16">
                  <c:v>2.3</c:v>
                </c:pt>
                <c:pt idx="17">
                  <c:v>2.7</c:v>
                </c:pt>
                <c:pt idx="18">
                  <c:v>2.5</c:v>
                </c:pt>
                <c:pt idx="19">
                  <c:v>2.3</c:v>
                </c:pt>
                <c:pt idx="20">
                  <c:v>2</c:v>
                </c:pt>
                <c:pt idx="21">
                  <c:v>2.3</c:v>
                </c:pt>
                <c:pt idx="22">
                  <c:v>1.8</c:v>
                </c:pt>
                <c:pt idx="23">
                  <c:v>1.7</c:v>
                </c:pt>
                <c:pt idx="24">
                  <c:v>1.2</c:v>
                </c:pt>
                <c:pt idx="25">
                  <c:v>1</c:v>
                </c:pt>
                <c:pt idx="26">
                  <c:v>1.38</c:v>
                </c:pt>
                <c:pt idx="27">
                  <c:v>2.05</c:v>
                </c:pt>
                <c:pt idx="28">
                  <c:v>1.92</c:v>
                </c:pt>
                <c:pt idx="29">
                  <c:v>1.95</c:v>
                </c:pt>
                <c:pt idx="30">
                  <c:v>2.17</c:v>
                </c:pt>
                <c:pt idx="31">
                  <c:v>2.52</c:v>
                </c:pt>
                <c:pt idx="32">
                  <c:v>2.8</c:v>
                </c:pt>
                <c:pt idx="33">
                  <c:v>2.79</c:v>
                </c:pt>
                <c:pt idx="34">
                  <c:v>3.16</c:v>
                </c:pt>
                <c:pt idx="35">
                  <c:v>3.22</c:v>
                </c:pt>
                <c:pt idx="36">
                  <c:v>3.64</c:v>
                </c:pt>
                <c:pt idx="37">
                  <c:v>3.99</c:v>
                </c:pt>
                <c:pt idx="38">
                  <c:v>3.39</c:v>
                </c:pt>
                <c:pt idx="39">
                  <c:v>2.81</c:v>
                </c:pt>
                <c:pt idx="40">
                  <c:v>2.69</c:v>
                </c:pt>
                <c:pt idx="41">
                  <c:v>2.59</c:v>
                </c:pt>
                <c:pt idx="42">
                  <c:v>2.44</c:v>
                </c:pt>
                <c:pt idx="43">
                  <c:v>2.25</c:v>
                </c:pt>
                <c:pt idx="44">
                  <c:v>2.12</c:v>
                </c:pt>
                <c:pt idx="45">
                  <c:v>2.04</c:v>
                </c:pt>
                <c:pt idx="46">
                  <c:v>1.99</c:v>
                </c:pt>
                <c:pt idx="47">
                  <c:v>2.01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39-43F4-B67A-FDE9AF2BFA73}"/>
            </c:ext>
          </c:extLst>
        </c:ser>
        <c:marker val="1"/>
        <c:axId val="14010396"/>
        <c:axId val="44823413"/>
      </c:lineChart>
      <c:catAx>
        <c:axId val="14010396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44823413"/>
        <c:crosses val="autoZero"/>
        <c:auto val="1"/>
        <c:lblOffset val="100"/>
        <c:tickLblSkip val="12"/>
        <c:tickMarkSkip val="12"/>
        <c:noMultiLvlLbl val="0"/>
      </c:catAx>
      <c:valAx>
        <c:axId val="44823413"/>
        <c:scaling>
          <c:orientation val="minMax"/>
          <c:max val="6"/>
          <c:min val="-2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14010396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975"/>
          <c:y val="0.72325"/>
          <c:w val="0.72875"/>
          <c:h val="0.145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"/>
          <c:h val="0.8615"/>
        </c:manualLayout>
      </c:layout>
      <c:barChart>
        <c:barDir val="col"/>
        <c:grouping val="stacked"/>
        <c:varyColors val="0"/>
        <c:ser>
          <c:idx val="1"/>
          <c:order val="1"/>
          <c:tx>
            <c:v>Potraviny a nealko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-0.7</c:v>
              </c:pt>
              <c:pt idx="1">
                <c:v>-0.9</c:v>
              </c:pt>
              <c:pt idx="2">
                <c:v>-1.1</c:v>
              </c:pt>
              <c:pt idx="3">
                <c:v>-0.5</c:v>
              </c:pt>
              <c:pt idx="4">
                <c:v>-0.7</c:v>
              </c:pt>
              <c:pt idx="5">
                <c:v>-0.8</c:v>
              </c:pt>
              <c:pt idx="6">
                <c:v>-0.6</c:v>
              </c:pt>
              <c:pt idx="7">
                <c:v>-0.3</c:v>
              </c:pt>
              <c:pt idx="8">
                <c:v>0.1</c:v>
              </c:pt>
              <c:pt idx="9">
                <c:v>0</c:v>
              </c:pt>
              <c:pt idx="10">
                <c:v>0.2</c:v>
              </c:pt>
              <c:pt idx="11">
                <c:v>0.3</c:v>
              </c:pt>
              <c:pt idx="12">
                <c:v>0.8</c:v>
              </c:pt>
              <c:pt idx="13">
                <c:v>0.8</c:v>
              </c:pt>
              <c:pt idx="14">
                <c:v>1.1</c:v>
              </c:pt>
              <c:pt idx="15">
                <c:v>0.7</c:v>
              </c:pt>
              <c:pt idx="16">
                <c:v>0.9</c:v>
              </c:pt>
              <c:pt idx="17">
                <c:v>1.1</c:v>
              </c:pt>
              <c:pt idx="18">
                <c:v>0.9</c:v>
              </c:pt>
              <c:pt idx="19">
                <c:v>0.8</c:v>
              </c:pt>
              <c:pt idx="20">
                <c:v>0.5</c:v>
              </c:pt>
              <c:pt idx="21">
                <c:v>0.6</c:v>
              </c:pt>
              <c:pt idx="22">
                <c:v>0.4</c:v>
              </c:pt>
              <c:pt idx="23">
                <c:v>0.3</c:v>
              </c:pt>
              <c:pt idx="24">
                <c:v>0.2</c:v>
              </c:pt>
              <c:pt idx="25">
                <c:v>0.1</c:v>
              </c:pt>
            </c:numLit>
          </c:val>
          <c:extLst>
            <c:ext xmlns:c16="http://schemas.microsoft.com/office/drawing/2014/chart" uri="{C3380CC4-5D6E-409C-BE32-E72D297353CC}">
              <c16:uniqueId val="{00000000-97B8-4315-83E9-02AAC2301C02}"/>
            </c:ext>
          </c:extLst>
        </c:ser>
        <c:ser>
          <c:idx val="6"/>
          <c:order val="3"/>
          <c:tx>
            <c:v>Energie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0.289665891985547</c:v>
              </c:pt>
              <c:pt idx="1">
                <c:v>0.437059258723645</c:v>
              </c:pt>
              <c:pt idx="2">
                <c:v>0.556019774608658</c:v>
              </c:pt>
              <c:pt idx="3">
                <c:v>0.605523522222247</c:v>
              </c:pt>
              <c:pt idx="4">
                <c:v>0.595492468393346</c:v>
              </c:pt>
              <c:pt idx="5">
                <c:v>0.399020729130164</c:v>
              </c:pt>
              <c:pt idx="6">
                <c:v>0.389199303441183</c:v>
              </c:pt>
              <c:pt idx="7">
                <c:v>0.0751960177033893</c:v>
              </c:pt>
              <c:pt idx="8">
                <c:v>0.0276497944139841</c:v>
              </c:pt>
              <c:pt idx="9">
                <c:v>0.239359107243107</c:v>
              </c:pt>
              <c:pt idx="10">
                <c:v>0.267884561308588</c:v>
              </c:pt>
              <c:pt idx="11">
                <c:v>0.2930500980345</c:v>
              </c:pt>
              <c:pt idx="12">
                <c:v>-0.311396325735211</c:v>
              </c:pt>
              <c:pt idx="13">
                <c:v>-0.456350958798335</c:v>
              </c:pt>
              <c:pt idx="14">
                <c:v>-0.623331455013982</c:v>
              </c:pt>
              <c:pt idx="15">
                <c:v>-0.795821649077491</c:v>
              </c:pt>
              <c:pt idx="16">
                <c:v>-0.793687126851853</c:v>
              </c:pt>
              <c:pt idx="17">
                <c:v>-0.632019872836739</c:v>
              </c:pt>
              <c:pt idx="18">
                <c:v>-0.575030029623855</c:v>
              </c:pt>
              <c:pt idx="19">
                <c:v>-0.544822602067582</c:v>
              </c:pt>
              <c:pt idx="20">
                <c:v>-0.40083620959062</c:v>
              </c:pt>
              <c:pt idx="21">
                <c:v>-0.412337799056348</c:v>
              </c:pt>
              <c:pt idx="22">
                <c:v>-0.467244446023873</c:v>
              </c:pt>
              <c:pt idx="23">
                <c:v>-0.512814622970269</c:v>
              </c:pt>
              <c:pt idx="24">
                <c:v>-0.991207211955549</c:v>
              </c:pt>
              <c:pt idx="25">
                <c:v>-0.916017547066868</c:v>
              </c:pt>
            </c:numLit>
          </c:val>
          <c:extLst>
            <c:ext xmlns:c16="http://schemas.microsoft.com/office/drawing/2014/chart" uri="{C3380CC4-5D6E-409C-BE32-E72D297353CC}">
              <c16:uniqueId val="{00000001-97B8-4315-83E9-02AAC2301C02}"/>
            </c:ext>
          </c:extLst>
        </c:ser>
        <c:ser>
          <c:idx val="2"/>
          <c:order val="4"/>
          <c:tx>
            <c:v>Bydlení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0.459434883911762</c:v>
              </c:pt>
              <c:pt idx="1">
                <c:v>0.533069919682435</c:v>
              </c:pt>
              <c:pt idx="2">
                <c:v>0.519988848548691</c:v>
              </c:pt>
              <c:pt idx="3">
                <c:v>0.591864848210299</c:v>
              </c:pt>
              <c:pt idx="4">
                <c:v>0.53370943234551</c:v>
              </c:pt>
              <c:pt idx="5">
                <c:v>0.574254722137686</c:v>
              </c:pt>
              <c:pt idx="6">
                <c:v>0.588601114433134</c:v>
              </c:pt>
              <c:pt idx="7">
                <c:v>0.626430128709854</c:v>
              </c:pt>
              <c:pt idx="8">
                <c:v>0.623242515985769</c:v>
              </c:pt>
              <c:pt idx="9">
                <c:v>0.602499165772577</c:v>
              </c:pt>
              <c:pt idx="10">
                <c:v>0.595763303342386</c:v>
              </c:pt>
              <c:pt idx="11">
                <c:v>0.6142959493587</c:v>
              </c:pt>
              <c:pt idx="12">
                <c:v>0.598203369073025</c:v>
              </c:pt>
              <c:pt idx="13">
                <c:v>0.614827946020466</c:v>
              </c:pt>
              <c:pt idx="14">
                <c:v>0.711837026091875</c:v>
              </c:pt>
              <c:pt idx="15">
                <c:v>0.696765650602043</c:v>
              </c:pt>
              <c:pt idx="16">
                <c:v>0.797969275764662</c:v>
              </c:pt>
              <c:pt idx="17">
                <c:v>0.806566881066291</c:v>
              </c:pt>
              <c:pt idx="18">
                <c:v>0.758585127760265</c:v>
              </c:pt>
              <c:pt idx="19">
                <c:v>0.780579094087821</c:v>
              </c:pt>
              <c:pt idx="20">
                <c:v>0.779990679117976</c:v>
              </c:pt>
              <c:pt idx="21">
                <c:v>0.802672575489468</c:v>
              </c:pt>
              <c:pt idx="22">
                <c:v>0.782436482871767</c:v>
              </c:pt>
              <c:pt idx="23">
                <c:v>0.850705621079106</c:v>
              </c:pt>
              <c:pt idx="24">
                <c:v>0.918593866255549</c:v>
              </c:pt>
              <c:pt idx="25">
                <c:v>0.859215503053466</c:v>
              </c:pt>
            </c:numLit>
          </c:val>
          <c:extLst>
            <c:ext xmlns:c16="http://schemas.microsoft.com/office/drawing/2014/chart" uri="{C3380CC4-5D6E-409C-BE32-E72D297353CC}">
              <c16:uniqueId val="{00000002-97B8-4315-83E9-02AAC2301C02}"/>
            </c:ext>
          </c:extLst>
        </c:ser>
        <c:ser>
          <c:idx val="7"/>
          <c:order val="5"/>
          <c:tx>
            <c:v>Alkohol a tabák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0.5</c:v>
              </c:pt>
              <c:pt idx="1">
                <c:v>0.3</c:v>
              </c:pt>
              <c:pt idx="2">
                <c:v>0.4</c:v>
              </c:pt>
              <c:pt idx="3">
                <c:v>0.6</c:v>
              </c:pt>
              <c:pt idx="4">
                <c:v>0.5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0.5</c:v>
              </c:pt>
              <c:pt idx="14">
                <c:v>0.5</c:v>
              </c:pt>
              <c:pt idx="15">
                <c:v>0.2</c:v>
              </c:pt>
              <c:pt idx="16">
                <c:v>0.3</c:v>
              </c:pt>
              <c:pt idx="17">
                <c:v>0.4</c:v>
              </c:pt>
              <c:pt idx="18">
                <c:v>0.4</c:v>
              </c:pt>
              <c:pt idx="19">
                <c:v>0.2</c:v>
              </c:pt>
              <c:pt idx="20">
                <c:v>0.3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0.3</c:v>
              </c:pt>
            </c:numLit>
          </c:val>
          <c:extLst>
            <c:ext xmlns:c16="http://schemas.microsoft.com/office/drawing/2014/chart" uri="{C3380CC4-5D6E-409C-BE32-E72D297353CC}">
              <c16:uniqueId val="{00000003-97B8-4315-83E9-02AAC2301C02}"/>
            </c:ext>
          </c:extLst>
        </c:ser>
        <c:ser>
          <c:idx val="4"/>
          <c:order val="2"/>
          <c:tx>
            <c:v>Ostatní</c:v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1.75089922410269</c:v>
              </c:pt>
              <c:pt idx="1">
                <c:v>1.62987082159392</c:v>
              </c:pt>
              <c:pt idx="2">
                <c:v>1.62399137684265</c:v>
              </c:pt>
              <c:pt idx="3">
                <c:v>1.60261162956745</c:v>
              </c:pt>
              <c:pt idx="4">
                <c:v>1.67079809926114</c:v>
              </c:pt>
              <c:pt idx="5">
                <c:v>1.42672454873215</c:v>
              </c:pt>
              <c:pt idx="6">
                <c:v>1.42219958212568</c:v>
              </c:pt>
              <c:pt idx="7">
                <c:v>1.39837385358676</c:v>
              </c:pt>
              <c:pt idx="8">
                <c:v>1.44910768960025</c:v>
              </c:pt>
              <c:pt idx="9">
                <c:v>1.55814172698432</c:v>
              </c:pt>
              <c:pt idx="10">
                <c:v>1.33635213534903</c:v>
              </c:pt>
              <c:pt idx="11">
                <c:v>1.3926539526068</c:v>
              </c:pt>
              <c:pt idx="12">
                <c:v>1.31319295666219</c:v>
              </c:pt>
              <c:pt idx="13">
                <c:v>1.24152301277787</c:v>
              </c:pt>
              <c:pt idx="14">
                <c:v>1.01149442892211</c:v>
              </c:pt>
              <c:pt idx="15">
                <c:v>0.999055998475447</c:v>
              </c:pt>
              <c:pt idx="16">
                <c:v>1.19571785108719</c:v>
              </c:pt>
              <c:pt idx="17">
                <c:v>1.22545299177045</c:v>
              </c:pt>
              <c:pt idx="18">
                <c:v>1.21644490186359</c:v>
              </c:pt>
              <c:pt idx="19">
                <c:v>1.26424350797976</c:v>
              </c:pt>
              <c:pt idx="20">
                <c:v>1.12084553047264</c:v>
              </c:pt>
              <c:pt idx="21">
                <c:v>1.10966522356688</c:v>
              </c:pt>
              <c:pt idx="22">
                <c:v>0.984807963152106</c:v>
              </c:pt>
              <c:pt idx="23">
                <c:v>1.06210900189116</c:v>
              </c:pt>
              <c:pt idx="24">
                <c:v>1.0726133457</c:v>
              </c:pt>
              <c:pt idx="25">
                <c:v>1.0568020440134</c:v>
              </c:pt>
            </c:numLit>
          </c:val>
          <c:extLst>
            <c:ext xmlns:c16="http://schemas.microsoft.com/office/drawing/2014/chart" uri="{C3380CC4-5D6E-409C-BE32-E72D297353CC}">
              <c16:uniqueId val="{00000004-97B8-4315-83E9-02AAC2301C02}"/>
            </c:ext>
          </c:extLst>
        </c:ser>
        <c:overlap val="100"/>
        <c:gapWidth val="50"/>
        <c:axId val="56310214"/>
        <c:axId val="23460691"/>
        <c:extLst>
          <c:ext xmlns:c15="http://schemas.microsoft.com/office/drawing/2012/chart" uri="{02D57815-91ED-43cb-92C2-25804820EDAC}">
            <c15:filteredBarSeries>
              <c15:ser>
                <c:idx val="3"/>
                <c:order val="4"/>
                <c:tx>
                  <c:v>Pohonné hmoty</c:v>
                </c:tx>
                <c:spPr>
                  <a:solidFill>
                    <a:srgbClr val="B8CCE4"/>
                  </a:solidFill>
                  <a:ln>
                    <a:noFill/>
                  </a:ln>
                  <a:effectLst/>
                  <a:extLst>
                    <a:ext uri="{91240B29-F687-4F45-9708-019B960494DF}">
                      <a14:hiddenLine xmlns:a14="http://schemas.microsoft.com/office/drawing/2010/main">
                        <a:noFill/>
                      </a14:hiddenLine>
                    </a:ext>
                  </a:extLst>
                </c:spPr>
                <c:invertIfNegative val="0"/>
                <c:cat>
                  <c:numLit>
                    <c:formatCode>General</c:formatCode>
                    <c:ptCount val="26"/>
                    <c:pt idx="0">
                      <c:v>2024</c:v>
                    </c:pt>
                    <c:pt idx="12">
                      <c:v>2025</c:v>
                    </c:pt>
                    <c:pt idx="24">
                      <c:v>2026</c:v>
                    </c:pt>
                  </c:numLit>
                </c:cat>
                <c:val>
                  <c:numLit>
                    <c:formatCode>General</c:formatCode>
                    <c:ptCount val="25"/>
                    <c:pt idx="0">
                      <c:v>-5.0899224102691543E-2</c:v>
                    </c:pt>
                    <c:pt idx="1">
                      <c:v>7.012917840608017E-2</c:v>
                    </c:pt>
                    <c:pt idx="2">
                      <c:v>0.1760086231573495</c:v>
                    </c:pt>
                    <c:pt idx="3">
                      <c:v>0.29738837043254629</c:v>
                    </c:pt>
                    <c:pt idx="4">
                      <c:v>0.3292019007388558</c:v>
                    </c:pt>
                    <c:pt idx="5">
                      <c:v>0.17327545126784921</c:v>
                    </c:pt>
                    <c:pt idx="6">
                      <c:v>0.17780041787431641</c:v>
                    </c:pt>
                    <c:pt idx="7">
                      <c:v>-9.837385358675664E-2</c:v>
                    </c:pt>
                    <c:pt idx="8">
                      <c:v>-0.34910768960024657</c:v>
                    </c:pt>
                    <c:pt idx="9">
                      <c:v>-0.35814172698431562</c:v>
                    </c:pt>
                    <c:pt idx="10">
                      <c:v>-0.2363521353490256</c:v>
                    </c:pt>
                    <c:pt idx="11">
                      <c:v>-9.2653952606799983E-2</c:v>
                    </c:pt>
                    <c:pt idx="12">
                      <c:v>-1.3192956662185991E-2</c:v>
                    </c:pt>
                    <c:pt idx="13">
                      <c:v>-0.14152301277786869</c:v>
                    </c:pt>
                    <c:pt idx="14">
                      <c:v>-0.31149442892210638</c:v>
                    </c:pt>
                    <c:pt idx="15">
                      <c:v>-0.49905599847544752</c:v>
                    </c:pt>
                    <c:pt idx="16">
                      <c:v>-0.4957178510871918</c:v>
                    </c:pt>
                    <c:pt idx="17">
                      <c:v>-0.32545299177044701</c:v>
                    </c:pt>
                    <c:pt idx="18">
                      <c:v>-0.31644490186358998</c:v>
                    </c:pt>
                    <c:pt idx="19">
                      <c:v>-0.26424350797976098</c:v>
                    </c:pt>
                    <c:pt idx="20">
                      <c:v>-0.1208455304726435</c:v>
                    </c:pt>
                    <c:pt idx="21">
                      <c:v>-0.1096652235668798</c:v>
                    </c:pt>
                    <c:pt idx="22">
                      <c:v>-8.480796315210562E-2</c:v>
                    </c:pt>
                    <c:pt idx="23">
                      <c:v>-0.16210900189116331</c:v>
                    </c:pt>
                    <c:pt idx="24">
                      <c:v>-0.27261334570000018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6-97B8-4315-83E9-02AAC2301C02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v>Elektřina, plyn a teplo</c:v>
                </c:tx>
                <c:spPr>
                  <a:solidFill>
                    <a:srgbClr val="A6A6A6"/>
                  </a:solidFill>
                  <a:ln>
                    <a:noFill/>
                  </a:ln>
                  <a:effectLst/>
                  <a:extLst>
                    <a:ext uri="{91240B29-F687-4F45-9708-019B960494DF}">
                      <a14:hiddenLine xmlns:a14="http://schemas.microsoft.com/office/drawing/2010/main">
                        <a:noFill/>
                      </a14:hiddenLine>
                    </a:ext>
                  </a:extLst>
                </c:spPr>
                <c:invertIfNegative val="0"/>
                <c:cat>
                  <c:numLit>
                    <c:formatCode>General</c:formatCode>
                    <c:ptCount val="26"/>
                    <c:pt idx="0">
                      <c:v>2024</c:v>
                    </c:pt>
                    <c:pt idx="12">
                      <c:v>2025</c:v>
                    </c:pt>
                    <c:pt idx="24">
                      <c:v>2026</c:v>
                    </c:pt>
                  </c:numLit>
                </c:cat>
                <c:val>
                  <c:numLit>
                    <c:formatCode>General</c:formatCode>
                    <c:ptCount val="25"/>
                    <c:pt idx="0">
                      <c:v>0.34056511608823831</c:v>
                    </c:pt>
                    <c:pt idx="1">
                      <c:v>0.36693008031756469</c:v>
                    </c:pt>
                    <c:pt idx="2">
                      <c:v>0.38001115145130859</c:v>
                    </c:pt>
                    <c:pt idx="3">
                      <c:v>0.30813515178970091</c:v>
                    </c:pt>
                    <c:pt idx="4">
                      <c:v>0.26629056765449011</c:v>
                    </c:pt>
                    <c:pt idx="5">
                      <c:v>0.22574527786231441</c:v>
                    </c:pt>
                    <c:pt idx="6">
                      <c:v>0.2113988855668662</c:v>
                    </c:pt>
                    <c:pt idx="7">
                      <c:v>0.17356987129014589</c:v>
                    </c:pt>
                    <c:pt idx="8">
                      <c:v>0.3767574840142307</c:v>
                    </c:pt>
                    <c:pt idx="9">
                      <c:v>0.59750083422742251</c:v>
                    </c:pt>
                    <c:pt idx="10">
                      <c:v>0.50423669665761373</c:v>
                    </c:pt>
                    <c:pt idx="11">
                      <c:v>0.38570405064129998</c:v>
                    </c:pt>
                    <c:pt idx="12">
                      <c:v>-0.29820336907302508</c:v>
                    </c:pt>
                    <c:pt idx="13">
                      <c:v>-0.31482794602046621</c:v>
                    </c:pt>
                    <c:pt idx="14">
                      <c:v>-0.3118370260918753</c:v>
                    </c:pt>
                    <c:pt idx="15">
                      <c:v>-0.29676565060204302</c:v>
                    </c:pt>
                    <c:pt idx="16">
                      <c:v>-0.2979692757646617</c:v>
                    </c:pt>
                    <c:pt idx="17">
                      <c:v>-0.30656688106629149</c:v>
                    </c:pt>
                    <c:pt idx="18">
                      <c:v>-0.2585851277602651</c:v>
                    </c:pt>
                    <c:pt idx="19">
                      <c:v>-0.28057909408782111</c:v>
                    </c:pt>
                    <c:pt idx="20">
                      <c:v>-0.27999067911797648</c:v>
                    </c:pt>
                    <c:pt idx="21">
                      <c:v>-0.30267257548946802</c:v>
                    </c:pt>
                    <c:pt idx="22">
                      <c:v>-0.38243648287176712</c:v>
                    </c:pt>
                    <c:pt idx="23">
                      <c:v>-0.35070562107910602</c:v>
                    </c:pt>
                    <c:pt idx="24">
                      <c:v>-0.718593866255549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97B8-4315-83E9-02AAC2301C02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v>Meziroční inflace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2.3</c:v>
              </c:pt>
              <c:pt idx="1">
                <c:v>2</c:v>
              </c:pt>
              <c:pt idx="2">
                <c:v>2</c:v>
              </c:pt>
              <c:pt idx="3">
                <c:v>2.9</c:v>
              </c:pt>
              <c:pt idx="4">
                <c:v>2.6</c:v>
              </c:pt>
              <c:pt idx="5">
                <c:v>2</c:v>
              </c:pt>
              <c:pt idx="6">
                <c:v>2.2</c:v>
              </c:pt>
              <c:pt idx="7">
                <c:v>2.2</c:v>
              </c:pt>
              <c:pt idx="8">
                <c:v>2.6</c:v>
              </c:pt>
              <c:pt idx="9">
                <c:v>2.8</c:v>
              </c:pt>
              <c:pt idx="10">
                <c:v>2.8</c:v>
              </c:pt>
              <c:pt idx="11">
                <c:v>3</c:v>
              </c:pt>
              <c:pt idx="12">
                <c:v>2.8</c:v>
              </c:pt>
              <c:pt idx="13">
                <c:v>2.7</c:v>
              </c:pt>
              <c:pt idx="14">
                <c:v>2.7</c:v>
              </c:pt>
              <c:pt idx="15">
                <c:v>1.8</c:v>
              </c:pt>
              <c:pt idx="16">
                <c:v>2.4</c:v>
              </c:pt>
              <c:pt idx="17">
                <c:v>2.9</c:v>
              </c:pt>
              <c:pt idx="18">
                <c:v>2.7</c:v>
              </c:pt>
              <c:pt idx="19">
                <c:v>2.5</c:v>
              </c:pt>
              <c:pt idx="20">
                <c:v>2.3</c:v>
              </c:pt>
              <c:pt idx="21">
                <c:v>2.5</c:v>
              </c:pt>
              <c:pt idx="22">
                <c:v>2.1</c:v>
              </c:pt>
              <c:pt idx="23">
                <c:v>2.1</c:v>
              </c:pt>
              <c:pt idx="24">
                <c:v>1.6</c:v>
              </c:pt>
              <c:pt idx="25">
                <c:v>1.4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97B8-4315-83E9-02AAC2301C02}"/>
            </c:ext>
          </c:extLst>
        </c:ser>
        <c:marker val="1"/>
        <c:axId val="56310214"/>
        <c:axId val="23460691"/>
      </c:lineChart>
      <c:catAx>
        <c:axId val="563102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23460691"/>
        <c:crosses val="autoZero"/>
        <c:auto val="1"/>
        <c:lblOffset val="100"/>
        <c:tickMarkSkip val="12"/>
        <c:noMultiLvlLbl val="0"/>
      </c:catAx>
      <c:valAx>
        <c:axId val="23460691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631021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95"/>
          <c:y val="0.039"/>
          <c:w val="0.851"/>
          <c:h val="0.178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075"/>
          <c:w val="0.86175"/>
          <c:h val="0.865"/>
        </c:manualLayout>
      </c:layout>
      <c:barChart>
        <c:barDir val="col"/>
        <c:grouping val="stacked"/>
        <c:varyColors val="0"/>
        <c:ser>
          <c:idx val="1"/>
          <c:order val="1"/>
          <c:tx>
            <c:v>Daňové změny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0.051</c:v>
              </c:pt>
              <c:pt idx="1">
                <c:v>0.005</c:v>
              </c:pt>
              <c:pt idx="2">
                <c:v>0.083</c:v>
              </c:pt>
              <c:pt idx="3">
                <c:v>0.106</c:v>
              </c:pt>
              <c:pt idx="4">
                <c:v>0.112</c:v>
              </c:pt>
              <c:pt idx="5">
                <c:v>0.112</c:v>
              </c:pt>
              <c:pt idx="6">
                <c:v>0.112</c:v>
              </c:pt>
              <c:pt idx="7">
                <c:v>0.076</c:v>
              </c:pt>
              <c:pt idx="8">
                <c:v>0.076</c:v>
              </c:pt>
              <c:pt idx="9">
                <c:v>0.076</c:v>
              </c:pt>
              <c:pt idx="10">
                <c:v>0.076</c:v>
              </c:pt>
              <c:pt idx="11">
                <c:v>0.076</c:v>
              </c:pt>
              <c:pt idx="12">
                <c:v>0.212</c:v>
              </c:pt>
              <c:pt idx="13">
                <c:v>0.294</c:v>
              </c:pt>
              <c:pt idx="14">
                <c:v>0.205</c:v>
              </c:pt>
              <c:pt idx="15">
                <c:v>0.19</c:v>
              </c:pt>
              <c:pt idx="16">
                <c:v>0.184</c:v>
              </c:pt>
              <c:pt idx="17">
                <c:v>0.184</c:v>
              </c:pt>
              <c:pt idx="18">
                <c:v>0.184</c:v>
              </c:pt>
              <c:pt idx="19">
                <c:v>0.184</c:v>
              </c:pt>
              <c:pt idx="20">
                <c:v>0.184</c:v>
              </c:pt>
              <c:pt idx="21">
                <c:v>0.184</c:v>
              </c:pt>
              <c:pt idx="22">
                <c:v>0.184</c:v>
              </c:pt>
              <c:pt idx="23">
                <c:v>0.184</c:v>
              </c:pt>
              <c:pt idx="24">
                <c:v>0.147</c:v>
              </c:pt>
              <c:pt idx="25">
                <c:v>0.108</c:v>
              </c:pt>
            </c:numLit>
          </c:val>
          <c:extLst>
            <c:ext xmlns:c16="http://schemas.microsoft.com/office/drawing/2014/chart" uri="{C3380CC4-5D6E-409C-BE32-E72D297353CC}">
              <c16:uniqueId val="{00000000-8F6A-490C-A149-67313E98A7BB}"/>
            </c:ext>
          </c:extLst>
        </c:ser>
        <c:ser>
          <c:idx val="3"/>
          <c:order val="2"/>
          <c:tx>
            <c:v>Regulované ceny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0.851</c:v>
              </c:pt>
              <c:pt idx="1">
                <c:v>0.838</c:v>
              </c:pt>
              <c:pt idx="2">
                <c:v>0.944</c:v>
              </c:pt>
              <c:pt idx="3">
                <c:v>0.878</c:v>
              </c:pt>
              <c:pt idx="4">
                <c:v>0.814</c:v>
              </c:pt>
              <c:pt idx="5">
                <c:v>0.779</c:v>
              </c:pt>
              <c:pt idx="6">
                <c:v>0.75</c:v>
              </c:pt>
              <c:pt idx="7">
                <c:v>0.716</c:v>
              </c:pt>
              <c:pt idx="8">
                <c:v>0.953</c:v>
              </c:pt>
              <c:pt idx="9">
                <c:v>1.181</c:v>
              </c:pt>
              <c:pt idx="10">
                <c:v>1.038</c:v>
              </c:pt>
              <c:pt idx="11">
                <c:v>0.893</c:v>
              </c:pt>
              <c:pt idx="12">
                <c:v>0.197</c:v>
              </c:pt>
              <c:pt idx="13">
                <c:v>0.188</c:v>
              </c:pt>
              <c:pt idx="14">
                <c:v>0.052</c:v>
              </c:pt>
              <c:pt idx="15">
                <c:v>0.041</c:v>
              </c:pt>
              <c:pt idx="16">
                <c:v>0.12</c:v>
              </c:pt>
              <c:pt idx="17">
                <c:v>0.131</c:v>
              </c:pt>
              <c:pt idx="18">
                <c:v>0.17</c:v>
              </c:pt>
              <c:pt idx="19">
                <c:v>0.145</c:v>
              </c:pt>
              <c:pt idx="20">
                <c:v>0.108</c:v>
              </c:pt>
              <c:pt idx="21">
                <c:v>0.075</c:v>
              </c:pt>
              <c:pt idx="22">
                <c:v>-0.014</c:v>
              </c:pt>
              <c:pt idx="23">
                <c:v>0.026</c:v>
              </c:pt>
              <c:pt idx="24">
                <c:v>-0.219</c:v>
              </c:pt>
              <c:pt idx="25">
                <c:v>-0.231</c:v>
              </c:pt>
            </c:numLit>
          </c:val>
          <c:extLst>
            <c:ext xmlns:c16="http://schemas.microsoft.com/office/drawing/2014/chart" uri="{C3380CC4-5D6E-409C-BE32-E72D297353CC}">
              <c16:uniqueId val="{00000001-8F6A-490C-A149-67313E98A7BB}"/>
            </c:ext>
          </c:extLst>
        </c:ser>
        <c:ser>
          <c:idx val="2"/>
          <c:order val="3"/>
          <c:tx>
            <c:v>Tržní vliv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1.398</c:v>
              </c:pt>
              <c:pt idx="1">
                <c:v>1.157</c:v>
              </c:pt>
              <c:pt idx="2">
                <c:v>0.973</c:v>
              </c:pt>
              <c:pt idx="3">
                <c:v>1.916</c:v>
              </c:pt>
              <c:pt idx="4">
                <c:v>1.674</c:v>
              </c:pt>
              <c:pt idx="5">
                <c:v>1.109</c:v>
              </c:pt>
              <c:pt idx="6">
                <c:v>1.338</c:v>
              </c:pt>
              <c:pt idx="7">
                <c:v>1.408</c:v>
              </c:pt>
              <c:pt idx="8">
                <c:v>1.571</c:v>
              </c:pt>
              <c:pt idx="9">
                <c:v>1.543</c:v>
              </c:pt>
              <c:pt idx="10">
                <c:v>1.686</c:v>
              </c:pt>
              <c:pt idx="11">
                <c:v>2.031</c:v>
              </c:pt>
              <c:pt idx="12">
                <c:v>2.391</c:v>
              </c:pt>
              <c:pt idx="13">
                <c:v>2.218</c:v>
              </c:pt>
              <c:pt idx="14">
                <c:v>2.443</c:v>
              </c:pt>
              <c:pt idx="15">
                <c:v>1.569</c:v>
              </c:pt>
              <c:pt idx="16">
                <c:v>2.096</c:v>
              </c:pt>
              <c:pt idx="17">
                <c:v>2.585</c:v>
              </c:pt>
              <c:pt idx="18">
                <c:v>2.346</c:v>
              </c:pt>
              <c:pt idx="19">
                <c:v>2.171</c:v>
              </c:pt>
              <c:pt idx="20">
                <c:v>2.008</c:v>
              </c:pt>
              <c:pt idx="21">
                <c:v>2.241</c:v>
              </c:pt>
              <c:pt idx="22">
                <c:v>1.93</c:v>
              </c:pt>
              <c:pt idx="23">
                <c:v>1.89</c:v>
              </c:pt>
              <c:pt idx="24">
                <c:v>1.672</c:v>
              </c:pt>
              <c:pt idx="25">
                <c:v>1.523</c:v>
              </c:pt>
            </c:numLit>
          </c:val>
          <c:extLst>
            <c:ext xmlns:c16="http://schemas.microsoft.com/office/drawing/2014/chart" uri="{C3380CC4-5D6E-409C-BE32-E72D297353CC}">
              <c16:uniqueId val="{00000002-8F6A-490C-A149-67313E98A7BB}"/>
            </c:ext>
          </c:extLst>
        </c:ser>
        <c:overlap val="100"/>
        <c:gapWidth val="50"/>
        <c:axId val="58837625"/>
        <c:axId val="36577197"/>
      </c:barChart>
      <c:lineChart>
        <c:grouping val="standard"/>
        <c:varyColors val="0"/>
        <c:ser>
          <c:idx val="0"/>
          <c:order val="0"/>
          <c:tx>
            <c:v>Meziroční inflace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2.3</c:v>
              </c:pt>
              <c:pt idx="1">
                <c:v>2</c:v>
              </c:pt>
              <c:pt idx="2">
                <c:v>2</c:v>
              </c:pt>
              <c:pt idx="3">
                <c:v>2.9</c:v>
              </c:pt>
              <c:pt idx="4">
                <c:v>2.6</c:v>
              </c:pt>
              <c:pt idx="5">
                <c:v>2</c:v>
              </c:pt>
              <c:pt idx="6">
                <c:v>2.2</c:v>
              </c:pt>
              <c:pt idx="7">
                <c:v>2.2</c:v>
              </c:pt>
              <c:pt idx="8">
                <c:v>2.6</c:v>
              </c:pt>
              <c:pt idx="9">
                <c:v>2.8</c:v>
              </c:pt>
              <c:pt idx="10">
                <c:v>2.8</c:v>
              </c:pt>
              <c:pt idx="11">
                <c:v>3</c:v>
              </c:pt>
              <c:pt idx="12">
                <c:v>2.8</c:v>
              </c:pt>
              <c:pt idx="13">
                <c:v>2.7</c:v>
              </c:pt>
              <c:pt idx="14">
                <c:v>2.7</c:v>
              </c:pt>
              <c:pt idx="15">
                <c:v>1.8</c:v>
              </c:pt>
              <c:pt idx="16">
                <c:v>2.4</c:v>
              </c:pt>
              <c:pt idx="17">
                <c:v>2.9</c:v>
              </c:pt>
              <c:pt idx="18">
                <c:v>2.7</c:v>
              </c:pt>
              <c:pt idx="19">
                <c:v>2.5</c:v>
              </c:pt>
              <c:pt idx="20">
                <c:v>2.3</c:v>
              </c:pt>
              <c:pt idx="21">
                <c:v>2.5</c:v>
              </c:pt>
              <c:pt idx="22">
                <c:v>2.1</c:v>
              </c:pt>
              <c:pt idx="23">
                <c:v>2.1</c:v>
              </c:pt>
              <c:pt idx="24">
                <c:v>1.6</c:v>
              </c:pt>
              <c:pt idx="25">
                <c:v>1.4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F6A-490C-A149-67313E98A7BB}"/>
            </c:ext>
          </c:extLst>
        </c:ser>
        <c:marker val="1"/>
        <c:axId val="58837625"/>
        <c:axId val="36577197"/>
      </c:lineChart>
      <c:catAx>
        <c:axId val="5883762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6577197"/>
        <c:crosses val="autoZero"/>
        <c:auto val="1"/>
        <c:lblOffset val="100"/>
        <c:tickMarkSkip val="12"/>
        <c:noMultiLvlLbl val="0"/>
      </c:catAx>
      <c:valAx>
        <c:axId val="36577197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8837625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905"/>
          <c:y val="0.038"/>
          <c:w val="0.849"/>
          <c:h val="0.118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.016"/>
          <c:y val="0"/>
          <c:w val="0.96675"/>
          <c:h val="0.998"/>
        </c:manualLayout>
      </c:layout>
      <c:barChart>
        <c:barDir val="col"/>
        <c:grouping val="stacked"/>
        <c:varyColors val="0"/>
        <c:ser>
          <c:idx val="1"/>
          <c:order val="1"/>
          <c:tx>
            <c:v>Potraviny a nealko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-1.19698586596217</c:v>
              </c:pt>
              <c:pt idx="1">
                <c:v>-1.4771856547856</c:v>
              </c:pt>
              <c:pt idx="2">
                <c:v>-1.81471633327312</c:v>
              </c:pt>
              <c:pt idx="3">
                <c:v>-0.828845086121746</c:v>
              </c:pt>
              <c:pt idx="4">
                <c:v>-1.12618769065662</c:v>
              </c:pt>
              <c:pt idx="5">
                <c:v>-1.27839622111138</c:v>
              </c:pt>
              <c:pt idx="6">
                <c:v>-0.933385371868847</c:v>
              </c:pt>
              <c:pt idx="7">
                <c:v>-0.507911060559228</c:v>
              </c:pt>
              <c:pt idx="8">
                <c:v>0.190419035995555</c:v>
              </c:pt>
              <c:pt idx="9">
                <c:v>0.0203850286620372</c:v>
              </c:pt>
              <c:pt idx="10">
                <c:v>0.24181744287291</c:v>
              </c:pt>
              <c:pt idx="11">
                <c:v>0.479663915618547</c:v>
              </c:pt>
              <c:pt idx="12">
                <c:v>1.3545839547418</c:v>
              </c:pt>
              <c:pt idx="13">
                <c:v>1.23963726952453</c:v>
              </c:pt>
              <c:pt idx="14">
                <c:v>1.70016454015159</c:v>
              </c:pt>
              <c:pt idx="15">
                <c:v>1.13521068791485</c:v>
              </c:pt>
              <c:pt idx="16">
                <c:v>1.51625188239291</c:v>
              </c:pt>
              <c:pt idx="17">
                <c:v>1.7456593795089</c:v>
              </c:pt>
              <c:pt idx="18">
                <c:v>1.44304967521576</c:v>
              </c:pt>
              <c:pt idx="19">
                <c:v>1.30089700954672</c:v>
              </c:pt>
              <c:pt idx="20">
                <c:v>0.755916396268725</c:v>
              </c:pt>
              <c:pt idx="21">
                <c:v>1.02088859343065</c:v>
              </c:pt>
              <c:pt idx="22">
                <c:v>0.625734708255918</c:v>
              </c:pt>
              <c:pt idx="23">
                <c:v>0.470804678036918</c:v>
              </c:pt>
              <c:pt idx="24">
                <c:v>0.387134096625608</c:v>
              </c:pt>
              <c:pt idx="25">
                <c:v>0.00970619614907675</c:v>
              </c:pt>
            </c:numLit>
          </c:val>
          <c:extLst>
            <c:ext xmlns:c16="http://schemas.microsoft.com/office/drawing/2014/chart" uri="{C3380CC4-5D6E-409C-BE32-E72D297353CC}">
              <c16:uniqueId val="{00000000-2935-41E2-B743-61C0CA26BC79}"/>
            </c:ext>
          </c:extLst>
        </c:ser>
        <c:ser>
          <c:idx val="5"/>
          <c:order val="2"/>
          <c:tx>
            <c:v>Pohonné hmoty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-0.08212409398349</c:v>
              </c:pt>
              <c:pt idx="1">
                <c:v>0.113150943652623</c:v>
              </c:pt>
              <c:pt idx="2">
                <c:v>0.283983674896814</c:v>
              </c:pt>
              <c:pt idx="3">
                <c:v>0.479825594860254</c:v>
              </c:pt>
              <c:pt idx="4">
                <c:v>0.531155598389401</c:v>
              </c:pt>
              <c:pt idx="5">
                <c:v>0.279573798929481</c:v>
              </c:pt>
              <c:pt idx="6">
                <c:v>0.286874672163068</c:v>
              </c:pt>
              <c:pt idx="7">
                <c:v>-0.158722725933452</c:v>
              </c:pt>
              <c:pt idx="8">
                <c:v>-0.563272883163137</c:v>
              </c:pt>
              <c:pt idx="9">
                <c:v>-0.577848982273858</c:v>
              </c:pt>
              <c:pt idx="10">
                <c:v>-0.381345792962206</c:v>
              </c:pt>
              <c:pt idx="11">
                <c:v>-0.149493868442295</c:v>
              </c:pt>
              <c:pt idx="12">
                <c:v>-0.0212863679544416</c:v>
              </c:pt>
              <c:pt idx="13">
                <c:v>-0.228342364880602</c:v>
              </c:pt>
              <c:pt idx="14">
                <c:v>-0.502585220248571</c:v>
              </c:pt>
              <c:pt idx="15">
                <c:v>-0.805209164664945</c:v>
              </c:pt>
              <c:pt idx="16">
                <c:v>-0.799823182173527</c:v>
              </c:pt>
              <c:pt idx="17">
                <c:v>-0.525106866647714</c:v>
              </c:pt>
              <c:pt idx="18">
                <c:v>-0.510572632871775</c:v>
              </c:pt>
              <c:pt idx="19">
                <c:v>-0.426347534101398</c:v>
              </c:pt>
              <c:pt idx="20">
                <c:v>-0.194979980087659</c:v>
              </c:pt>
              <c:pt idx="21">
                <c:v>-0.176940951177498</c:v>
              </c:pt>
              <c:pt idx="22">
                <c:v>-0.136834642555653</c:v>
              </c:pt>
              <c:pt idx="23">
                <c:v>-0.261557128651312</c:v>
              </c:pt>
              <c:pt idx="24">
                <c:v>-0.507529400906978</c:v>
              </c:pt>
              <c:pt idx="25">
                <c:v>-0.410734249784509</c:v>
              </c:pt>
            </c:numLit>
          </c:val>
          <c:extLst>
            <c:ext xmlns:c16="http://schemas.microsoft.com/office/drawing/2014/chart" uri="{C3380CC4-5D6E-409C-BE32-E72D297353CC}">
              <c16:uniqueId val="{00000001-2935-41E2-B743-61C0CA26BC79}"/>
            </c:ext>
          </c:extLst>
        </c:ser>
        <c:ser>
          <c:idx val="4"/>
          <c:order val="4"/>
          <c:tx>
            <c:v>Elektřina a plyn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0.49393754606791</c:v>
              </c:pt>
              <c:pt idx="1">
                <c:v>0.559373610117039</c:v>
              </c:pt>
              <c:pt idx="2">
                <c:v>0.60463097879835</c:v>
              </c:pt>
              <c:pt idx="3">
                <c:v>0.500213134182008</c:v>
              </c:pt>
              <c:pt idx="4">
                <c:v>0.403802850149664</c:v>
              </c:pt>
              <c:pt idx="5">
                <c:v>0.309807381374661</c:v>
              </c:pt>
              <c:pt idx="6">
                <c:v>0.264747366353255</c:v>
              </c:pt>
              <c:pt idx="7">
                <c:v>0.180168147707942</c:v>
              </c:pt>
              <c:pt idx="8">
                <c:v>0.459967633288711</c:v>
              </c:pt>
              <c:pt idx="9">
                <c:v>0.754736599137738</c:v>
              </c:pt>
              <c:pt idx="10">
                <c:v>0.594233873099048</c:v>
              </c:pt>
              <c:pt idx="11">
                <c:v>0.400191621171753</c:v>
              </c:pt>
              <c:pt idx="12">
                <c:v>-0.609798929419013</c:v>
              </c:pt>
              <c:pt idx="13">
                <c:v>-0.620392617099304</c:v>
              </c:pt>
              <c:pt idx="14">
                <c:v>-0.63397595427309</c:v>
              </c:pt>
              <c:pt idx="15">
                <c:v>-0.628646516325878</c:v>
              </c:pt>
              <c:pt idx="16">
                <c:v>-0.602767609667733</c:v>
              </c:pt>
              <c:pt idx="17">
                <c:v>-0.598406486437371</c:v>
              </c:pt>
              <c:pt idx="18">
                <c:v>-0.52909037075882</c:v>
              </c:pt>
              <c:pt idx="19">
                <c:v>-0.537859455782897</c:v>
              </c:pt>
              <c:pt idx="20">
                <c:v>-0.505890937862218</c:v>
              </c:pt>
              <c:pt idx="21">
                <c:v>-0.494613344804212</c:v>
              </c:pt>
              <c:pt idx="22">
                <c:v>-0.618910685502735</c:v>
              </c:pt>
              <c:pt idx="23">
                <c:v>-0.569649202993651</c:v>
              </c:pt>
              <c:pt idx="24">
                <c:v>-1.17113381591682</c:v>
              </c:pt>
              <c:pt idx="25">
                <c:v>-1.04412055555</c:v>
              </c:pt>
            </c:numLit>
          </c:val>
          <c:extLst>
            <c:ext xmlns:c16="http://schemas.microsoft.com/office/drawing/2014/chart" uri="{C3380CC4-5D6E-409C-BE32-E72D297353CC}">
              <c16:uniqueId val="{00000002-2935-41E2-B743-61C0CA26BC79}"/>
            </c:ext>
          </c:extLst>
        </c:ser>
        <c:ser>
          <c:idx val="2"/>
          <c:order val="3"/>
          <c:tx>
            <c:v>Alkohol a tabák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0.763460231338903</c:v>
              </c:pt>
              <c:pt idx="1">
                <c:v>0.5457075863545</c:v>
              </c:pt>
              <c:pt idx="2">
                <c:v>0.555124159736859</c:v>
              </c:pt>
              <c:pt idx="3">
                <c:v>0.981198316557486</c:v>
              </c:pt>
              <c:pt idx="4">
                <c:v>0.831579133560237</c:v>
              </c:pt>
              <c:pt idx="5">
                <c:v>0.675232993037536</c:v>
              </c:pt>
              <c:pt idx="6">
                <c:v>0.62573529579351</c:v>
              </c:pt>
              <c:pt idx="7">
                <c:v>0.668075298096868</c:v>
              </c:pt>
              <c:pt idx="8">
                <c:v>0.652362624436519</c:v>
              </c:pt>
              <c:pt idx="9">
                <c:v>0.705742250936704</c:v>
              </c:pt>
              <c:pt idx="10">
                <c:v>0.645086077208988</c:v>
              </c:pt>
              <c:pt idx="11">
                <c:v>0.660723687425771</c:v>
              </c:pt>
              <c:pt idx="12">
                <c:v>0.678264224977345</c:v>
              </c:pt>
              <c:pt idx="13">
                <c:v>0.735069492655548</c:v>
              </c:pt>
              <c:pt idx="14">
                <c:v>0.731443688445717</c:v>
              </c:pt>
              <c:pt idx="15">
                <c:v>0.281952881747041</c:v>
              </c:pt>
              <c:pt idx="16">
                <c:v>0.524027968234988</c:v>
              </c:pt>
              <c:pt idx="17">
                <c:v>0.582131021239862</c:v>
              </c:pt>
              <c:pt idx="18">
                <c:v>0.607617701670597</c:v>
              </c:pt>
              <c:pt idx="19">
                <c:v>0.38437458133371</c:v>
              </c:pt>
              <c:pt idx="20">
                <c:v>0.461416552161655</c:v>
              </c:pt>
              <c:pt idx="21">
                <c:v>0.612537699734542</c:v>
              </c:pt>
              <c:pt idx="22">
                <c:v>0.556358038182433</c:v>
              </c:pt>
              <c:pt idx="23">
                <c:v>0.577446830909473</c:v>
              </c:pt>
              <c:pt idx="24">
                <c:v>0.690352878407702</c:v>
              </c:pt>
              <c:pt idx="25">
                <c:v>0.478373614553774</c:v>
              </c:pt>
            </c:numLit>
          </c:val>
          <c:extLst>
            <c:ext xmlns:c16="http://schemas.microsoft.com/office/drawing/2014/chart" uri="{C3380CC4-5D6E-409C-BE32-E72D297353CC}">
              <c16:uniqueId val="{00000003-2935-41E2-B743-61C0CA26BC79}"/>
            </c:ext>
          </c:extLst>
        </c:ser>
        <c:ser>
          <c:idx val="6"/>
          <c:order val="5"/>
          <c:tx>
            <c:v>Ostatní zboží</c:v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0.695132831089157</c:v>
              </c:pt>
              <c:pt idx="1">
                <c:v>0.425169563665147</c:v>
              </c:pt>
              <c:pt idx="2">
                <c:v>0.333183846498369</c:v>
              </c:pt>
              <c:pt idx="3">
                <c:v>0.312988205979855</c:v>
              </c:pt>
              <c:pt idx="4">
                <c:v>0.248373235736908</c:v>
              </c:pt>
              <c:pt idx="5">
                <c:v>0.204888078311658</c:v>
              </c:pt>
              <c:pt idx="6">
                <c:v>0.340842361671885</c:v>
              </c:pt>
              <c:pt idx="7">
                <c:v>0.303682615758992</c:v>
              </c:pt>
              <c:pt idx="8">
                <c:v>0.391285554022052</c:v>
              </c:pt>
              <c:pt idx="9">
                <c:v>0.40516002525372</c:v>
              </c:pt>
              <c:pt idx="10">
                <c:v>0.32593885056331</c:v>
              </c:pt>
              <c:pt idx="11">
                <c:v>0.359961971255968</c:v>
              </c:pt>
              <c:pt idx="12">
                <c:v>0.286696105192141</c:v>
              </c:pt>
              <c:pt idx="13">
                <c:v>0.278976107140773</c:v>
              </c:pt>
              <c:pt idx="14">
                <c:v>0.213092527535633</c:v>
              </c:pt>
              <c:pt idx="15">
                <c:v>0.186137642148346</c:v>
              </c:pt>
              <c:pt idx="16">
                <c:v>0.274917628495877</c:v>
              </c:pt>
              <c:pt idx="17">
                <c:v>0.40464422870676</c:v>
              </c:pt>
              <c:pt idx="18">
                <c:v>0.290637701953688</c:v>
              </c:pt>
              <c:pt idx="19">
                <c:v>0.311240499557013</c:v>
              </c:pt>
              <c:pt idx="20">
                <c:v>0.218219022346942</c:v>
              </c:pt>
              <c:pt idx="21">
                <c:v>0.258422434906313</c:v>
              </c:pt>
              <c:pt idx="22">
                <c:v>0.154333973770106</c:v>
              </c:pt>
              <c:pt idx="23">
                <c:v>0.226184549432351</c:v>
              </c:pt>
              <c:pt idx="24">
                <c:v>0.201176241790459</c:v>
              </c:pt>
              <c:pt idx="25">
                <c:v>0.266774994631633</c:v>
              </c:pt>
            </c:numLit>
          </c:val>
          <c:extLst>
            <c:ext xmlns:c16="http://schemas.microsoft.com/office/drawing/2014/chart" uri="{C3380CC4-5D6E-409C-BE32-E72D297353CC}">
              <c16:uniqueId val="{00000004-2935-41E2-B743-61C0CA26BC79}"/>
            </c:ext>
          </c:extLst>
        </c:ser>
        <c:overlap val="100"/>
        <c:gapWidth val="50"/>
        <c:axId val="42518516"/>
        <c:axId val="57838087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v>Odívání a obuv (4,3 %)</c:v>
                </c:tx>
                <c:spPr>
                  <a:solidFill>
                    <a:srgbClr val="B8CCE4"/>
                  </a:solidFill>
                  <a:ln>
                    <a:noFill/>
                  </a:ln>
                  <a:effectLst/>
                  <a:extLst>
                    <a:ext uri="{91240B29-F687-4F45-9708-019B960494DF}">
                      <a14:hiddenLine xmlns:a14="http://schemas.microsoft.com/office/drawing/2010/main">
                        <a:noFill/>
                      </a14:hiddenLine>
                    </a:ext>
                  </a:extLst>
                </c:spPr>
                <c:invertIfNegative val="0"/>
                <c:cat>
                  <c:numLit>
                    <c:formatCode>General</c:formatCode>
                    <c:ptCount val="24"/>
                    <c:pt idx="0">
                      <c:v>2024</c:v>
                    </c:pt>
                    <c:pt idx="12">
                      <c:v>2025</c:v>
                    </c:pt>
                  </c:numLit>
                </c:cat>
                <c:val>
                  <c:numLit>
                    <c:formatCode>General</c:formatCode>
                    <c:ptCount val="23"/>
                    <c:pt idx="0">
                      <c:v>0.33628873790534047</c:v>
                    </c:pt>
                    <c:pt idx="1">
                      <c:v>0.31811377778997502</c:v>
                    </c:pt>
                    <c:pt idx="2">
                      <c:v>0.29885500414193572</c:v>
                    </c:pt>
                    <c:pt idx="3">
                      <c:v>0.21619719630360901</c:v>
                    </c:pt>
                    <c:pt idx="4">
                      <c:v>0.17962228715939721</c:v>
                    </c:pt>
                    <c:pt idx="5">
                      <c:v>0.1549419403906285</c:v>
                    </c:pt>
                    <c:pt idx="6">
                      <c:v>0.1061850904619167</c:v>
                    </c:pt>
                    <c:pt idx="7">
                      <c:v>8.4525434585532744E-2</c:v>
                    </c:pt>
                    <c:pt idx="8">
                      <c:v>5.1212849620921763E-2</c:v>
                    </c:pt>
                    <c:pt idx="9">
                      <c:v>-3.2344400420661702E-2</c:v>
                    </c:pt>
                    <c:pt idx="10">
                      <c:v>-5.855655253761783E-2</c:v>
                    </c:pt>
                    <c:pt idx="11">
                      <c:v>-5.6236234059010792E-2</c:v>
                    </c:pt>
                    <c:pt idx="12">
                      <c:v>-0.1267534489615692</c:v>
                    </c:pt>
                    <c:pt idx="13">
                      <c:v>-0.13338374962276231</c:v>
                    </c:pt>
                    <c:pt idx="14">
                      <c:v>-0.15853399805032131</c:v>
                    </c:pt>
                    <c:pt idx="15">
                      <c:v>-0.14406972552160899</c:v>
                    </c:pt>
                    <c:pt idx="16">
                      <c:v>-0.13258741975585719</c:v>
                    </c:pt>
                    <c:pt idx="17">
                      <c:v>-0.1114309190221789</c:v>
                    </c:pt>
                    <c:pt idx="18">
                      <c:v>-0.1194219675709761</c:v>
                    </c:pt>
                    <c:pt idx="19">
                      <c:v>-0.13584567297504069</c:v>
                    </c:pt>
                    <c:pt idx="20">
                      <c:v>-0.12562159869655021</c:v>
                    </c:pt>
                    <c:pt idx="21">
                      <c:v>-0.12962150873464731</c:v>
                    </c:pt>
                    <c:pt idx="22">
                      <c:v>-0.15056710184536859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6-2935-41E2-B743-61C0CA26BC7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v>Zboží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0.673420648550313</c:v>
              </c:pt>
              <c:pt idx="1">
                <c:v>0.166216049003709</c:v>
              </c:pt>
              <c:pt idx="2">
                <c:v>-0.0377936733427228</c:v>
              </c:pt>
              <c:pt idx="3">
                <c:v>1.44538016545786</c:v>
              </c:pt>
              <c:pt idx="4">
                <c:v>0.888723127179591</c:v>
              </c:pt>
              <c:pt idx="5">
                <c:v>0.191106030541955</c:v>
              </c:pt>
              <c:pt idx="6">
                <c:v>0.584814324112871</c:v>
              </c:pt>
              <c:pt idx="7">
                <c:v>0.485292275071121</c:v>
              </c:pt>
              <c:pt idx="8">
                <c:v>1.1307619645797</c:v>
              </c:pt>
              <c:pt idx="9">
                <c:v>1.30817492171634</c:v>
              </c:pt>
              <c:pt idx="10">
                <c:v>1.42573045078205</c:v>
              </c:pt>
              <c:pt idx="11">
                <c:v>1.75104732702974</c:v>
              </c:pt>
              <c:pt idx="12">
                <c:v>1.68845898753783</c:v>
              </c:pt>
              <c:pt idx="13">
                <c:v>1.40494788734094</c:v>
              </c:pt>
              <c:pt idx="14">
                <c:v>1.50813958161128</c:v>
              </c:pt>
              <c:pt idx="15">
                <c:v>0.169445530819413</c:v>
              </c:pt>
              <c:pt idx="16">
                <c:v>0.912606687282514</c:v>
              </c:pt>
              <c:pt idx="17">
                <c:v>1.60892127637044</c:v>
              </c:pt>
              <c:pt idx="18">
                <c:v>1.30164207520946</c:v>
              </c:pt>
              <c:pt idx="19">
                <c:v>1.03230510055315</c:v>
              </c:pt>
              <c:pt idx="20">
                <c:v>0.734681052827446</c:v>
              </c:pt>
              <c:pt idx="21">
                <c:v>1.22029443208979</c:v>
              </c:pt>
              <c:pt idx="22">
                <c:v>0.580681392150069</c:v>
              </c:pt>
              <c:pt idx="23">
                <c:v>0.443229726733779</c:v>
              </c:pt>
              <c:pt idx="24">
                <c:v>-0.433831680289222</c:v>
              </c:pt>
              <c:pt idx="25">
                <c:v>-0.724741886995399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2935-41E2-B743-61C0CA26BC79}"/>
            </c:ext>
          </c:extLst>
        </c:ser>
        <c:marker val="1"/>
        <c:axId val="42518516"/>
        <c:axId val="57838087"/>
      </c:lineChart>
      <c:catAx>
        <c:axId val="425185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7838087"/>
        <c:crosses val="autoZero"/>
        <c:auto val="1"/>
        <c:lblOffset val="100"/>
        <c:tickMarkSkip val="12"/>
        <c:noMultiLvlLbl val="0"/>
      </c:catAx>
      <c:valAx>
        <c:axId val="57838087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251851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83"/>
          <c:y val="0.0475"/>
          <c:w val="0.8395"/>
          <c:h val="0.177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</a:defRPr>
      </a:pPr>
    </a:p>
  </c:txPr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.016"/>
          <c:y val="0"/>
          <c:w val="0.96675"/>
          <c:h val="0.998"/>
        </c:manualLayout>
      </c:layout>
      <c:barChart>
        <c:barDir val="col"/>
        <c:grouping val="stacked"/>
        <c:varyColors val="0"/>
        <c:ser>
          <c:idx val="1"/>
          <c:order val="1"/>
          <c:tx>
            <c:v>Bydlení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1.25699497904545</c:v>
              </c:pt>
              <c:pt idx="1">
                <c:v>1.41811895468477</c:v>
              </c:pt>
              <c:pt idx="2">
                <c:v>1.41092936475058</c:v>
              </c:pt>
              <c:pt idx="3">
                <c:v>1.45456540705809</c:v>
              </c:pt>
              <c:pt idx="4">
                <c:v>1.44670120210018</c:v>
              </c:pt>
              <c:pt idx="5">
                <c:v>1.40653141979464</c:v>
              </c:pt>
              <c:pt idx="6">
                <c:v>1.42979359383721</c:v>
              </c:pt>
              <c:pt idx="7">
                <c:v>1.4993029039452</c:v>
              </c:pt>
              <c:pt idx="8">
                <c:v>1.53086728080199</c:v>
              </c:pt>
              <c:pt idx="9">
                <c:v>1.58259689172951</c:v>
              </c:pt>
              <c:pt idx="10">
                <c:v>1.5410425804784</c:v>
              </c:pt>
              <c:pt idx="11">
                <c:v>1.57963471781307</c:v>
              </c:pt>
              <c:pt idx="12">
                <c:v>1.66095830961837</c:v>
              </c:pt>
              <c:pt idx="13">
                <c:v>1.71157588415372</c:v>
              </c:pt>
              <c:pt idx="14">
                <c:v>1.82618655773371</c:v>
              </c:pt>
              <c:pt idx="15">
                <c:v>1.9069837905369</c:v>
              </c:pt>
              <c:pt idx="16">
                <c:v>2.03177318224215</c:v>
              </c:pt>
              <c:pt idx="17">
                <c:v>2.16119796960767</c:v>
              </c:pt>
              <c:pt idx="18">
                <c:v>2.08454007311075</c:v>
              </c:pt>
              <c:pt idx="19">
                <c:v>2.09719524402192</c:v>
              </c:pt>
              <c:pt idx="20">
                <c:v>2.11542534617031</c:v>
              </c:pt>
              <c:pt idx="21">
                <c:v>2.10934695024663</c:v>
              </c:pt>
              <c:pt idx="22">
                <c:v>2.13652125894445</c:v>
              </c:pt>
              <c:pt idx="23">
                <c:v>2.24196708279041</c:v>
              </c:pt>
              <c:pt idx="24">
                <c:v>2.1526496445232</c:v>
              </c:pt>
              <c:pt idx="25">
                <c:v>2.00186427622758</c:v>
              </c:pt>
            </c:numLit>
          </c:val>
          <c:extLst>
            <c:ext xmlns:c16="http://schemas.microsoft.com/office/drawing/2014/chart" uri="{C3380CC4-5D6E-409C-BE32-E72D297353CC}">
              <c16:uniqueId val="{00000000-502F-4D58-B202-B9953E7135D8}"/>
            </c:ext>
          </c:extLst>
        </c:ser>
        <c:ser>
          <c:idx val="7"/>
          <c:order val="2"/>
          <c:tx>
            <c:v>Doprava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0.403141549561301</c:v>
              </c:pt>
              <c:pt idx="1">
                <c:v>0.367523906088195</c:v>
              </c:pt>
              <c:pt idx="2">
                <c:v>0.681522445961393</c:v>
              </c:pt>
              <c:pt idx="3">
                <c:v>0.601923810383591</c:v>
              </c:pt>
              <c:pt idx="4">
                <c:v>0.623746484321674</c:v>
              </c:pt>
              <c:pt idx="5">
                <c:v>0.623210980022139</c:v>
              </c:pt>
              <c:pt idx="6">
                <c:v>0.596634453807581</c:v>
              </c:pt>
              <c:pt idx="7">
                <c:v>0.653664387582458</c:v>
              </c:pt>
              <c:pt idx="8">
                <c:v>0.601983235953952</c:v>
              </c:pt>
              <c:pt idx="9">
                <c:v>0.694196653564733</c:v>
              </c:pt>
              <c:pt idx="10">
                <c:v>0.738793518944691</c:v>
              </c:pt>
              <c:pt idx="11">
                <c:v>0.665648568536754</c:v>
              </c:pt>
              <c:pt idx="12">
                <c:v>0.620499874485648</c:v>
              </c:pt>
              <c:pt idx="13">
                <c:v>0.623585133436463</c:v>
              </c:pt>
              <c:pt idx="14">
                <c:v>0.273734147523925</c:v>
              </c:pt>
              <c:pt idx="15">
                <c:v>0.334231011769346</c:v>
              </c:pt>
              <c:pt idx="16">
                <c:v>0.300342443718608</c:v>
              </c:pt>
              <c:pt idx="17">
                <c:v>0.271553044327009</c:v>
              </c:pt>
              <c:pt idx="18">
                <c:v>0.27933255842496</c:v>
              </c:pt>
              <c:pt idx="19">
                <c:v>0.264807251703594</c:v>
              </c:pt>
              <c:pt idx="20">
                <c:v>0.268409713226222</c:v>
              </c:pt>
              <c:pt idx="21">
                <c:v>0.222440706445798</c:v>
              </c:pt>
              <c:pt idx="22">
                <c:v>0.202281710522126</c:v>
              </c:pt>
              <c:pt idx="23">
                <c:v>0.228715795125562</c:v>
              </c:pt>
              <c:pt idx="24">
                <c:v>0.282804146040224</c:v>
              </c:pt>
              <c:pt idx="25">
                <c:v>0.254777734006866</c:v>
              </c:pt>
            </c:numLit>
          </c:val>
          <c:extLst>
            <c:ext xmlns:c16="http://schemas.microsoft.com/office/drawing/2014/chart" uri="{C3380CC4-5D6E-409C-BE32-E72D297353CC}">
              <c16:uniqueId val="{00000001-502F-4D58-B202-B9953E7135D8}"/>
            </c:ext>
          </c:extLst>
        </c:ser>
        <c:ser>
          <c:idx val="2"/>
          <c:order val="3"/>
          <c:tx>
            <c:v>Rekreace a kultura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0.657988464326505</c:v>
              </c:pt>
              <c:pt idx="1">
                <c:v>0.646596919182338</c:v>
              </c:pt>
              <c:pt idx="2">
                <c:v>0.691754814356831</c:v>
              </c:pt>
              <c:pt idx="3">
                <c:v>0.723367584271308</c:v>
              </c:pt>
              <c:pt idx="4">
                <c:v>0.742463471586097</c:v>
              </c:pt>
              <c:pt idx="5">
                <c:v>0.441015955825626</c:v>
              </c:pt>
              <c:pt idx="6">
                <c:v>0.61058323026439</c:v>
              </c:pt>
              <c:pt idx="7">
                <c:v>0.686188609872515</c:v>
              </c:pt>
              <c:pt idx="8">
                <c:v>0.551707664642123</c:v>
              </c:pt>
              <c:pt idx="9">
                <c:v>0.599331484974508</c:v>
              </c:pt>
              <c:pt idx="10">
                <c:v>0.615235794443755</c:v>
              </c:pt>
              <c:pt idx="11">
                <c:v>0.547173593945489</c:v>
              </c:pt>
              <c:pt idx="12">
                <c:v>0.474311373345025</c:v>
              </c:pt>
              <c:pt idx="13">
                <c:v>0.446164293313905</c:v>
              </c:pt>
              <c:pt idx="14">
                <c:v>0.45322364125791</c:v>
              </c:pt>
              <c:pt idx="15">
                <c:v>0.518190600531773</c:v>
              </c:pt>
              <c:pt idx="16">
                <c:v>0.643577489463671</c:v>
              </c:pt>
              <c:pt idx="17">
                <c:v>0.708842739473608</c:v>
              </c:pt>
              <c:pt idx="18">
                <c:v>0.67125949303138</c:v>
              </c:pt>
              <c:pt idx="19">
                <c:v>0.695248573858252</c:v>
              </c:pt>
              <c:pt idx="20">
                <c:v>0.651760747195642</c:v>
              </c:pt>
              <c:pt idx="21">
                <c:v>0.671376665468502</c:v>
              </c:pt>
              <c:pt idx="22">
                <c:v>0.608076061392249</c:v>
              </c:pt>
              <c:pt idx="23">
                <c:v>0.585520269597813</c:v>
              </c:pt>
              <c:pt idx="24">
                <c:v>0.556070161854783</c:v>
              </c:pt>
              <c:pt idx="25">
                <c:v>0.566163441260699</c:v>
              </c:pt>
            </c:numLit>
          </c:val>
          <c:extLst>
            <c:ext xmlns:c16="http://schemas.microsoft.com/office/drawing/2014/chart" uri="{C3380CC4-5D6E-409C-BE32-E72D297353CC}">
              <c16:uniqueId val="{00000002-502F-4D58-B202-B9953E7135D8}"/>
            </c:ext>
          </c:extLst>
        </c:ser>
        <c:ser>
          <c:idx val="3"/>
          <c:order val="4"/>
          <c:tx>
            <c:v>Stravování a ubytování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1.40294893674293</c:v>
              </c:pt>
              <c:pt idx="1">
                <c:v>1.39384509462642</c:v>
              </c:pt>
              <c:pt idx="2">
                <c:v>1.32862850123765</c:v>
              </c:pt>
              <c:pt idx="3">
                <c:v>1.3072879929398</c:v>
              </c:pt>
              <c:pt idx="4">
                <c:v>1.27822769039865</c:v>
              </c:pt>
              <c:pt idx="5">
                <c:v>1.23316057874685</c:v>
              </c:pt>
              <c:pt idx="6">
                <c:v>1.21023499534812</c:v>
              </c:pt>
              <c:pt idx="7">
                <c:v>1.16590393999285</c:v>
              </c:pt>
              <c:pt idx="8">
                <c:v>1.19692769548721</c:v>
              </c:pt>
              <c:pt idx="9">
                <c:v>1.20883804769026</c:v>
              </c:pt>
              <c:pt idx="10">
                <c:v>1.18270111996937</c:v>
              </c:pt>
              <c:pt idx="11">
                <c:v>1.14842759398099</c:v>
              </c:pt>
              <c:pt idx="12">
                <c:v>0.950559893496045</c:v>
              </c:pt>
              <c:pt idx="13">
                <c:v>0.907307384629932</c:v>
              </c:pt>
              <c:pt idx="14">
                <c:v>0.879110316062794</c:v>
              </c:pt>
              <c:pt idx="15">
                <c:v>0.873265751586386</c:v>
              </c:pt>
              <c:pt idx="16">
                <c:v>0.865306028937533</c:v>
              </c:pt>
              <c:pt idx="17">
                <c:v>0.830257124661572</c:v>
              </c:pt>
              <c:pt idx="18">
                <c:v>0.835072300111035</c:v>
              </c:pt>
              <c:pt idx="19">
                <c:v>0.838335523731335</c:v>
              </c:pt>
              <c:pt idx="20">
                <c:v>0.833974781341058</c:v>
              </c:pt>
              <c:pt idx="21">
                <c:v>0.821563671296348</c:v>
              </c:pt>
              <c:pt idx="22">
                <c:v>0.814301132200458</c:v>
              </c:pt>
              <c:pt idx="23">
                <c:v>0.831940248366471</c:v>
              </c:pt>
              <c:pt idx="24">
                <c:v>0.786230374089896</c:v>
              </c:pt>
              <c:pt idx="25">
                <c:v>0.713936211707305</c:v>
              </c:pt>
            </c:numLit>
          </c:val>
          <c:extLst>
            <c:ext xmlns:c16="http://schemas.microsoft.com/office/drawing/2014/chart" uri="{C3380CC4-5D6E-409C-BE32-E72D297353CC}">
              <c16:uniqueId val="{00000003-502F-4D58-B202-B9953E7135D8}"/>
            </c:ext>
          </c:extLst>
        </c:ser>
        <c:ser>
          <c:idx val="4"/>
          <c:order val="5"/>
          <c:tx>
            <c:v>Ostatní služby</c:v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1.17568329882726</c:v>
              </c:pt>
              <c:pt idx="1">
                <c:v>1.18664949725959</c:v>
              </c:pt>
              <c:pt idx="2">
                <c:v>1.0879072693242</c:v>
              </c:pt>
              <c:pt idx="3">
                <c:v>1.03763057840211</c:v>
              </c:pt>
              <c:pt idx="4">
                <c:v>1.06993552579572</c:v>
              </c:pt>
              <c:pt idx="5">
                <c:v>1.06222711749358</c:v>
              </c:pt>
              <c:pt idx="6">
                <c:v>0.96171022458555</c:v>
              </c:pt>
              <c:pt idx="7">
                <c:v>0.961489084787361</c:v>
              </c:pt>
              <c:pt idx="8">
                <c:v>1.06676120683696</c:v>
              </c:pt>
              <c:pt idx="9">
                <c:v>1.14785169406934</c:v>
              </c:pt>
              <c:pt idx="10">
                <c:v>1.12576834622051</c:v>
              </c:pt>
              <c:pt idx="11">
                <c:v>1.09534226756838</c:v>
              </c:pt>
              <c:pt idx="12">
                <c:v>1.05408855972178</c:v>
              </c:pt>
              <c:pt idx="13">
                <c:v>1.06990867910873</c:v>
              </c:pt>
              <c:pt idx="14">
                <c:v>1.0335772069651</c:v>
              </c:pt>
              <c:pt idx="15">
                <c:v>0.988949781850792</c:v>
              </c:pt>
              <c:pt idx="16">
                <c:v>1.04294445477471</c:v>
              </c:pt>
              <c:pt idx="17">
                <c:v>1.03280748124943</c:v>
              </c:pt>
              <c:pt idx="18">
                <c:v>0.993250282465422</c:v>
              </c:pt>
              <c:pt idx="19">
                <c:v>1.00028247071102</c:v>
              </c:pt>
              <c:pt idx="20">
                <c:v>0.907815722956542</c:v>
              </c:pt>
              <c:pt idx="21">
                <c:v>0.804200280908316</c:v>
              </c:pt>
              <c:pt idx="22">
                <c:v>0.839775242188477</c:v>
              </c:pt>
              <c:pt idx="23">
                <c:v>0.883098195487</c:v>
              </c:pt>
              <c:pt idx="24">
                <c:v>0.922245673491888</c:v>
              </c:pt>
              <c:pt idx="25">
                <c:v>0.963258336797516</c:v>
              </c:pt>
            </c:numLit>
          </c:val>
          <c:extLst>
            <c:ext xmlns:c16="http://schemas.microsoft.com/office/drawing/2014/chart" uri="{C3380CC4-5D6E-409C-BE32-E72D297353CC}">
              <c16:uniqueId val="{00000004-502F-4D58-B202-B9953E7135D8}"/>
            </c:ext>
          </c:extLst>
        </c:ser>
        <c:overlap val="100"/>
        <c:gapWidth val="50"/>
        <c:axId val="38974821"/>
        <c:axId val="35916184"/>
      </c:barChart>
      <c:lineChart>
        <c:grouping val="standard"/>
        <c:varyColors val="0"/>
        <c:ser>
          <c:idx val="0"/>
          <c:order val="0"/>
          <c:tx>
            <c:v>Služby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4.89675722850344</c:v>
              </c:pt>
              <c:pt idx="1">
                <c:v>5.0127343718413</c:v>
              </c:pt>
              <c:pt idx="2">
                <c:v>5.20074239563066</c:v>
              </c:pt>
              <c:pt idx="3">
                <c:v>5.1247753730549</c:v>
              </c:pt>
              <c:pt idx="4">
                <c:v>5.16107437420233</c:v>
              </c:pt>
              <c:pt idx="5">
                <c:v>4.76614605188283</c:v>
              </c:pt>
              <c:pt idx="6">
                <c:v>4.80895649784285</c:v>
              </c:pt>
              <c:pt idx="7">
                <c:v>4.96654892618038</c:v>
              </c:pt>
              <c:pt idx="8">
                <c:v>4.94824708372223</c:v>
              </c:pt>
              <c:pt idx="9">
                <c:v>5.23281477202835</c:v>
              </c:pt>
              <c:pt idx="10">
                <c:v>5.20354136005672</c:v>
              </c:pt>
              <c:pt idx="11">
                <c:v>5.0362267418447</c:v>
              </c:pt>
              <c:pt idx="12">
                <c:v>4.76041801066687</c:v>
              </c:pt>
              <c:pt idx="13">
                <c:v>4.75854137464275</c:v>
              </c:pt>
              <c:pt idx="14">
                <c:v>4.46583186954344</c:v>
              </c:pt>
              <c:pt idx="15">
                <c:v>4.6216209362752</c:v>
              </c:pt>
              <c:pt idx="16">
                <c:v>4.88394359913668</c:v>
              </c:pt>
              <c:pt idx="17">
                <c:v>5.00465835931929</c:v>
              </c:pt>
              <c:pt idx="18">
                <c:v>4.86345470714355</c:v>
              </c:pt>
              <c:pt idx="19">
                <c:v>4.89586906402612</c:v>
              </c:pt>
              <c:pt idx="20">
                <c:v>4.77738631088978</c:v>
              </c:pt>
              <c:pt idx="21">
                <c:v>4.62892827436559</c:v>
              </c:pt>
              <c:pt idx="22">
                <c:v>4.60095540524776</c:v>
              </c:pt>
              <c:pt idx="23">
                <c:v>4.77124159136725</c:v>
              </c:pt>
              <c:pt idx="24">
                <c:v>4.69999999999999</c:v>
              </c:pt>
              <c:pt idx="25">
                <c:v>4.49999999999997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502F-4D58-B202-B9953E7135D8}"/>
            </c:ext>
          </c:extLst>
        </c:ser>
        <c:marker val="1"/>
        <c:axId val="38974821"/>
        <c:axId val="35916184"/>
      </c:lineChart>
      <c:catAx>
        <c:axId val="3897482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5916184"/>
        <c:crosses val="autoZero"/>
        <c:auto val="1"/>
        <c:lblOffset val="100"/>
        <c:tickMarkSkip val="12"/>
        <c:noMultiLvlLbl val="0"/>
      </c:catAx>
      <c:valAx>
        <c:axId val="35916184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97482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885"/>
          <c:y val="0.69725"/>
          <c:w val="0.84275"/>
          <c:h val="0.17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"/>
          <c:h val="0.8615"/>
        </c:manualLayout>
      </c:layout>
      <c:lineChart>
        <c:grouping val="standard"/>
        <c:varyColors val="0"/>
        <c:ser>
          <c:idx val="0"/>
          <c:order val="0"/>
          <c:tx>
            <c:v>Průmysl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-1.8</c:v>
              </c:pt>
              <c:pt idx="1">
                <c:v>-0.900000000000006</c:v>
              </c:pt>
              <c:pt idx="2">
                <c:v>0</c:v>
              </c:pt>
              <c:pt idx="3">
                <c:v>1.40000000000001</c:v>
              </c:pt>
              <c:pt idx="4">
                <c:v>1</c:v>
              </c:pt>
              <c:pt idx="5">
                <c:v>1</c:v>
              </c:pt>
              <c:pt idx="6">
                <c:v>1.7</c:v>
              </c:pt>
              <c:pt idx="7">
                <c:v>1.09999999999999</c:v>
              </c:pt>
              <c:pt idx="8">
                <c:v>0.599999999999994</c:v>
              </c:pt>
              <c:pt idx="9">
                <c:v>0.799999999999997</c:v>
              </c:pt>
              <c:pt idx="10">
                <c:v>1.7</c:v>
              </c:pt>
              <c:pt idx="11">
                <c:v>2.8</c:v>
              </c:pt>
              <c:pt idx="12">
                <c:v>0.5</c:v>
              </c:pt>
              <c:pt idx="13">
                <c:v>-0.0999999999999943</c:v>
              </c:pt>
              <c:pt idx="14">
                <c:v>-0.299999999999997</c:v>
              </c:pt>
              <c:pt idx="15">
                <c:v>-1.3</c:v>
              </c:pt>
              <c:pt idx="16">
                <c:v>-0.799999999999997</c:v>
              </c:pt>
              <c:pt idx="17">
                <c:v>-0.700000000000003</c:v>
              </c:pt>
              <c:pt idx="18">
                <c:v>-1.2</c:v>
              </c:pt>
              <c:pt idx="19">
                <c:v>-0.799999999999997</c:v>
              </c:pt>
              <c:pt idx="20">
                <c:v>-1</c:v>
              </c:pt>
              <c:pt idx="21">
                <c:v>-1.2</c:v>
              </c:pt>
              <c:pt idx="22">
                <c:v>-1.3</c:v>
              </c:pt>
              <c:pt idx="23">
                <c:v>-2.09999999999999</c:v>
              </c:pt>
              <c:pt idx="24">
                <c:v>-3</c:v>
              </c:pt>
              <c:pt idx="25">
                <c:v>-2.90000000000001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F09-4749-B045-FAD2EF6F8295}"/>
            </c:ext>
          </c:extLst>
        </c:ser>
        <c:ser>
          <c:idx val="2"/>
          <c:order val="2"/>
          <c:tx>
            <c:v>Tržní služby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4.59999999999999</c:v>
              </c:pt>
              <c:pt idx="1">
                <c:v>4.90000000000001</c:v>
              </c:pt>
              <c:pt idx="2">
                <c:v>4.09999999999999</c:v>
              </c:pt>
              <c:pt idx="3">
                <c:v>3.40000000000001</c:v>
              </c:pt>
              <c:pt idx="4">
                <c:v>3.2</c:v>
              </c:pt>
              <c:pt idx="5">
                <c:v>3.5</c:v>
              </c:pt>
              <c:pt idx="6">
                <c:v>3.5</c:v>
              </c:pt>
              <c:pt idx="7">
                <c:v>3.40000000000001</c:v>
              </c:pt>
              <c:pt idx="8">
                <c:v>3.40000000000001</c:v>
              </c:pt>
              <c:pt idx="9">
                <c:v>3.59999999999999</c:v>
              </c:pt>
              <c:pt idx="10">
                <c:v>3.7</c:v>
              </c:pt>
              <c:pt idx="11">
                <c:v>3.8</c:v>
              </c:pt>
              <c:pt idx="12">
                <c:v>3.2</c:v>
              </c:pt>
              <c:pt idx="13">
                <c:v>3.5</c:v>
              </c:pt>
              <c:pt idx="14">
                <c:v>3.7</c:v>
              </c:pt>
              <c:pt idx="15">
                <c:v>4</c:v>
              </c:pt>
              <c:pt idx="16">
                <c:v>4.40000000000001</c:v>
              </c:pt>
              <c:pt idx="17">
                <c:v>4.2</c:v>
              </c:pt>
              <c:pt idx="18">
                <c:v>4.09999999999999</c:v>
              </c:pt>
              <c:pt idx="19">
                <c:v>4.40000000000001</c:v>
              </c:pt>
              <c:pt idx="20">
                <c:v>4.5</c:v>
              </c:pt>
              <c:pt idx="21">
                <c:v>4.3</c:v>
              </c:pt>
              <c:pt idx="22">
                <c:v>4.3</c:v>
              </c:pt>
              <c:pt idx="23">
                <c:v>4</c:v>
              </c:pt>
              <c:pt idx="24">
                <c:v>3.59999999999999</c:v>
              </c:pt>
              <c:pt idx="25">
                <c:v>3.40000000000001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F09-4749-B045-FAD2EF6F8295}"/>
            </c:ext>
          </c:extLst>
        </c:ser>
        <c:ser>
          <c:idx val="3"/>
          <c:order val="3"/>
          <c:tx>
            <c:v>Stavebnictví</c:v>
          </c:tx>
          <c:spPr>
            <a:ln w="25400" cap="rnd">
              <a:solidFill>
                <a:srgbClr val="DA969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2.1</c:v>
              </c:pt>
              <c:pt idx="1">
                <c:v>1.9</c:v>
              </c:pt>
              <c:pt idx="2">
                <c:v>2</c:v>
              </c:pt>
              <c:pt idx="3">
                <c:v>1.9</c:v>
              </c:pt>
              <c:pt idx="4">
                <c:v>1.9</c:v>
              </c:pt>
              <c:pt idx="5">
                <c:v>1.9</c:v>
              </c:pt>
              <c:pt idx="6">
                <c:v>2</c:v>
              </c:pt>
              <c:pt idx="7">
                <c:v>1.9</c:v>
              </c:pt>
              <c:pt idx="8">
                <c:v>2.1</c:v>
              </c:pt>
              <c:pt idx="9">
                <c:v>2.1</c:v>
              </c:pt>
              <c:pt idx="10">
                <c:v>2.3</c:v>
              </c:pt>
              <c:pt idx="11">
                <c:v>2.3</c:v>
              </c:pt>
              <c:pt idx="12">
                <c:v>2.6</c:v>
              </c:pt>
              <c:pt idx="13">
                <c:v>3</c:v>
              </c:pt>
              <c:pt idx="14">
                <c:v>3.3</c:v>
              </c:pt>
              <c:pt idx="15">
                <c:v>3.3</c:v>
              </c:pt>
              <c:pt idx="16">
                <c:v>2.9</c:v>
              </c:pt>
              <c:pt idx="17">
                <c:v>2.6</c:v>
              </c:pt>
              <c:pt idx="18">
                <c:v>2.7</c:v>
              </c:pt>
              <c:pt idx="19">
                <c:v>2.9</c:v>
              </c:pt>
              <c:pt idx="20">
                <c:v>3.3</c:v>
              </c:pt>
              <c:pt idx="21">
                <c:v>3.2</c:v>
              </c:pt>
              <c:pt idx="22">
                <c:v>3.2</c:v>
              </c:pt>
              <c:pt idx="23">
                <c:v>3</c:v>
              </c:pt>
              <c:pt idx="24">
                <c:v>2.7</c:v>
              </c:pt>
              <c:pt idx="25">
                <c:v>2.7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5F09-4749-B045-FAD2EF6F8295}"/>
            </c:ext>
          </c:extLst>
        </c:ser>
        <c:marker val="1"/>
        <c:axId val="2953961"/>
        <c:axId val="30043333"/>
      </c:lineChart>
      <c:lineChart>
        <c:grouping val="standard"/>
        <c:varyColors val="0"/>
        <c:ser>
          <c:idx val="1"/>
          <c:order val="1"/>
          <c:tx>
            <c:v>Zemědělství (p. o.)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-19.8032786885246</c:v>
              </c:pt>
              <c:pt idx="1">
                <c:v>-18.6922060766182</c:v>
              </c:pt>
              <c:pt idx="2">
                <c:v>-13.2423208191126</c:v>
              </c:pt>
              <c:pt idx="3">
                <c:v>-13.4180790960452</c:v>
              </c:pt>
              <c:pt idx="4">
                <c:v>-10.0521221146687</c:v>
              </c:pt>
              <c:pt idx="5">
                <c:v>-7.51314800901578</c:v>
              </c:pt>
              <c:pt idx="6">
                <c:v>-3.67762128325508</c:v>
              </c:pt>
              <c:pt idx="7">
                <c:v>-0.491803278688522</c:v>
              </c:pt>
              <c:pt idx="8">
                <c:v>-0.161160354552763</c:v>
              </c:pt>
              <c:pt idx="9">
                <c:v>2.39752513534415</c:v>
              </c:pt>
              <c:pt idx="10">
                <c:v>5.52845528455286</c:v>
              </c:pt>
              <c:pt idx="11">
                <c:v>8.14814814814815</c:v>
              </c:pt>
              <c:pt idx="12">
                <c:v>9.0760425183974</c:v>
              </c:pt>
              <c:pt idx="13">
                <c:v>9.34199837530463</c:v>
              </c:pt>
              <c:pt idx="14">
                <c:v>8.18253343823763</c:v>
              </c:pt>
              <c:pt idx="15">
                <c:v>15.742251223491</c:v>
              </c:pt>
              <c:pt idx="16">
                <c:v>15.728476821192</c:v>
              </c:pt>
              <c:pt idx="17">
                <c:v>13.4037367993501</c:v>
              </c:pt>
              <c:pt idx="18">
                <c:v>11.2103980503656</c:v>
              </c:pt>
              <c:pt idx="19">
                <c:v>11.4497528830313</c:v>
              </c:pt>
              <c:pt idx="20">
                <c:v>7.10250201775624</c:v>
              </c:pt>
              <c:pt idx="21">
                <c:v>3.24773413897282</c:v>
              </c:pt>
              <c:pt idx="22">
                <c:v>1.15562403697996</c:v>
              </c:pt>
              <c:pt idx="23">
                <c:v>-2.73972602739727</c:v>
              </c:pt>
              <c:pt idx="24">
                <c:v>-5.77211394302849</c:v>
              </c:pt>
              <c:pt idx="25">
                <c:v>-8.09806835066864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F09-4749-B045-FAD2EF6F8295}"/>
            </c:ext>
          </c:extLst>
        </c:ser>
        <c:marker val="1"/>
        <c:axId val="33440015"/>
        <c:axId val="24118950"/>
      </c:lineChart>
      <c:catAx>
        <c:axId val="2953961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30043333"/>
        <c:crosses val="autoZero"/>
        <c:auto val="1"/>
        <c:lblOffset val="100"/>
        <c:tickLblSkip val="12"/>
        <c:tickMarkSkip val="12"/>
        <c:noMultiLvlLbl val="0"/>
      </c:catAx>
      <c:valAx>
        <c:axId val="30043333"/>
        <c:scaling>
          <c:orientation val="minMax"/>
          <c:max val="5"/>
          <c:min val="-5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2953961"/>
        <c:crosses val="autoZero"/>
        <c:crossBetween val="between"/>
        <c:majorUnit val="1"/>
      </c:valAx>
      <c:catAx>
        <c:axId val="33440015"/>
        <c:scaling>
          <c:orientation val="minMax"/>
        </c:scaling>
        <c:delete val="1"/>
        <c:axPos val="b"/>
        <c:majorTickMark val="out"/>
        <c:minorTickMark val="none"/>
        <c:tickLblPos val="nextTo"/>
        <c:crossAx val="24118950"/>
        <c:crosses val="autoZero"/>
        <c:auto val="1"/>
        <c:lblOffset val="100"/>
        <c:noMultiLvlLbl val="0"/>
      </c:catAx>
      <c:valAx>
        <c:axId val="24118950"/>
        <c:scaling>
          <c:orientation val="minMax"/>
          <c:min val="-2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crossAx val="33440015"/>
        <c:crosses val="max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4475"/>
          <c:y val="0.6485"/>
          <c:w val="0.361"/>
          <c:h val="0.224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5"/>
          <c:y val="0.0315"/>
          <c:w val="0.86475"/>
          <c:h val="0.8615"/>
        </c:manualLayout>
      </c:layout>
      <c:lineChart>
        <c:grouping val="standard"/>
        <c:varyColors val="0"/>
        <c:ser>
          <c:idx val="0"/>
          <c:order val="0"/>
          <c:tx>
            <c:v>Nabídkové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4"/>
              <c:pt idx="0">
                <c:v>I/20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I/21</c:v>
              </c:pt>
              <c:pt idx="5">
                <c:v>II</c:v>
              </c:pt>
              <c:pt idx="6">
                <c:v>III</c:v>
              </c:pt>
              <c:pt idx="7">
                <c:v>IV</c:v>
              </c:pt>
              <c:pt idx="8">
                <c:v>I/22</c:v>
              </c:pt>
              <c:pt idx="9">
                <c:v>II</c:v>
              </c:pt>
              <c:pt idx="10">
                <c:v>III</c:v>
              </c:pt>
              <c:pt idx="11">
                <c:v>IV</c:v>
              </c:pt>
              <c:pt idx="12">
                <c:v>I/23</c:v>
              </c:pt>
              <c:pt idx="13">
                <c:v>II</c:v>
              </c:pt>
              <c:pt idx="14">
                <c:v>III</c:v>
              </c:pt>
              <c:pt idx="15">
                <c:v>IV</c:v>
              </c:pt>
              <c:pt idx="16">
                <c:v>I/24</c:v>
              </c:pt>
              <c:pt idx="17">
                <c:v>II</c:v>
              </c:pt>
              <c:pt idx="18">
                <c:v>III</c:v>
              </c:pt>
              <c:pt idx="19">
                <c:v>IV</c:v>
              </c:pt>
              <c:pt idx="20">
                <c:v>I/25</c:v>
              </c:pt>
              <c:pt idx="21">
                <c:v>II</c:v>
              </c:pt>
              <c:pt idx="22">
                <c:v>III</c:v>
              </c:pt>
              <c:pt idx="23">
                <c:v>IV</c:v>
              </c:pt>
            </c:strLit>
          </c:cat>
          <c:val>
            <c:numLit>
              <c:formatCode>General</c:formatCode>
              <c:ptCount val="24"/>
              <c:pt idx="0">
                <c:v>6.04651162790697</c:v>
              </c:pt>
              <c:pt idx="1">
                <c:v>7.13342140026418</c:v>
              </c:pt>
              <c:pt idx="2">
                <c:v>7.98701298701299</c:v>
              </c:pt>
              <c:pt idx="3">
                <c:v>7.64818355640535</c:v>
              </c:pt>
              <c:pt idx="4">
                <c:v>7.64411027568923</c:v>
              </c:pt>
              <c:pt idx="5">
                <c:v>7.95314426633786</c:v>
              </c:pt>
              <c:pt idx="6">
                <c:v>9.32050511124474</c:v>
              </c:pt>
              <c:pt idx="7">
                <c:v>12.4333925399645</c:v>
              </c:pt>
              <c:pt idx="8">
                <c:v>16.8800931315483</c:v>
              </c:pt>
              <c:pt idx="9">
                <c:v>24.6716162193033</c:v>
              </c:pt>
              <c:pt idx="10">
                <c:v>22.9372937293729</c:v>
              </c:pt>
              <c:pt idx="11">
                <c:v>18.3254344391785</c:v>
              </c:pt>
              <c:pt idx="12">
                <c:v>9.81075697211156</c:v>
              </c:pt>
              <c:pt idx="13">
                <c:v>-0.732936326156675</c:v>
              </c:pt>
              <c:pt idx="14">
                <c:v>-3.31096196868009</c:v>
              </c:pt>
              <c:pt idx="15">
                <c:v>-4.18335558522474</c:v>
              </c:pt>
              <c:pt idx="16">
                <c:v>-0.680272108843538</c:v>
              </c:pt>
              <c:pt idx="17">
                <c:v>3.36871250576836</c:v>
              </c:pt>
              <c:pt idx="18">
                <c:v>6.941230911615</c:v>
              </c:pt>
              <c:pt idx="19">
                <c:v>10.6827682303762</c:v>
              </c:pt>
              <c:pt idx="20">
                <c:v>15.662100456621</c:v>
              </c:pt>
              <c:pt idx="21">
                <c:v>17.0089285714286</c:v>
              </c:pt>
              <c:pt idx="22">
                <c:v>17.6546949372566</c:v>
              </c:pt>
              <c:pt idx="23">
                <c:v>16.8694922366764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46E-45B5-8FC8-04B1E839677D}"/>
            </c:ext>
          </c:extLst>
        </c:ser>
        <c:ser>
          <c:idx val="1"/>
          <c:order val="1"/>
          <c:tx>
            <c:v>Realizované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4"/>
              <c:pt idx="0">
                <c:v>I/20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I/21</c:v>
              </c:pt>
              <c:pt idx="5">
                <c:v>II</c:v>
              </c:pt>
              <c:pt idx="6">
                <c:v>III</c:v>
              </c:pt>
              <c:pt idx="7">
                <c:v>IV</c:v>
              </c:pt>
              <c:pt idx="8">
                <c:v>I/22</c:v>
              </c:pt>
              <c:pt idx="9">
                <c:v>II</c:v>
              </c:pt>
              <c:pt idx="10">
                <c:v>III</c:v>
              </c:pt>
              <c:pt idx="11">
                <c:v>IV</c:v>
              </c:pt>
              <c:pt idx="12">
                <c:v>I/23</c:v>
              </c:pt>
              <c:pt idx="13">
                <c:v>II</c:v>
              </c:pt>
              <c:pt idx="14">
                <c:v>III</c:v>
              </c:pt>
              <c:pt idx="15">
                <c:v>IV</c:v>
              </c:pt>
              <c:pt idx="16">
                <c:v>I/24</c:v>
              </c:pt>
              <c:pt idx="17">
                <c:v>II</c:v>
              </c:pt>
              <c:pt idx="18">
                <c:v>III</c:v>
              </c:pt>
              <c:pt idx="19">
                <c:v>IV</c:v>
              </c:pt>
              <c:pt idx="20">
                <c:v>I/25</c:v>
              </c:pt>
              <c:pt idx="21">
                <c:v>II</c:v>
              </c:pt>
              <c:pt idx="22">
                <c:v>III</c:v>
              </c:pt>
              <c:pt idx="23">
                <c:v>IV</c:v>
              </c:pt>
            </c:strLit>
          </c:cat>
          <c:val>
            <c:numLit>
              <c:formatCode>General</c:formatCode>
              <c:ptCount val="24"/>
              <c:pt idx="0">
                <c:v>10.6</c:v>
              </c:pt>
              <c:pt idx="1">
                <c:v>10.2</c:v>
              </c:pt>
              <c:pt idx="2">
                <c:v>11.2</c:v>
              </c:pt>
              <c:pt idx="3">
                <c:v>13.3</c:v>
              </c:pt>
              <c:pt idx="4">
                <c:v>15.2</c:v>
              </c:pt>
              <c:pt idx="5">
                <c:v>17.9</c:v>
              </c:pt>
              <c:pt idx="6">
                <c:v>21.3</c:v>
              </c:pt>
              <c:pt idx="7">
                <c:v>25.2</c:v>
              </c:pt>
              <c:pt idx="8">
                <c:v>27.3</c:v>
              </c:pt>
              <c:pt idx="9">
                <c:v>27.6</c:v>
              </c:pt>
              <c:pt idx="10">
                <c:v>23.4</c:v>
              </c:pt>
              <c:pt idx="11">
                <c:v>13.8</c:v>
              </c:pt>
              <c:pt idx="12">
                <c:v>3.7</c:v>
              </c:pt>
              <c:pt idx="13">
                <c:v>-4.09999999999999</c:v>
              </c:pt>
              <c:pt idx="14">
                <c:v>-7</c:v>
              </c:pt>
              <c:pt idx="15">
                <c:v>-5.5</c:v>
              </c:pt>
              <c:pt idx="16">
                <c:v>0.0999999999999943</c:v>
              </c:pt>
              <c:pt idx="17">
                <c:v>6.09999999999999</c:v>
              </c:pt>
              <c:pt idx="18">
                <c:v>10.7</c:v>
              </c:pt>
              <c:pt idx="19">
                <c:v>14.2</c:v>
              </c:pt>
              <c:pt idx="20">
                <c:v>15.8</c:v>
              </c:pt>
              <c:pt idx="21">
                <c:v>16.3</c:v>
              </c:pt>
              <c:pt idx="22">
                <c:v>15.9</c:v>
              </c:pt>
              <c:pt idx="23">
                <c:v>16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46E-45B5-8FC8-04B1E839677D}"/>
            </c:ext>
          </c:extLst>
        </c:ser>
        <c:marker val="1"/>
        <c:axId val="29450325"/>
        <c:axId val="39370879"/>
      </c:lineChart>
      <c:catAx>
        <c:axId val="29450325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39370879"/>
        <c:crosses val="autoZero"/>
        <c:auto val="1"/>
        <c:lblOffset val="100"/>
        <c:tickLblSkip val="4"/>
        <c:tickMarkSkip val="4"/>
        <c:noMultiLvlLbl val="0"/>
      </c:catAx>
      <c:valAx>
        <c:axId val="39370879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29450325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62925"/>
          <c:y val="0.0685"/>
          <c:w val="0.283"/>
          <c:h val="0.177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Zprac. průmysl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CZ'!$B$19:$Y$19</c:f>
              <c:numCache>
                <c:formatCode>0.0</c:formatCode>
                <c:ptCount val="24"/>
                <c:pt idx="0">
                  <c:v>-0.05</c:v>
                </c:pt>
                <c:pt idx="1">
                  <c:v>0.18</c:v>
                </c:pt>
                <c:pt idx="2">
                  <c:v>-0.01</c:v>
                </c:pt>
                <c:pt idx="3">
                  <c:v>-0.09</c:v>
                </c:pt>
                <c:pt idx="4">
                  <c:v>-0.1</c:v>
                </c:pt>
                <c:pt idx="5">
                  <c:v>-0.33</c:v>
                </c:pt>
                <c:pt idx="6">
                  <c:v>-0.49</c:v>
                </c:pt>
                <c:pt idx="7">
                  <c:v>-0.41</c:v>
                </c:pt>
                <c:pt idx="8">
                  <c:v>-0.55</c:v>
                </c:pt>
                <c:pt idx="9">
                  <c:v>-0.57</c:v>
                </c:pt>
                <c:pt idx="10">
                  <c:v>-0.35</c:v>
                </c:pt>
                <c:pt idx="11">
                  <c:v>-0.3</c:v>
                </c:pt>
                <c:pt idx="12">
                  <c:v>-0.13</c:v>
                </c:pt>
                <c:pt idx="13">
                  <c:v>-0.1</c:v>
                </c:pt>
                <c:pt idx="14">
                  <c:v>-0.08</c:v>
                </c:pt>
                <c:pt idx="1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9-4856-8A34-A4A59821AF8D}"/>
            </c:ext>
          </c:extLst>
        </c:ser>
        <c:ser>
          <c:idx val="1"/>
          <c:order val="1"/>
          <c:tx>
            <c:v>Obchod, tržní služby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CZ'!$B$20:$Y$20</c:f>
              <c:numCache>
                <c:formatCode>0.0</c:formatCode>
                <c:ptCount val="24"/>
                <c:pt idx="0">
                  <c:v>0.5</c:v>
                </c:pt>
                <c:pt idx="1">
                  <c:v>0.86</c:v>
                </c:pt>
                <c:pt idx="2">
                  <c:v>0.36</c:v>
                </c:pt>
                <c:pt idx="3">
                  <c:v>0.32</c:v>
                </c:pt>
                <c:pt idx="4">
                  <c:v>1.24</c:v>
                </c:pt>
                <c:pt idx="5">
                  <c:v>1.3</c:v>
                </c:pt>
                <c:pt idx="6">
                  <c:v>1.4</c:v>
                </c:pt>
                <c:pt idx="7">
                  <c:v>1.47</c:v>
                </c:pt>
                <c:pt idx="8">
                  <c:v>1.08</c:v>
                </c:pt>
                <c:pt idx="9">
                  <c:v>1.18</c:v>
                </c:pt>
                <c:pt idx="10">
                  <c:v>0.86</c:v>
                </c:pt>
                <c:pt idx="11">
                  <c:v>0.56</c:v>
                </c:pt>
                <c:pt idx="12">
                  <c:v>0.68</c:v>
                </c:pt>
                <c:pt idx="13">
                  <c:v>0.56</c:v>
                </c:pt>
                <c:pt idx="14">
                  <c:v>0.52</c:v>
                </c:pt>
                <c:pt idx="15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29-4856-8A34-A4A59821AF8D}"/>
            </c:ext>
          </c:extLst>
        </c:ser>
        <c:ser>
          <c:idx val="2"/>
          <c:order val="2"/>
          <c:tx>
            <c:v>Netržní služby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CZ'!$B$21:$Y$21</c:f>
              <c:numCache>
                <c:formatCode>0.0</c:formatCode>
                <c:ptCount val="24"/>
                <c:pt idx="0">
                  <c:v>0.27</c:v>
                </c:pt>
                <c:pt idx="1">
                  <c:v>0.17</c:v>
                </c:pt>
                <c:pt idx="2">
                  <c:v>0.2</c:v>
                </c:pt>
                <c:pt idx="3">
                  <c:v>0.28</c:v>
                </c:pt>
                <c:pt idx="4">
                  <c:v>0.32</c:v>
                </c:pt>
                <c:pt idx="5">
                  <c:v>0.27</c:v>
                </c:pt>
                <c:pt idx="6">
                  <c:v>0.14</c:v>
                </c:pt>
                <c:pt idx="7">
                  <c:v>0.12</c:v>
                </c:pt>
                <c:pt idx="8">
                  <c:v>0.08</c:v>
                </c:pt>
                <c:pt idx="9">
                  <c:v>0.1</c:v>
                </c:pt>
                <c:pt idx="10">
                  <c:v>0.18</c:v>
                </c:pt>
                <c:pt idx="11">
                  <c:v>0.31</c:v>
                </c:pt>
                <c:pt idx="12">
                  <c:v>0.35</c:v>
                </c:pt>
                <c:pt idx="13">
                  <c:v>0.45</c:v>
                </c:pt>
                <c:pt idx="14">
                  <c:v>0.41</c:v>
                </c:pt>
                <c:pt idx="15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29-4856-8A34-A4A59821AF8D}"/>
            </c:ext>
          </c:extLst>
        </c:ser>
        <c:ser>
          <c:idx val="3"/>
          <c:order val="3"/>
          <c:tx>
            <c:v>Ostatní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CZ'!$B$22:$Y$22</c:f>
              <c:numCache>
                <c:formatCode>0.0</c:formatCode>
                <c:ptCount val="24"/>
                <c:pt idx="0">
                  <c:v>0.2</c:v>
                </c:pt>
                <c:pt idx="1">
                  <c:v>0.35</c:v>
                </c:pt>
                <c:pt idx="2">
                  <c:v>0.33</c:v>
                </c:pt>
                <c:pt idx="3">
                  <c:v>0.2</c:v>
                </c:pt>
                <c:pt idx="4">
                  <c:v>0.42</c:v>
                </c:pt>
                <c:pt idx="5">
                  <c:v>0.41</c:v>
                </c:pt>
                <c:pt idx="6">
                  <c:v>0.37</c:v>
                </c:pt>
                <c:pt idx="7">
                  <c:v>0.28</c:v>
                </c:pt>
                <c:pt idx="8">
                  <c:v>-0.1</c:v>
                </c:pt>
                <c:pt idx="9">
                  <c:v>-0.05</c:v>
                </c:pt>
                <c:pt idx="10">
                  <c:v>-0.08</c:v>
                </c:pt>
                <c:pt idx="11">
                  <c:v>0.04</c:v>
                </c:pt>
                <c:pt idx="12">
                  <c:v>0.19</c:v>
                </c:pt>
                <c:pt idx="13">
                  <c:v>0.05</c:v>
                </c:pt>
                <c:pt idx="14">
                  <c:v>0.25</c:v>
                </c:pt>
                <c:pt idx="15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29-4856-8A34-A4A59821AF8D}"/>
            </c:ext>
          </c:extLst>
        </c:ser>
        <c:overlap val="100"/>
        <c:gapWidth val="50"/>
        <c:axId val="32443561"/>
        <c:axId val="28579655"/>
      </c:barChart>
      <c:lineChart>
        <c:grouping val="standard"/>
        <c:varyColors val="0"/>
        <c:ser>
          <c:idx val="4"/>
          <c:order val="4"/>
          <c:tx>
            <c:v>Zaměstnanost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CZ'!$B$23:$Y$23</c:f>
              <c:numCache>
                <c:formatCode>0.0</c:formatCode>
                <c:ptCount val="24"/>
                <c:pt idx="0">
                  <c:v>0.93</c:v>
                </c:pt>
                <c:pt idx="1">
                  <c:v>1.57</c:v>
                </c:pt>
                <c:pt idx="2">
                  <c:v>0.88</c:v>
                </c:pt>
                <c:pt idx="3">
                  <c:v>0.72</c:v>
                </c:pt>
                <c:pt idx="4">
                  <c:v>1.88</c:v>
                </c:pt>
                <c:pt idx="5">
                  <c:v>1.65</c:v>
                </c:pt>
                <c:pt idx="6">
                  <c:v>1.42</c:v>
                </c:pt>
                <c:pt idx="7">
                  <c:v>1.46</c:v>
                </c:pt>
                <c:pt idx="8">
                  <c:v>0.51</c:v>
                </c:pt>
                <c:pt idx="9">
                  <c:v>0.66</c:v>
                </c:pt>
                <c:pt idx="10">
                  <c:v>0.62</c:v>
                </c:pt>
                <c:pt idx="11">
                  <c:v>0.61</c:v>
                </c:pt>
                <c:pt idx="12">
                  <c:v>1.09</c:v>
                </c:pt>
                <c:pt idx="13">
                  <c:v>0.96</c:v>
                </c:pt>
                <c:pt idx="14">
                  <c:v>1.1</c:v>
                </c:pt>
                <c:pt idx="15">
                  <c:v>1.09</c:v>
                </c:pt>
                <c:pt idx="16">
                  <c:v>0.38</c:v>
                </c:pt>
                <c:pt idx="17">
                  <c:v>0.19</c:v>
                </c:pt>
                <c:pt idx="18">
                  <c:v>0.17</c:v>
                </c:pt>
                <c:pt idx="19">
                  <c:v>0.17</c:v>
                </c:pt>
                <c:pt idx="20">
                  <c:v>0.1</c:v>
                </c:pt>
                <c:pt idx="21">
                  <c:v>-0.1</c:v>
                </c:pt>
                <c:pt idx="22">
                  <c:v>-0.25</c:v>
                </c:pt>
                <c:pt idx="23">
                  <c:v>-0.45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929-4856-8A34-A4A59821AF8D}"/>
            </c:ext>
          </c:extLst>
        </c:ser>
        <c:marker val="1"/>
        <c:axId val="32443561"/>
        <c:axId val="28579655"/>
      </c:lineChart>
      <c:catAx>
        <c:axId val="324435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579655"/>
        <c:crossesAt val="0"/>
        <c:auto val="0"/>
        <c:lblOffset val="100"/>
        <c:tickLblSkip val="4"/>
        <c:tickMarkSkip val="4"/>
        <c:noMultiLvlLbl val="0"/>
      </c:catAx>
      <c:valAx>
        <c:axId val="28579655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44356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225"/>
          <c:y val="0.037"/>
          <c:w val="0.36425"/>
          <c:h val="0.280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2"/>
        </c:manualLayout>
      </c:layout>
      <c:barChart>
        <c:barDir val="col"/>
        <c:grouping val="stacked"/>
        <c:varyColors val="0"/>
        <c:ser>
          <c:idx val="3"/>
          <c:order val="0"/>
          <c:tx>
            <c:v>Ukrajina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CZ'!$B$18:$U$18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CZ'!$B$19:$U$19</c:f>
              <c:numCache>
                <c:formatCode>0.0</c:formatCode>
                <c:ptCount val="20"/>
                <c:pt idx="0">
                  <c:v>14.4</c:v>
                </c:pt>
                <c:pt idx="1">
                  <c:v>37.08</c:v>
                </c:pt>
                <c:pt idx="2">
                  <c:v>48.04</c:v>
                </c:pt>
                <c:pt idx="3">
                  <c:v>41.08</c:v>
                </c:pt>
                <c:pt idx="4">
                  <c:v>41.75</c:v>
                </c:pt>
                <c:pt idx="5">
                  <c:v>58.57</c:v>
                </c:pt>
                <c:pt idx="6">
                  <c:v>53.46</c:v>
                </c:pt>
                <c:pt idx="7">
                  <c:v>56.05</c:v>
                </c:pt>
                <c:pt idx="8">
                  <c:v>56.27</c:v>
                </c:pt>
                <c:pt idx="9">
                  <c:v>13.06</c:v>
                </c:pt>
                <c:pt idx="10">
                  <c:v>22.56</c:v>
                </c:pt>
                <c:pt idx="11">
                  <c:v>17.94</c:v>
                </c:pt>
                <c:pt idx="12">
                  <c:v>16.23</c:v>
                </c:pt>
                <c:pt idx="13">
                  <c:v>20.22</c:v>
                </c:pt>
                <c:pt idx="14">
                  <c:v>7.05</c:v>
                </c:pt>
                <c:pt idx="15">
                  <c:v>14.86</c:v>
                </c:pt>
                <c:pt idx="16">
                  <c:v>25.01</c:v>
                </c:pt>
                <c:pt idx="17">
                  <c:v>33.19</c:v>
                </c:pt>
                <c:pt idx="18">
                  <c:v>45.18</c:v>
                </c:pt>
                <c:pt idx="19">
                  <c:v>51.55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5C-489D-A40A-1B3927EA7F28}"/>
            </c:ext>
          </c:extLst>
        </c:ser>
        <c:ser>
          <c:idx val="2"/>
          <c:order val="1"/>
          <c:tx>
            <c:v>Slovensko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CZ'!$B$18:$U$18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CZ'!$B$20:$U$20</c:f>
              <c:numCache>
                <c:formatCode>0.0</c:formatCode>
                <c:ptCount val="20"/>
                <c:pt idx="0">
                  <c:v>3.72</c:v>
                </c:pt>
                <c:pt idx="1">
                  <c:v>5.33</c:v>
                </c:pt>
                <c:pt idx="2">
                  <c:v>5.05</c:v>
                </c:pt>
                <c:pt idx="3">
                  <c:v>6.03</c:v>
                </c:pt>
                <c:pt idx="4">
                  <c:v>5.78</c:v>
                </c:pt>
                <c:pt idx="5">
                  <c:v>6.25</c:v>
                </c:pt>
                <c:pt idx="6">
                  <c:v>5.64</c:v>
                </c:pt>
                <c:pt idx="7">
                  <c:v>3.88</c:v>
                </c:pt>
                <c:pt idx="8">
                  <c:v>2.45</c:v>
                </c:pt>
                <c:pt idx="9">
                  <c:v>1.57</c:v>
                </c:pt>
                <c:pt idx="10">
                  <c:v>1.87</c:v>
                </c:pt>
                <c:pt idx="11">
                  <c:v>2.21</c:v>
                </c:pt>
                <c:pt idx="12">
                  <c:v>3.88</c:v>
                </c:pt>
                <c:pt idx="13">
                  <c:v>4.32</c:v>
                </c:pt>
                <c:pt idx="14">
                  <c:v>-2.6</c:v>
                </c:pt>
                <c:pt idx="15">
                  <c:v>-1.22</c:v>
                </c:pt>
                <c:pt idx="16">
                  <c:v>1.27</c:v>
                </c:pt>
                <c:pt idx="17">
                  <c:v>3.23</c:v>
                </c:pt>
                <c:pt idx="18">
                  <c:v>11.33</c:v>
                </c:pt>
                <c:pt idx="19">
                  <c:v>13.35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5C-489D-A40A-1B3927EA7F28}"/>
            </c:ext>
          </c:extLst>
        </c:ser>
        <c:ser>
          <c:idx val="4"/>
          <c:order val="2"/>
          <c:tx>
            <c:v>Ostatní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CZ'!$B$18:$U$18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CZ'!$B$21:$U$21</c:f>
              <c:numCache>
                <c:formatCode>0.0</c:formatCode>
                <c:ptCount val="20"/>
                <c:pt idx="0">
                  <c:v>5.23</c:v>
                </c:pt>
                <c:pt idx="1">
                  <c:v>11.74</c:v>
                </c:pt>
                <c:pt idx="2">
                  <c:v>17.12</c:v>
                </c:pt>
                <c:pt idx="3">
                  <c:v>19.41</c:v>
                </c:pt>
                <c:pt idx="4">
                  <c:v>17.99</c:v>
                </c:pt>
                <c:pt idx="5">
                  <c:v>19.76</c:v>
                </c:pt>
                <c:pt idx="6">
                  <c:v>17.09</c:v>
                </c:pt>
                <c:pt idx="7">
                  <c:v>11.75</c:v>
                </c:pt>
                <c:pt idx="8">
                  <c:v>9.81</c:v>
                </c:pt>
                <c:pt idx="9">
                  <c:v>7.84</c:v>
                </c:pt>
                <c:pt idx="10">
                  <c:v>9.94</c:v>
                </c:pt>
                <c:pt idx="11">
                  <c:v>10.91</c:v>
                </c:pt>
                <c:pt idx="12">
                  <c:v>11.97</c:v>
                </c:pt>
                <c:pt idx="13">
                  <c:v>11.51</c:v>
                </c:pt>
                <c:pt idx="14">
                  <c:v>-1.96</c:v>
                </c:pt>
                <c:pt idx="15">
                  <c:v>1.12</c:v>
                </c:pt>
                <c:pt idx="16">
                  <c:v>7.38</c:v>
                </c:pt>
                <c:pt idx="17">
                  <c:v>10.51</c:v>
                </c:pt>
                <c:pt idx="18">
                  <c:v>23.39</c:v>
                </c:pt>
                <c:pt idx="19">
                  <c:v>23.22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5C-489D-A40A-1B3927EA7F28}"/>
            </c:ext>
          </c:extLst>
        </c:ser>
        <c:overlap val="100"/>
        <c:gapWidth val="50"/>
        <c:axId val="60871913"/>
        <c:axId val="55338275"/>
      </c:barChart>
      <c:lineChart>
        <c:grouping val="standard"/>
        <c:varyColors val="0"/>
        <c:ser>
          <c:idx val="5"/>
          <c:order val="3"/>
          <c:tx>
            <c:v>Celkem</c:v>
          </c:tx>
          <c:spPr>
            <a:ln w="22225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CZ'!$B$18:$U$18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CZ'!$B$22:$U$22</c:f>
              <c:numCache>
                <c:formatCode>0.0</c:formatCode>
                <c:ptCount val="20"/>
                <c:pt idx="0">
                  <c:v>23.35</c:v>
                </c:pt>
                <c:pt idx="1">
                  <c:v>54.15</c:v>
                </c:pt>
                <c:pt idx="2">
                  <c:v>70.21</c:v>
                </c:pt>
                <c:pt idx="3">
                  <c:v>66.52</c:v>
                </c:pt>
                <c:pt idx="4">
                  <c:v>65.53</c:v>
                </c:pt>
                <c:pt idx="5">
                  <c:v>84.58</c:v>
                </c:pt>
                <c:pt idx="6">
                  <c:v>76.19</c:v>
                </c:pt>
                <c:pt idx="7">
                  <c:v>71.68</c:v>
                </c:pt>
                <c:pt idx="8">
                  <c:v>68.53</c:v>
                </c:pt>
                <c:pt idx="9">
                  <c:v>22.47</c:v>
                </c:pt>
                <c:pt idx="10">
                  <c:v>34.38</c:v>
                </c:pt>
                <c:pt idx="11">
                  <c:v>31.06</c:v>
                </c:pt>
                <c:pt idx="12">
                  <c:v>32.08</c:v>
                </c:pt>
                <c:pt idx="13">
                  <c:v>36.05</c:v>
                </c:pt>
                <c:pt idx="14">
                  <c:v>2.48</c:v>
                </c:pt>
                <c:pt idx="15">
                  <c:v>14.77</c:v>
                </c:pt>
                <c:pt idx="16">
                  <c:v>33.66</c:v>
                </c:pt>
                <c:pt idx="17">
                  <c:v>46.94</c:v>
                </c:pt>
                <c:pt idx="18">
                  <c:v>79.9</c:v>
                </c:pt>
                <c:pt idx="19">
                  <c:v>88.12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5C-489D-A40A-1B3927EA7F28}"/>
            </c:ext>
          </c:extLst>
        </c:ser>
        <c:marker val="1"/>
        <c:axId val="60871913"/>
        <c:axId val="55338275"/>
      </c:lineChart>
      <c:catAx>
        <c:axId val="60871913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m\/yy" sourceLinked="0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/>
                </a:solidFill>
                <a:latin typeface="Calibri"/>
                <a:ea typeface="Calibri"/>
                <a:cs typeface="Calibri"/>
              </a:defRPr>
            </a:pPr>
          </a:p>
        </c:txPr>
        <c:crossAx val="55338275"/>
        <c:crosses val="autoZero"/>
        <c:auto val="0"/>
        <c:lblOffset val="100"/>
        <c:tickLblSkip val="4"/>
        <c:tickMarkSkip val="4"/>
        <c:noMultiLvlLbl val="0"/>
      </c:catAx>
      <c:valAx>
        <c:axId val="55338275"/>
        <c:scaling>
          <c:orientation val="minMax"/>
          <c:min val="-10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60871913"/>
        <c:crossesAt val="1"/>
        <c:crossBetween val="between"/>
        <c:majorUnit val="10"/>
        <c:minorUnit val="5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551"/>
          <c:y val="0.03475"/>
          <c:w val="0.23875"/>
          <c:h val="0.2245"/>
        </c:manualLayout>
      </c:layout>
      <c:overlay val="0"/>
      <c:spPr>
        <a:solidFill>
          <a:srgbClr val="FFFFFF"/>
        </a:solidFill>
        <a:ln>
          <a:noFill/>
        </a:ln>
        <a:effectLst/>
      </c:spPr>
      <c:txPr>
        <a:bodyPr vert="horz" rot="0"/>
        <a:lstStyle/>
        <a:p>
          <a:pPr>
            <a:defRPr lang="en-US" sz="7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Podíl nezaměstnaných osob (MPSV)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3.3.3 CZ'!$B$19:$Y$19</c:f>
              <c:numCache>
                <c:formatCode>0.0</c:formatCode>
                <c:ptCount val="24"/>
                <c:pt idx="0">
                  <c:v>3.33</c:v>
                </c:pt>
                <c:pt idx="1">
                  <c:v>3.31</c:v>
                </c:pt>
                <c:pt idx="2">
                  <c:v>3.42</c:v>
                </c:pt>
                <c:pt idx="3">
                  <c:v>3.61</c:v>
                </c:pt>
                <c:pt idx="4">
                  <c:v>3.61</c:v>
                </c:pt>
                <c:pt idx="5">
                  <c:v>3.59</c:v>
                </c:pt>
                <c:pt idx="6">
                  <c:v>3.62</c:v>
                </c:pt>
                <c:pt idx="7">
                  <c:v>3.61</c:v>
                </c:pt>
                <c:pt idx="8">
                  <c:v>3.69</c:v>
                </c:pt>
                <c:pt idx="9">
                  <c:v>3.76</c:v>
                </c:pt>
                <c:pt idx="10">
                  <c:v>3.86</c:v>
                </c:pt>
                <c:pt idx="11">
                  <c:v>3.97</c:v>
                </c:pt>
                <c:pt idx="12">
                  <c:v>4.07</c:v>
                </c:pt>
                <c:pt idx="13">
                  <c:v>4.33</c:v>
                </c:pt>
                <c:pt idx="14">
                  <c:v>4.53</c:v>
                </c:pt>
                <c:pt idx="15">
                  <c:v>4.69</c:v>
                </c:pt>
                <c:pt idx="16">
                  <c:v>4.81</c:v>
                </c:pt>
                <c:pt idx="17">
                  <c:v>4.82</c:v>
                </c:pt>
                <c:pt idx="18">
                  <c:v>4.72</c:v>
                </c:pt>
                <c:pt idx="19">
                  <c:v>4.61</c:v>
                </c:pt>
                <c:pt idx="20">
                  <c:v>4.53</c:v>
                </c:pt>
                <c:pt idx="21">
                  <c:v>4.5</c:v>
                </c:pt>
                <c:pt idx="22">
                  <c:v>4.47</c:v>
                </c:pt>
                <c:pt idx="23">
                  <c:v>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B8-411C-B70C-C6EAEAB32F57}"/>
            </c:ext>
          </c:extLst>
        </c:ser>
        <c:ser>
          <c:idx val="4"/>
          <c:order val="1"/>
          <c:tx>
            <c:v>Míra nezaměstnanosti (VŠPS)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3.3.3 CZ'!$B$20:$Y$20</c:f>
              <c:numCache>
                <c:formatCode>0.0</c:formatCode>
                <c:ptCount val="24"/>
                <c:pt idx="0">
                  <c:v>2.12</c:v>
                </c:pt>
                <c:pt idx="1">
                  <c:v>2.15</c:v>
                </c:pt>
                <c:pt idx="2">
                  <c:v>2.12</c:v>
                </c:pt>
                <c:pt idx="3">
                  <c:v>2.27</c:v>
                </c:pt>
                <c:pt idx="4">
                  <c:v>2.5</c:v>
                </c:pt>
                <c:pt idx="5">
                  <c:v>2.59</c:v>
                </c:pt>
                <c:pt idx="6">
                  <c:v>2.58</c:v>
                </c:pt>
                <c:pt idx="7">
                  <c:v>2.64</c:v>
                </c:pt>
                <c:pt idx="8">
                  <c:v>2.67</c:v>
                </c:pt>
                <c:pt idx="9">
                  <c:v>2.57</c:v>
                </c:pt>
                <c:pt idx="10">
                  <c:v>2.56</c:v>
                </c:pt>
                <c:pt idx="11">
                  <c:v>2.58</c:v>
                </c:pt>
                <c:pt idx="12">
                  <c:v>2.51</c:v>
                </c:pt>
                <c:pt idx="13">
                  <c:v>2.75</c:v>
                </c:pt>
                <c:pt idx="14">
                  <c:v>2.88</c:v>
                </c:pt>
                <c:pt idx="15">
                  <c:v>3</c:v>
                </c:pt>
                <c:pt idx="16">
                  <c:v>2.99</c:v>
                </c:pt>
                <c:pt idx="17">
                  <c:v>2.93</c:v>
                </c:pt>
                <c:pt idx="18">
                  <c:v>2.8</c:v>
                </c:pt>
                <c:pt idx="19">
                  <c:v>2.7</c:v>
                </c:pt>
                <c:pt idx="20">
                  <c:v>2.68</c:v>
                </c:pt>
                <c:pt idx="21">
                  <c:v>2.67</c:v>
                </c:pt>
                <c:pt idx="22">
                  <c:v>2.65</c:v>
                </c:pt>
                <c:pt idx="23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B8-411C-B70C-C6EAEAB32F57}"/>
            </c:ext>
          </c:extLst>
        </c:ser>
        <c:marker val="1"/>
        <c:axId val="44322402"/>
        <c:axId val="56678123"/>
      </c:lineChart>
      <c:catAx>
        <c:axId val="443224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678123"/>
        <c:crosses val="autoZero"/>
        <c:auto val="0"/>
        <c:lblOffset val="100"/>
        <c:tickLblSkip val="4"/>
        <c:tickMarkSkip val="4"/>
        <c:noMultiLvlLbl val="0"/>
      </c:catAx>
      <c:valAx>
        <c:axId val="56678123"/>
        <c:scaling>
          <c:orientation val="minMax"/>
          <c:min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322402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475"/>
          <c:y val="0.4305"/>
          <c:w val="0.56325"/>
          <c:h val="0.12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Zboží a 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CZ'!$B$19:$Y$19</c:f>
              <c:numCache>
                <c:formatCode>0.0</c:formatCode>
                <c:ptCount val="24"/>
                <c:pt idx="0">
                  <c:v>2.65</c:v>
                </c:pt>
                <c:pt idx="1">
                  <c:v>1.59</c:v>
                </c:pt>
                <c:pt idx="2">
                  <c:v>1.53</c:v>
                </c:pt>
                <c:pt idx="3">
                  <c:v>1.08</c:v>
                </c:pt>
                <c:pt idx="4">
                  <c:v>1.79</c:v>
                </c:pt>
                <c:pt idx="5">
                  <c:v>3.02</c:v>
                </c:pt>
                <c:pt idx="6">
                  <c:v>3.65</c:v>
                </c:pt>
                <c:pt idx="7">
                  <c:v>4.93</c:v>
                </c:pt>
                <c:pt idx="8">
                  <c:v>5.6</c:v>
                </c:pt>
                <c:pt idx="9">
                  <c:v>6.16</c:v>
                </c:pt>
                <c:pt idx="10">
                  <c:v>6.57</c:v>
                </c:pt>
                <c:pt idx="11">
                  <c:v>6.53</c:v>
                </c:pt>
                <c:pt idx="12">
                  <c:v>6.46</c:v>
                </c:pt>
                <c:pt idx="13">
                  <c:v>6.05</c:v>
                </c:pt>
                <c:pt idx="14">
                  <c:v>5.97</c:v>
                </c:pt>
                <c:pt idx="15">
                  <c:v>5.84</c:v>
                </c:pt>
                <c:pt idx="16">
                  <c:v>5.59</c:v>
                </c:pt>
                <c:pt idx="17">
                  <c:v>5.22</c:v>
                </c:pt>
                <c:pt idx="18">
                  <c:v>4.75</c:v>
                </c:pt>
                <c:pt idx="19">
                  <c:v>4.45</c:v>
                </c:pt>
                <c:pt idx="20">
                  <c:v>4.46</c:v>
                </c:pt>
                <c:pt idx="21">
                  <c:v>4.69</c:v>
                </c:pt>
                <c:pt idx="22">
                  <c:v>4.69</c:v>
                </c:pt>
                <c:pt idx="23">
                  <c:v>4.62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6-4194-BD80-439B81460291}"/>
            </c:ext>
          </c:extLst>
        </c:ser>
        <c:ser>
          <c:idx val="1"/>
          <c:order val="1"/>
          <c:tx>
            <c:v>Důchody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CZ'!$B$21:$Y$21</c:f>
              <c:numCache>
                <c:formatCode>0.0</c:formatCode>
                <c:ptCount val="24"/>
                <c:pt idx="0">
                  <c:v>-5.03</c:v>
                </c:pt>
                <c:pt idx="1">
                  <c:v>-4.59</c:v>
                </c:pt>
                <c:pt idx="2">
                  <c:v>-6.02</c:v>
                </c:pt>
                <c:pt idx="3">
                  <c:v>-5.76</c:v>
                </c:pt>
                <c:pt idx="4">
                  <c:v>-6.1</c:v>
                </c:pt>
                <c:pt idx="5">
                  <c:v>-6.93</c:v>
                </c:pt>
                <c:pt idx="6">
                  <c:v>-4.72</c:v>
                </c:pt>
                <c:pt idx="7">
                  <c:v>-5.04</c:v>
                </c:pt>
                <c:pt idx="8">
                  <c:v>-4.6</c:v>
                </c:pt>
                <c:pt idx="9">
                  <c:v>-4.94</c:v>
                </c:pt>
                <c:pt idx="10">
                  <c:v>-5.27</c:v>
                </c:pt>
                <c:pt idx="11">
                  <c:v>-4.83</c:v>
                </c:pt>
                <c:pt idx="12">
                  <c:v>-4.89</c:v>
                </c:pt>
                <c:pt idx="13">
                  <c:v>-4.91</c:v>
                </c:pt>
                <c:pt idx="14">
                  <c:v>-4.91</c:v>
                </c:pt>
                <c:pt idx="15">
                  <c:v>-5.11</c:v>
                </c:pt>
                <c:pt idx="16">
                  <c:v>-5.13</c:v>
                </c:pt>
                <c:pt idx="17">
                  <c:v>-5.1</c:v>
                </c:pt>
                <c:pt idx="18">
                  <c:v>-5.1</c:v>
                </c:pt>
                <c:pt idx="19">
                  <c:v>-5.08</c:v>
                </c:pt>
                <c:pt idx="20">
                  <c:v>-5.07</c:v>
                </c:pt>
                <c:pt idx="21">
                  <c:v>-5.05</c:v>
                </c:pt>
                <c:pt idx="22">
                  <c:v>-5.06</c:v>
                </c:pt>
                <c:pt idx="23">
                  <c:v>-5.06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46-4194-BD80-439B81460291}"/>
            </c:ext>
          </c:extLst>
        </c:ser>
        <c:overlap val="100"/>
        <c:gapWidth val="50"/>
        <c:axId val="56839581"/>
        <c:axId val="42062853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CZ'!$B$20:$Y$20</c:f>
              <c:numCache>
                <c:formatCode>0.0</c:formatCode>
                <c:ptCount val="24"/>
                <c:pt idx="0">
                  <c:v>-2.31</c:v>
                </c:pt>
                <c:pt idx="1">
                  <c:v>-3</c:v>
                </c:pt>
                <c:pt idx="2">
                  <c:v>-4.49</c:v>
                </c:pt>
                <c:pt idx="3">
                  <c:v>-4.69</c:v>
                </c:pt>
                <c:pt idx="4">
                  <c:v>-4.31</c:v>
                </c:pt>
                <c:pt idx="5">
                  <c:v>-3.91</c:v>
                </c:pt>
                <c:pt idx="6">
                  <c:v>-1.07</c:v>
                </c:pt>
                <c:pt idx="7">
                  <c:v>-0.11</c:v>
                </c:pt>
                <c:pt idx="8">
                  <c:v>1</c:v>
                </c:pt>
                <c:pt idx="9">
                  <c:v>1.22</c:v>
                </c:pt>
                <c:pt idx="10">
                  <c:v>1.29</c:v>
                </c:pt>
                <c:pt idx="11">
                  <c:v>1.7</c:v>
                </c:pt>
                <c:pt idx="12">
                  <c:v>1.57</c:v>
                </c:pt>
                <c:pt idx="13">
                  <c:v>1.14</c:v>
                </c:pt>
                <c:pt idx="14">
                  <c:v>1.06</c:v>
                </c:pt>
                <c:pt idx="15">
                  <c:v>0.73</c:v>
                </c:pt>
                <c:pt idx="16">
                  <c:v>0.46</c:v>
                </c:pt>
                <c:pt idx="17">
                  <c:v>0.12</c:v>
                </c:pt>
                <c:pt idx="18">
                  <c:v>-0.35</c:v>
                </c:pt>
                <c:pt idx="19">
                  <c:v>-0.64</c:v>
                </c:pt>
                <c:pt idx="20">
                  <c:v>-0.61</c:v>
                </c:pt>
                <c:pt idx="21">
                  <c:v>-0.37</c:v>
                </c:pt>
                <c:pt idx="22">
                  <c:v>-0.37</c:v>
                </c:pt>
                <c:pt idx="23">
                  <c:v>-0.44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46-4194-BD80-439B81460291}"/>
            </c:ext>
          </c:extLst>
        </c:ser>
        <c:marker val="1"/>
        <c:axId val="56839581"/>
        <c:axId val="42062853"/>
      </c:lineChart>
      <c:catAx>
        <c:axId val="568395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062853"/>
        <c:crosses val="autoZero"/>
        <c:auto val="0"/>
        <c:lblOffset val="100"/>
        <c:tickLblSkip val="4"/>
        <c:tickMarkSkip val="4"/>
        <c:noMultiLvlLbl val="0"/>
      </c:catAx>
      <c:valAx>
        <c:axId val="42062853"/>
        <c:scaling>
          <c:orientation val="minMax"/>
          <c:max val="1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839581"/>
        <c:crosses val="autoZero"/>
        <c:crossBetween val="between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175"/>
          <c:y val="0.03725"/>
          <c:w val="0.28325"/>
          <c:h val="0.181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"/>
          <c:w val="0.867"/>
          <c:h val="0.8635"/>
        </c:manualLayout>
      </c:layout>
      <c:lineChart>
        <c:grouping val="standard"/>
        <c:varyColors val="0"/>
        <c:ser>
          <c:idx val="4"/>
          <c:order val="1"/>
          <c:tx>
            <c:v>Pojistné na soc. zab.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3.3.4 CZ'!$B$19:$Y$19</c:f>
              <c:numCache>
                <c:formatCode>0.0</c:formatCode>
                <c:ptCount val="24"/>
                <c:pt idx="0">
                  <c:v>7.54</c:v>
                </c:pt>
                <c:pt idx="1">
                  <c:v>6.03</c:v>
                </c:pt>
                <c:pt idx="2">
                  <c:v>7.21</c:v>
                </c:pt>
                <c:pt idx="3">
                  <c:v>8.81</c:v>
                </c:pt>
                <c:pt idx="4">
                  <c:v>10.84</c:v>
                </c:pt>
                <c:pt idx="5">
                  <c:v>8.17</c:v>
                </c:pt>
                <c:pt idx="6">
                  <c:v>6.77</c:v>
                </c:pt>
                <c:pt idx="7">
                  <c:v>6.44</c:v>
                </c:pt>
                <c:pt idx="8">
                  <c:v>7.66</c:v>
                </c:pt>
                <c:pt idx="9">
                  <c:v>7.24</c:v>
                </c:pt>
                <c:pt idx="10">
                  <c:v>7.67</c:v>
                </c:pt>
                <c:pt idx="11">
                  <c:v>7.4</c:v>
                </c:pt>
                <c:pt idx="12">
                  <c:v>6.83</c:v>
                </c:pt>
                <c:pt idx="13">
                  <c:v>7.77</c:v>
                </c:pt>
                <c:pt idx="14">
                  <c:v>6.83</c:v>
                </c:pt>
                <c:pt idx="15">
                  <c:v>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0A-4C54-93BB-4CE042E8E0DC}"/>
            </c:ext>
          </c:extLst>
        </c:ser>
        <c:ser>
          <c:idx val="0"/>
          <c:order val="0"/>
          <c:tx>
            <c:v>Objem mezd a platů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3.3.4 CZ'!$B$20:$Y$20</c:f>
              <c:numCache>
                <c:formatCode>0.0</c:formatCode>
                <c:ptCount val="24"/>
                <c:pt idx="0">
                  <c:v>11.99</c:v>
                </c:pt>
                <c:pt idx="1">
                  <c:v>8.18</c:v>
                </c:pt>
                <c:pt idx="2">
                  <c:v>7.47</c:v>
                </c:pt>
                <c:pt idx="3">
                  <c:v>9</c:v>
                </c:pt>
                <c:pt idx="4">
                  <c:v>11.05</c:v>
                </c:pt>
                <c:pt idx="5">
                  <c:v>9.31</c:v>
                </c:pt>
                <c:pt idx="6">
                  <c:v>8.06</c:v>
                </c:pt>
                <c:pt idx="7">
                  <c:v>7.21</c:v>
                </c:pt>
                <c:pt idx="8">
                  <c:v>6.95</c:v>
                </c:pt>
                <c:pt idx="9">
                  <c:v>6.69</c:v>
                </c:pt>
                <c:pt idx="10">
                  <c:v>6.92</c:v>
                </c:pt>
                <c:pt idx="11">
                  <c:v>6.72</c:v>
                </c:pt>
                <c:pt idx="12">
                  <c:v>6.91</c:v>
                </c:pt>
                <c:pt idx="13">
                  <c:v>8.03</c:v>
                </c:pt>
                <c:pt idx="14">
                  <c:v>7.66</c:v>
                </c:pt>
                <c:pt idx="15">
                  <c:v>9.06</c:v>
                </c:pt>
                <c:pt idx="16">
                  <c:v>7.32</c:v>
                </c:pt>
                <c:pt idx="17">
                  <c:v>6.6</c:v>
                </c:pt>
                <c:pt idx="18">
                  <c:v>6.79</c:v>
                </c:pt>
                <c:pt idx="19">
                  <c:v>6.5</c:v>
                </c:pt>
                <c:pt idx="20">
                  <c:v>6.82</c:v>
                </c:pt>
                <c:pt idx="21">
                  <c:v>5.92</c:v>
                </c:pt>
                <c:pt idx="22">
                  <c:v>5.51</c:v>
                </c:pt>
                <c:pt idx="23">
                  <c:v>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0A-4C54-93BB-4CE042E8E0DC}"/>
            </c:ext>
          </c:extLst>
        </c:ser>
        <c:marker val="1"/>
        <c:axId val="1156179"/>
        <c:axId val="35286435"/>
      </c:lineChart>
      <c:catAx>
        <c:axId val="11561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286435"/>
        <c:crosses val="autoZero"/>
        <c:auto val="0"/>
        <c:lblOffset val="100"/>
        <c:tickLblSkip val="4"/>
        <c:tickMarkSkip val="4"/>
        <c:noMultiLvlLbl val="0"/>
      </c:catAx>
      <c:valAx>
        <c:axId val="35286435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56179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1"/>
          <c:y val="0.73525"/>
          <c:w val="0.38175"/>
          <c:h val="0.148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7"/>
          <c:h val="0.86125"/>
        </c:manualLayout>
      </c:layout>
      <c:lineChart>
        <c:grouping val="standard"/>
        <c:varyColors val="0"/>
        <c:ser>
          <c:idx val="4"/>
          <c:order val="1"/>
          <c:tx>
            <c:v>Náhrady na zaměstnance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3.3.5 CZ'!$B$19:$Y$19</c:f>
              <c:numCache>
                <c:formatCode>0.0</c:formatCode>
                <c:ptCount val="24"/>
                <c:pt idx="0">
                  <c:v>-1.86</c:v>
                </c:pt>
                <c:pt idx="1">
                  <c:v>-8.87</c:v>
                </c:pt>
                <c:pt idx="2">
                  <c:v>-9.98</c:v>
                </c:pt>
                <c:pt idx="3">
                  <c:v>-7.26</c:v>
                </c:pt>
                <c:pt idx="4">
                  <c:v>-6.78</c:v>
                </c:pt>
                <c:pt idx="5">
                  <c:v>-3.44</c:v>
                </c:pt>
                <c:pt idx="6">
                  <c:v>-1.44</c:v>
                </c:pt>
                <c:pt idx="7">
                  <c:v>-1.68</c:v>
                </c:pt>
                <c:pt idx="8">
                  <c:v>4.29</c:v>
                </c:pt>
                <c:pt idx="9">
                  <c:v>3.27</c:v>
                </c:pt>
                <c:pt idx="10">
                  <c:v>3.96</c:v>
                </c:pt>
                <c:pt idx="11">
                  <c:v>3.09</c:v>
                </c:pt>
                <c:pt idx="12">
                  <c:v>2.79</c:v>
                </c:pt>
                <c:pt idx="13">
                  <c:v>4.08</c:v>
                </c:pt>
                <c:pt idx="14">
                  <c:v>3.55</c:v>
                </c:pt>
                <c:pt idx="15">
                  <c:v>5.17</c:v>
                </c:pt>
                <c:pt idx="16">
                  <c:v>5.09</c:v>
                </c:pt>
                <c:pt idx="17">
                  <c:v>4.04</c:v>
                </c:pt>
                <c:pt idx="18">
                  <c:v>4.19</c:v>
                </c:pt>
                <c:pt idx="19">
                  <c:v>3.74</c:v>
                </c:pt>
                <c:pt idx="20">
                  <c:v>2.67</c:v>
                </c:pt>
                <c:pt idx="21">
                  <c:v>3.01</c:v>
                </c:pt>
                <c:pt idx="22">
                  <c:v>3.19</c:v>
                </c:pt>
                <c:pt idx="23">
                  <c:v>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79-480A-9218-A90690DA701C}"/>
            </c:ext>
          </c:extLst>
        </c:ser>
        <c:marker val="1"/>
        <c:axId val="51413866"/>
        <c:axId val="36137986"/>
      </c:lineChart>
      <c:lineChart>
        <c:grouping val="standard"/>
        <c:varyColors val="0"/>
        <c:ser>
          <c:idx val="0"/>
          <c:order val="0"/>
          <c:tx>
            <c:v>Produktivita práce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3.3.5 CZ'!$B$20:$Y$20</c:f>
              <c:numCache>
                <c:formatCode>0.0</c:formatCode>
                <c:ptCount val="24"/>
                <c:pt idx="0">
                  <c:v>4.17</c:v>
                </c:pt>
                <c:pt idx="1">
                  <c:v>2.15</c:v>
                </c:pt>
                <c:pt idx="2">
                  <c:v>1.16</c:v>
                </c:pt>
                <c:pt idx="3">
                  <c:v>0.03</c:v>
                </c:pt>
                <c:pt idx="4">
                  <c:v>-1.32</c:v>
                </c:pt>
                <c:pt idx="5">
                  <c:v>-1.86</c:v>
                </c:pt>
                <c:pt idx="6">
                  <c:v>-1.95</c:v>
                </c:pt>
                <c:pt idx="7">
                  <c:v>-0.95</c:v>
                </c:pt>
                <c:pt idx="8">
                  <c:v>-0.49</c:v>
                </c:pt>
                <c:pt idx="9">
                  <c:v>0.12</c:v>
                </c:pt>
                <c:pt idx="10">
                  <c:v>1.53</c:v>
                </c:pt>
                <c:pt idx="11">
                  <c:v>1.35</c:v>
                </c:pt>
                <c:pt idx="12">
                  <c:v>1.35</c:v>
                </c:pt>
                <c:pt idx="13">
                  <c:v>1.38</c:v>
                </c:pt>
                <c:pt idx="14">
                  <c:v>1.92</c:v>
                </c:pt>
                <c:pt idx="15">
                  <c:v>1.35</c:v>
                </c:pt>
                <c:pt idx="16">
                  <c:v>2.13</c:v>
                </c:pt>
                <c:pt idx="17">
                  <c:v>2.19</c:v>
                </c:pt>
                <c:pt idx="18">
                  <c:v>1.35</c:v>
                </c:pt>
                <c:pt idx="19">
                  <c:v>1.95</c:v>
                </c:pt>
                <c:pt idx="20">
                  <c:v>1.28</c:v>
                </c:pt>
                <c:pt idx="21">
                  <c:v>3.38</c:v>
                </c:pt>
                <c:pt idx="22">
                  <c:v>2.33</c:v>
                </c:pt>
                <c:pt idx="23">
                  <c:v>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79-480A-9218-A90690DA701C}"/>
            </c:ext>
          </c:extLst>
        </c:ser>
        <c:marker val="1"/>
        <c:axId val="17121604"/>
        <c:axId val="45846509"/>
      </c:lineChart>
      <c:catAx>
        <c:axId val="514138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137986"/>
        <c:crosses val="autoZero"/>
        <c:auto val="0"/>
        <c:lblOffset val="100"/>
        <c:tickLblSkip val="4"/>
        <c:tickMarkSkip val="4"/>
        <c:noMultiLvlLbl val="0"/>
      </c:catAx>
      <c:valAx>
        <c:axId val="36137986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1413866"/>
        <c:crosses val="autoZero"/>
        <c:crossBetween val="midCat"/>
        <c:majorUnit val="3"/>
      </c:valAx>
      <c:catAx>
        <c:axId val="17121604"/>
        <c:scaling>
          <c:orientation val="minMax"/>
        </c:scaling>
        <c:delete val="1"/>
        <c:axPos val="b"/>
        <c:majorTickMark val="out"/>
        <c:minorTickMark val="none"/>
        <c:tickLblPos val="nextTo"/>
        <c:crossAx val="45846509"/>
        <c:crosses val="autoZero"/>
        <c:auto val="1"/>
        <c:lblOffset val="100"/>
        <c:noMultiLvlLbl val="0"/>
      </c:catAx>
      <c:valAx>
        <c:axId val="45846509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17121604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038"/>
          <c:w val="0.43"/>
          <c:h val="0.161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Medián mezd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CZ'!$B$19:$Y$19</c:f>
              <c:numCache>
                <c:formatCode>0.0</c:formatCode>
                <c:ptCount val="24"/>
                <c:pt idx="0">
                  <c:v>4.33</c:v>
                </c:pt>
                <c:pt idx="1">
                  <c:v>3.15</c:v>
                </c:pt>
                <c:pt idx="2">
                  <c:v>4.24</c:v>
                </c:pt>
                <c:pt idx="3">
                  <c:v>6.32</c:v>
                </c:pt>
                <c:pt idx="4">
                  <c:v>8.38</c:v>
                </c:pt>
                <c:pt idx="5">
                  <c:v>6.59</c:v>
                </c:pt>
                <c:pt idx="6">
                  <c:v>8.19</c:v>
                </c:pt>
                <c:pt idx="7">
                  <c:v>7.2</c:v>
                </c:pt>
                <c:pt idx="8">
                  <c:v>6.09</c:v>
                </c:pt>
                <c:pt idx="9">
                  <c:v>6.26</c:v>
                </c:pt>
                <c:pt idx="10">
                  <c:v>7.85</c:v>
                </c:pt>
                <c:pt idx="11">
                  <c:v>5.61</c:v>
                </c:pt>
                <c:pt idx="12">
                  <c:v>5.29</c:v>
                </c:pt>
                <c:pt idx="13">
                  <c:v>7.09</c:v>
                </c:pt>
                <c:pt idx="14">
                  <c:v>6.26</c:v>
                </c:pt>
                <c:pt idx="15">
                  <c:v>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8E-4D2B-B97E-3252DA1034B8}"/>
            </c:ext>
          </c:extLst>
        </c:ser>
        <c:ser>
          <c:idx val="0"/>
          <c:order val="0"/>
          <c:tx>
            <c:v>Průměrná mzda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CZ'!$B$20:$Y$20</c:f>
              <c:numCache>
                <c:formatCode>0.0</c:formatCode>
                <c:ptCount val="24"/>
                <c:pt idx="0">
                  <c:v>5.27</c:v>
                </c:pt>
                <c:pt idx="1">
                  <c:v>2.47</c:v>
                </c:pt>
                <c:pt idx="2">
                  <c:v>3.93</c:v>
                </c:pt>
                <c:pt idx="3">
                  <c:v>5.61</c:v>
                </c:pt>
                <c:pt idx="4">
                  <c:v>8.25</c:v>
                </c:pt>
                <c:pt idx="5">
                  <c:v>7.67</c:v>
                </c:pt>
                <c:pt idx="6">
                  <c:v>6.82</c:v>
                </c:pt>
                <c:pt idx="7">
                  <c:v>6.19</c:v>
                </c:pt>
                <c:pt idx="8">
                  <c:v>7.79</c:v>
                </c:pt>
                <c:pt idx="9">
                  <c:v>7.12</c:v>
                </c:pt>
                <c:pt idx="10">
                  <c:v>7.2</c:v>
                </c:pt>
                <c:pt idx="11">
                  <c:v>6.89</c:v>
                </c:pt>
                <c:pt idx="12">
                  <c:v>6.68</c:v>
                </c:pt>
                <c:pt idx="13">
                  <c:v>7.66</c:v>
                </c:pt>
                <c:pt idx="14">
                  <c:v>7.09</c:v>
                </c:pt>
                <c:pt idx="15">
                  <c:v>7.43</c:v>
                </c:pt>
                <c:pt idx="16">
                  <c:v>6.8</c:v>
                </c:pt>
                <c:pt idx="17">
                  <c:v>6.64</c:v>
                </c:pt>
                <c:pt idx="18">
                  <c:v>6.89</c:v>
                </c:pt>
                <c:pt idx="19">
                  <c:v>7.04</c:v>
                </c:pt>
                <c:pt idx="20">
                  <c:v>6.99</c:v>
                </c:pt>
                <c:pt idx="21">
                  <c:v>6.09</c:v>
                </c:pt>
                <c:pt idx="22">
                  <c:v>5.58</c:v>
                </c:pt>
                <c:pt idx="23">
                  <c:v>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8E-4D2B-B97E-3252DA1034B8}"/>
            </c:ext>
          </c:extLst>
        </c:ser>
        <c:marker val="1"/>
        <c:axId val="2564080"/>
        <c:axId val="37648379"/>
      </c:lineChart>
      <c:catAx>
        <c:axId val="25640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648379"/>
        <c:crosses val="autoZero"/>
        <c:auto val="0"/>
        <c:lblOffset val="100"/>
        <c:tickLblSkip val="4"/>
        <c:tickMarkSkip val="4"/>
        <c:noMultiLvlLbl val="0"/>
      </c:catAx>
      <c:valAx>
        <c:axId val="37648379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64080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75225"/>
          <c:w val="0.311"/>
          <c:h val="0.13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2"/>
          <c:w val="0.86425"/>
          <c:h val="0.86"/>
        </c:manualLayout>
      </c:layout>
      <c:barChart>
        <c:barDir val="col"/>
        <c:grouping val="stacked"/>
        <c:varyColors val="0"/>
        <c:ser>
          <c:idx val="0"/>
          <c:order val="0"/>
          <c:tx>
            <c:v>Počet zaměstnanců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CZ'!$B$20:$Y$20</c:f>
              <c:numCache>
                <c:formatCode>0.0</c:formatCode>
                <c:ptCount val="24"/>
                <c:pt idx="0">
                  <c:v>1.01</c:v>
                </c:pt>
                <c:pt idx="1">
                  <c:v>1.17</c:v>
                </c:pt>
                <c:pt idx="2">
                  <c:v>0.5</c:v>
                </c:pt>
                <c:pt idx="3">
                  <c:v>0.56</c:v>
                </c:pt>
                <c:pt idx="4">
                  <c:v>1.8</c:v>
                </c:pt>
                <c:pt idx="5">
                  <c:v>1.44</c:v>
                </c:pt>
                <c:pt idx="6">
                  <c:v>1.19</c:v>
                </c:pt>
                <c:pt idx="7">
                  <c:v>1</c:v>
                </c:pt>
                <c:pt idx="8">
                  <c:v>0.44</c:v>
                </c:pt>
                <c:pt idx="9">
                  <c:v>0.74</c:v>
                </c:pt>
                <c:pt idx="10">
                  <c:v>0.71</c:v>
                </c:pt>
                <c:pt idx="11">
                  <c:v>0.61</c:v>
                </c:pt>
                <c:pt idx="12">
                  <c:v>1.04</c:v>
                </c:pt>
                <c:pt idx="13">
                  <c:v>1.23</c:v>
                </c:pt>
                <c:pt idx="14">
                  <c:v>0.85</c:v>
                </c:pt>
                <c:pt idx="15">
                  <c:v>0.82</c:v>
                </c:pt>
                <c:pt idx="16">
                  <c:v>0.4</c:v>
                </c:pt>
                <c:pt idx="17">
                  <c:v>0.12</c:v>
                </c:pt>
                <c:pt idx="18">
                  <c:v>0.1</c:v>
                </c:pt>
                <c:pt idx="19">
                  <c:v>0.11</c:v>
                </c:pt>
                <c:pt idx="20">
                  <c:v>0.1</c:v>
                </c:pt>
                <c:pt idx="21">
                  <c:v>-0.09</c:v>
                </c:pt>
                <c:pt idx="22">
                  <c:v>-0.19</c:v>
                </c:pt>
                <c:pt idx="23">
                  <c:v>-0.41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69-48B4-83CF-046C0866CB84}"/>
            </c:ext>
          </c:extLst>
        </c:ser>
        <c:ser>
          <c:idx val="5"/>
          <c:order val="2"/>
          <c:tx>
            <c:v>Průměrná mzda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CZ'!$B$21:$Y$21</c:f>
              <c:numCache>
                <c:formatCode>0.0</c:formatCode>
                <c:ptCount val="24"/>
                <c:pt idx="0">
                  <c:v>10.87</c:v>
                </c:pt>
                <c:pt idx="1">
                  <c:v>6.93</c:v>
                </c:pt>
                <c:pt idx="2">
                  <c:v>6.93</c:v>
                </c:pt>
                <c:pt idx="3">
                  <c:v>8.39</c:v>
                </c:pt>
                <c:pt idx="4">
                  <c:v>9.09</c:v>
                </c:pt>
                <c:pt idx="5">
                  <c:v>7.76</c:v>
                </c:pt>
                <c:pt idx="6">
                  <c:v>6.79</c:v>
                </c:pt>
                <c:pt idx="7">
                  <c:v>6.15</c:v>
                </c:pt>
                <c:pt idx="8">
                  <c:v>6.48</c:v>
                </c:pt>
                <c:pt idx="9">
                  <c:v>5.91</c:v>
                </c:pt>
                <c:pt idx="10">
                  <c:v>6.17</c:v>
                </c:pt>
                <c:pt idx="11">
                  <c:v>6.07</c:v>
                </c:pt>
                <c:pt idx="12">
                  <c:v>5.81</c:v>
                </c:pt>
                <c:pt idx="13">
                  <c:v>6.72</c:v>
                </c:pt>
                <c:pt idx="14">
                  <c:v>6.76</c:v>
                </c:pt>
                <c:pt idx="15">
                  <c:v>8.18</c:v>
                </c:pt>
                <c:pt idx="16">
                  <c:v>6.9</c:v>
                </c:pt>
                <c:pt idx="17">
                  <c:v>6.47</c:v>
                </c:pt>
                <c:pt idx="18">
                  <c:v>6.68</c:v>
                </c:pt>
                <c:pt idx="19">
                  <c:v>6.38</c:v>
                </c:pt>
                <c:pt idx="20">
                  <c:v>6.71</c:v>
                </c:pt>
                <c:pt idx="21">
                  <c:v>6.01</c:v>
                </c:pt>
                <c:pt idx="22">
                  <c:v>5.71</c:v>
                </c:pt>
                <c:pt idx="23">
                  <c:v>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69-48B4-83CF-046C0866CB84}"/>
            </c:ext>
          </c:extLst>
        </c:ser>
        <c:overlap val="100"/>
        <c:gapWidth val="50"/>
        <c:axId val="20942188"/>
        <c:axId val="51680499"/>
      </c:barChart>
      <c:lineChart>
        <c:grouping val="standard"/>
        <c:varyColors val="0"/>
        <c:ser>
          <c:idx val="4"/>
          <c:order val="1"/>
          <c:tx>
            <c:v>Mzdy a platy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CZ'!$B$19:$Y$19</c:f>
              <c:numCache>
                <c:formatCode>0.0</c:formatCode>
                <c:ptCount val="24"/>
                <c:pt idx="0">
                  <c:v>11.99</c:v>
                </c:pt>
                <c:pt idx="1">
                  <c:v>8.18</c:v>
                </c:pt>
                <c:pt idx="2">
                  <c:v>7.47</c:v>
                </c:pt>
                <c:pt idx="3">
                  <c:v>9</c:v>
                </c:pt>
                <c:pt idx="4">
                  <c:v>11.05</c:v>
                </c:pt>
                <c:pt idx="5">
                  <c:v>9.31</c:v>
                </c:pt>
                <c:pt idx="6">
                  <c:v>8.06</c:v>
                </c:pt>
                <c:pt idx="7">
                  <c:v>7.21</c:v>
                </c:pt>
                <c:pt idx="8">
                  <c:v>6.95</c:v>
                </c:pt>
                <c:pt idx="9">
                  <c:v>6.69</c:v>
                </c:pt>
                <c:pt idx="10">
                  <c:v>6.92</c:v>
                </c:pt>
                <c:pt idx="11">
                  <c:v>6.72</c:v>
                </c:pt>
                <c:pt idx="12">
                  <c:v>6.91</c:v>
                </c:pt>
                <c:pt idx="13">
                  <c:v>8.03</c:v>
                </c:pt>
                <c:pt idx="14">
                  <c:v>7.66</c:v>
                </c:pt>
                <c:pt idx="15">
                  <c:v>9.06</c:v>
                </c:pt>
                <c:pt idx="16">
                  <c:v>7.32</c:v>
                </c:pt>
                <c:pt idx="17">
                  <c:v>6.6</c:v>
                </c:pt>
                <c:pt idx="18">
                  <c:v>6.79</c:v>
                </c:pt>
                <c:pt idx="19">
                  <c:v>6.5</c:v>
                </c:pt>
                <c:pt idx="20">
                  <c:v>6.82</c:v>
                </c:pt>
                <c:pt idx="21">
                  <c:v>5.92</c:v>
                </c:pt>
                <c:pt idx="22">
                  <c:v>5.51</c:v>
                </c:pt>
                <c:pt idx="23">
                  <c:v>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69-48B4-83CF-046C0866CB84}"/>
            </c:ext>
          </c:extLst>
        </c:ser>
        <c:marker val="1"/>
        <c:axId val="20942188"/>
        <c:axId val="51680499"/>
      </c:lineChart>
      <c:catAx>
        <c:axId val="209421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680499"/>
        <c:crosses val="autoZero"/>
        <c:auto val="0"/>
        <c:lblOffset val="100"/>
        <c:tickLblSkip val="4"/>
        <c:tickMarkSkip val="4"/>
        <c:noMultiLvlLbl val="0"/>
      </c:catAx>
      <c:valAx>
        <c:axId val="51680499"/>
        <c:scaling>
          <c:orientation val="minMax"/>
          <c:max val="18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94218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475"/>
          <c:w val="0.35625"/>
          <c:h val="0.189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CZ'!$B$19:$Y$19</c:f>
              <c:numCache>
                <c:formatCode>0.0</c:formatCode>
                <c:ptCount val="24"/>
                <c:pt idx="0">
                  <c:v>18.94</c:v>
                </c:pt>
                <c:pt idx="1">
                  <c:v>14.81</c:v>
                </c:pt>
                <c:pt idx="2">
                  <c:v>18.75</c:v>
                </c:pt>
                <c:pt idx="3">
                  <c:v>21.12</c:v>
                </c:pt>
                <c:pt idx="4">
                  <c:v>22.08</c:v>
                </c:pt>
                <c:pt idx="5">
                  <c:v>19.15</c:v>
                </c:pt>
                <c:pt idx="6">
                  <c:v>19.2</c:v>
                </c:pt>
                <c:pt idx="7">
                  <c:v>22.82</c:v>
                </c:pt>
                <c:pt idx="8">
                  <c:v>21.3</c:v>
                </c:pt>
                <c:pt idx="9">
                  <c:v>19.31</c:v>
                </c:pt>
                <c:pt idx="10">
                  <c:v>19.03</c:v>
                </c:pt>
                <c:pt idx="11">
                  <c:v>21.54</c:v>
                </c:pt>
                <c:pt idx="12">
                  <c:v>20.14</c:v>
                </c:pt>
                <c:pt idx="13">
                  <c:v>17.33</c:v>
                </c:pt>
                <c:pt idx="14">
                  <c:v>17.39</c:v>
                </c:pt>
                <c:pt idx="15">
                  <c:v>21.49</c:v>
                </c:pt>
                <c:pt idx="16">
                  <c:v>20.2</c:v>
                </c:pt>
                <c:pt idx="17">
                  <c:v>16.58</c:v>
                </c:pt>
                <c:pt idx="18">
                  <c:v>17.08</c:v>
                </c:pt>
                <c:pt idx="19">
                  <c:v>20.73</c:v>
                </c:pt>
                <c:pt idx="20">
                  <c:v>19.51</c:v>
                </c:pt>
                <c:pt idx="21">
                  <c:v>15.3</c:v>
                </c:pt>
                <c:pt idx="22">
                  <c:v>16.56</c:v>
                </c:pt>
                <c:pt idx="23">
                  <c:v>20.56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B8-4DDD-A0CC-109F370E74B4}"/>
            </c:ext>
          </c:extLst>
        </c:ser>
        <c:overlap val="100"/>
        <c:gapWidth val="50"/>
        <c:axId val="13188902"/>
        <c:axId val="32114504"/>
      </c:barChart>
      <c:lineChart>
        <c:grouping val="standard"/>
        <c:varyColors val="0"/>
        <c:ser>
          <c:idx val="1"/>
          <c:order val="1"/>
          <c:tx>
            <c:v>Centrovaný klouzavý průměr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CZ'!$B$20:$Y$20</c:f>
              <c:numCache>
                <c:formatCode>0.0</c:formatCode>
                <c:ptCount val="24"/>
                <c:pt idx="0">
                  <c:v>18.13</c:v>
                </c:pt>
                <c:pt idx="1">
                  <c:v>18.48</c:v>
                </c:pt>
                <c:pt idx="2">
                  <c:v>18.99</c:v>
                </c:pt>
                <c:pt idx="3">
                  <c:v>19.88</c:v>
                </c:pt>
                <c:pt idx="4">
                  <c:v>20.39</c:v>
                </c:pt>
                <c:pt idx="5">
                  <c:v>20.64</c:v>
                </c:pt>
                <c:pt idx="6">
                  <c:v>20.75</c:v>
                </c:pt>
                <c:pt idx="7">
                  <c:v>20.67</c:v>
                </c:pt>
                <c:pt idx="8">
                  <c:v>20.66</c:v>
                </c:pt>
                <c:pt idx="9">
                  <c:v>20.48</c:v>
                </c:pt>
                <c:pt idx="10">
                  <c:v>20.21</c:v>
                </c:pt>
                <c:pt idx="11">
                  <c:v>19.85</c:v>
                </c:pt>
                <c:pt idx="12">
                  <c:v>19.42</c:v>
                </c:pt>
                <c:pt idx="13">
                  <c:v>19.26</c:v>
                </c:pt>
                <c:pt idx="14">
                  <c:v>19.3</c:v>
                </c:pt>
                <c:pt idx="15">
                  <c:v>19.18</c:v>
                </c:pt>
                <c:pt idx="16">
                  <c:v>19</c:v>
                </c:pt>
                <c:pt idx="17">
                  <c:v>18.84</c:v>
                </c:pt>
                <c:pt idx="18">
                  <c:v>18.67</c:v>
                </c:pt>
                <c:pt idx="19">
                  <c:v>18.42</c:v>
                </c:pt>
                <c:pt idx="20">
                  <c:v>18.19</c:v>
                </c:pt>
                <c:pt idx="21">
                  <c:v>18.11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B8-4DDD-A0CC-109F370E74B4}"/>
            </c:ext>
          </c:extLst>
        </c:ser>
        <c:marker val="1"/>
        <c:axId val="13188902"/>
        <c:axId val="32114504"/>
      </c:lineChart>
      <c:catAx>
        <c:axId val="131889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114504"/>
        <c:crosses val="autoZero"/>
        <c:auto val="0"/>
        <c:lblOffset val="100"/>
        <c:tickLblSkip val="4"/>
        <c:tickMarkSkip val="4"/>
        <c:noMultiLvlLbl val="0"/>
      </c:catAx>
      <c:valAx>
        <c:axId val="32114504"/>
        <c:scaling>
          <c:orientation val="minMax"/>
          <c:max val="2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18890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425"/>
          <c:y val="0.0425"/>
          <c:w val="0.49325"/>
          <c:h val="0.10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65"/>
          <c:h val="0.861"/>
        </c:manualLayout>
      </c:layout>
      <c:lineChart>
        <c:grouping val="standard"/>
        <c:varyColors val="0"/>
        <c:ser>
          <c:idx val="0"/>
          <c:order val="0"/>
          <c:tx>
            <c:v>Růst exportních trhů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CZ'!$B$18:$BQ$18</c:f>
              <c:strCache>
                <c:ptCount val="68"/>
                <c:pt idx="0">
                  <c:v>I/11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I/17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I/18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I/19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I/20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I/21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I/22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I/23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I/24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I/25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I/26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I/27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3.4.1 CZ'!$B$19:$BQ$19</c:f>
              <c:numCache>
                <c:formatCode>0.0</c:formatCode>
                <c:ptCount val="68"/>
                <c:pt idx="0">
                  <c:v>11.41</c:v>
                </c:pt>
                <c:pt idx="1">
                  <c:v>7.91</c:v>
                </c:pt>
                <c:pt idx="2">
                  <c:v>4.82</c:v>
                </c:pt>
                <c:pt idx="3">
                  <c:v>2.08</c:v>
                </c:pt>
                <c:pt idx="4">
                  <c:v>-0.13</c:v>
                </c:pt>
                <c:pt idx="5">
                  <c:v>-1.2</c:v>
                </c:pt>
                <c:pt idx="6">
                  <c:v>-1.35</c:v>
                </c:pt>
                <c:pt idx="7">
                  <c:v>-1.28</c:v>
                </c:pt>
                <c:pt idx="8">
                  <c:v>-0.94</c:v>
                </c:pt>
                <c:pt idx="9">
                  <c:v>0.39</c:v>
                </c:pt>
                <c:pt idx="10">
                  <c:v>2.53</c:v>
                </c:pt>
                <c:pt idx="11">
                  <c:v>4.5</c:v>
                </c:pt>
                <c:pt idx="12">
                  <c:v>5.4</c:v>
                </c:pt>
                <c:pt idx="13">
                  <c:v>4.91</c:v>
                </c:pt>
                <c:pt idx="14">
                  <c:v>4.01</c:v>
                </c:pt>
                <c:pt idx="15">
                  <c:v>4.19</c:v>
                </c:pt>
                <c:pt idx="16">
                  <c:v>5.01</c:v>
                </c:pt>
                <c:pt idx="17">
                  <c:v>5.28</c:v>
                </c:pt>
                <c:pt idx="18">
                  <c:v>5.24</c:v>
                </c:pt>
                <c:pt idx="19">
                  <c:v>4.87</c:v>
                </c:pt>
                <c:pt idx="20">
                  <c:v>4.25</c:v>
                </c:pt>
                <c:pt idx="21">
                  <c:v>3.83</c:v>
                </c:pt>
                <c:pt idx="22">
                  <c:v>3.72</c:v>
                </c:pt>
                <c:pt idx="23">
                  <c:v>3.81</c:v>
                </c:pt>
                <c:pt idx="24">
                  <c:v>4.16</c:v>
                </c:pt>
                <c:pt idx="25">
                  <c:v>4.95</c:v>
                </c:pt>
                <c:pt idx="26">
                  <c:v>5.54</c:v>
                </c:pt>
                <c:pt idx="27">
                  <c:v>5.56</c:v>
                </c:pt>
                <c:pt idx="28">
                  <c:v>5.5</c:v>
                </c:pt>
                <c:pt idx="29">
                  <c:v>5.35</c:v>
                </c:pt>
                <c:pt idx="30">
                  <c:v>4.95</c:v>
                </c:pt>
                <c:pt idx="31">
                  <c:v>4.95</c:v>
                </c:pt>
                <c:pt idx="32">
                  <c:v>4.54</c:v>
                </c:pt>
                <c:pt idx="33">
                  <c:v>3.15</c:v>
                </c:pt>
                <c:pt idx="34">
                  <c:v>1.94</c:v>
                </c:pt>
                <c:pt idx="35">
                  <c:v>0.11</c:v>
                </c:pt>
                <c:pt idx="36">
                  <c:v>-5.84</c:v>
                </c:pt>
                <c:pt idx="37">
                  <c:v>-10.91</c:v>
                </c:pt>
                <c:pt idx="38">
                  <c:v>-6.67</c:v>
                </c:pt>
                <c:pt idx="39">
                  <c:v>0.45</c:v>
                </c:pt>
                <c:pt idx="40">
                  <c:v>8.61</c:v>
                </c:pt>
                <c:pt idx="41">
                  <c:v>15.43</c:v>
                </c:pt>
                <c:pt idx="42">
                  <c:v>10.63</c:v>
                </c:pt>
                <c:pt idx="43">
                  <c:v>5.56</c:v>
                </c:pt>
                <c:pt idx="44">
                  <c:v>4.97</c:v>
                </c:pt>
                <c:pt idx="45">
                  <c:v>5.06</c:v>
                </c:pt>
                <c:pt idx="46">
                  <c:v>5.33</c:v>
                </c:pt>
                <c:pt idx="47">
                  <c:v>2.56</c:v>
                </c:pt>
                <c:pt idx="48">
                  <c:v>-1.53</c:v>
                </c:pt>
                <c:pt idx="49">
                  <c:v>-3.2</c:v>
                </c:pt>
                <c:pt idx="50">
                  <c:v>-3.91</c:v>
                </c:pt>
                <c:pt idx="51">
                  <c:v>-4.23</c:v>
                </c:pt>
                <c:pt idx="52">
                  <c:v>-2.82</c:v>
                </c:pt>
                <c:pt idx="53">
                  <c:v>-1.21</c:v>
                </c:pt>
                <c:pt idx="54">
                  <c:v>-0.5</c:v>
                </c:pt>
                <c:pt idx="55">
                  <c:v>1.07</c:v>
                </c:pt>
                <c:pt idx="56">
                  <c:v>3.26</c:v>
                </c:pt>
                <c:pt idx="57">
                  <c:v>4.21</c:v>
                </c:pt>
                <c:pt idx="58">
                  <c:v>4.65</c:v>
                </c:pt>
                <c:pt idx="59">
                  <c:v>4.53</c:v>
                </c:pt>
                <c:pt idx="60">
                  <c:v>3.37</c:v>
                </c:pt>
                <c:pt idx="61">
                  <c:v>2.45</c:v>
                </c:pt>
                <c:pt idx="62">
                  <c:v>2.4</c:v>
                </c:pt>
                <c:pt idx="63">
                  <c:v>2.73</c:v>
                </c:pt>
                <c:pt idx="64">
                  <c:v>3.1</c:v>
                </c:pt>
                <c:pt idx="65">
                  <c:v>3.32</c:v>
                </c:pt>
                <c:pt idx="66">
                  <c:v>3.4</c:v>
                </c:pt>
                <c:pt idx="67">
                  <c:v>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AC-4542-9453-1920680001C6}"/>
            </c:ext>
          </c:extLst>
        </c:ser>
        <c:ser>
          <c:idx val="1"/>
          <c:order val="1"/>
          <c:tx>
            <c:v>Vážený průměr růstu HDP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CZ'!$B$18:$BQ$18</c:f>
              <c:strCache>
                <c:ptCount val="68"/>
                <c:pt idx="0">
                  <c:v>I/11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I/17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I/18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I/19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I/20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I/21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I/22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I/23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I/24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I/25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I/26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I/27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3.4.1 CZ'!$B$20:$BQ$20</c:f>
              <c:numCache>
                <c:formatCode>0.0</c:formatCode>
                <c:ptCount val="68"/>
                <c:pt idx="0">
                  <c:v>4.53</c:v>
                </c:pt>
                <c:pt idx="1">
                  <c:v>3.23</c:v>
                </c:pt>
                <c:pt idx="2">
                  <c:v>2.77</c:v>
                </c:pt>
                <c:pt idx="3">
                  <c:v>2.36</c:v>
                </c:pt>
                <c:pt idx="4">
                  <c:v>1.22</c:v>
                </c:pt>
                <c:pt idx="5">
                  <c:v>0.82</c:v>
                </c:pt>
                <c:pt idx="6">
                  <c:v>0.54</c:v>
                </c:pt>
                <c:pt idx="7">
                  <c:v>0.01</c:v>
                </c:pt>
                <c:pt idx="8">
                  <c:v>-0.43</c:v>
                </c:pt>
                <c:pt idx="9">
                  <c:v>0.47</c:v>
                </c:pt>
                <c:pt idx="10">
                  <c:v>0.77</c:v>
                </c:pt>
                <c:pt idx="11">
                  <c:v>1.37</c:v>
                </c:pt>
                <c:pt idx="12">
                  <c:v>2.49</c:v>
                </c:pt>
                <c:pt idx="13">
                  <c:v>2.01</c:v>
                </c:pt>
                <c:pt idx="14">
                  <c:v>2.13</c:v>
                </c:pt>
                <c:pt idx="15">
                  <c:v>2.46</c:v>
                </c:pt>
                <c:pt idx="16">
                  <c:v>2.18</c:v>
                </c:pt>
                <c:pt idx="17">
                  <c:v>2.38</c:v>
                </c:pt>
                <c:pt idx="18">
                  <c:v>2.4</c:v>
                </c:pt>
                <c:pt idx="19">
                  <c:v>2.31</c:v>
                </c:pt>
                <c:pt idx="20">
                  <c:v>2.32</c:v>
                </c:pt>
                <c:pt idx="21">
                  <c:v>2.13</c:v>
                </c:pt>
                <c:pt idx="22">
                  <c:v>1.89</c:v>
                </c:pt>
                <c:pt idx="23">
                  <c:v>1.98</c:v>
                </c:pt>
                <c:pt idx="24">
                  <c:v>2.55</c:v>
                </c:pt>
                <c:pt idx="25">
                  <c:v>2.93</c:v>
                </c:pt>
                <c:pt idx="26">
                  <c:v>3.35</c:v>
                </c:pt>
                <c:pt idx="27">
                  <c:v>3.68</c:v>
                </c:pt>
                <c:pt idx="28">
                  <c:v>2.77</c:v>
                </c:pt>
                <c:pt idx="29">
                  <c:v>2.82</c:v>
                </c:pt>
                <c:pt idx="30">
                  <c:v>2.09</c:v>
                </c:pt>
                <c:pt idx="31">
                  <c:v>1.65</c:v>
                </c:pt>
                <c:pt idx="32">
                  <c:v>2.31</c:v>
                </c:pt>
                <c:pt idx="33">
                  <c:v>1.69</c:v>
                </c:pt>
                <c:pt idx="34">
                  <c:v>1.97</c:v>
                </c:pt>
                <c:pt idx="35">
                  <c:v>1.35</c:v>
                </c:pt>
                <c:pt idx="36">
                  <c:v>-1.62</c:v>
                </c:pt>
                <c:pt idx="37">
                  <c:v>-11.97</c:v>
                </c:pt>
                <c:pt idx="38">
                  <c:v>-3.39</c:v>
                </c:pt>
                <c:pt idx="39">
                  <c:v>-2.69</c:v>
                </c:pt>
                <c:pt idx="40">
                  <c:v>-0.4</c:v>
                </c:pt>
                <c:pt idx="41">
                  <c:v>13.99</c:v>
                </c:pt>
                <c:pt idx="42">
                  <c:v>4.47</c:v>
                </c:pt>
                <c:pt idx="43">
                  <c:v>4.7</c:v>
                </c:pt>
                <c:pt idx="44">
                  <c:v>5.3</c:v>
                </c:pt>
                <c:pt idx="45">
                  <c:v>3.03</c:v>
                </c:pt>
                <c:pt idx="46">
                  <c:v>2.16</c:v>
                </c:pt>
                <c:pt idx="47">
                  <c:v>1.01</c:v>
                </c:pt>
                <c:pt idx="48">
                  <c:v>0.22</c:v>
                </c:pt>
                <c:pt idx="49">
                  <c:v>-0.04</c:v>
                </c:pt>
                <c:pt idx="50">
                  <c:v>0.09</c:v>
                </c:pt>
                <c:pt idx="51">
                  <c:v>0.29</c:v>
                </c:pt>
                <c:pt idx="52">
                  <c:v>0.51</c:v>
                </c:pt>
                <c:pt idx="53">
                  <c:v>0.64</c:v>
                </c:pt>
                <c:pt idx="54">
                  <c:v>0.32</c:v>
                </c:pt>
                <c:pt idx="55">
                  <c:v>0.77</c:v>
                </c:pt>
                <c:pt idx="56">
                  <c:v>0.87</c:v>
                </c:pt>
                <c:pt idx="57">
                  <c:v>0.83</c:v>
                </c:pt>
                <c:pt idx="58">
                  <c:v>0.99</c:v>
                </c:pt>
                <c:pt idx="59">
                  <c:v>0.98</c:v>
                </c:pt>
                <c:pt idx="60">
                  <c:v>0.89</c:v>
                </c:pt>
                <c:pt idx="61">
                  <c:v>1.02</c:v>
                </c:pt>
                <c:pt idx="62">
                  <c:v>1.19</c:v>
                </c:pt>
                <c:pt idx="63">
                  <c:v>1.33</c:v>
                </c:pt>
                <c:pt idx="64">
                  <c:v>1.55</c:v>
                </c:pt>
                <c:pt idx="65">
                  <c:v>1.78</c:v>
                </c:pt>
                <c:pt idx="66">
                  <c:v>1.86</c:v>
                </c:pt>
                <c:pt idx="67">
                  <c:v>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AC-4542-9453-1920680001C6}"/>
            </c:ext>
          </c:extLst>
        </c:ser>
        <c:marker val="1"/>
        <c:axId val="9767291"/>
        <c:axId val="24758435"/>
      </c:lineChart>
      <c:catAx>
        <c:axId val="97672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758435"/>
        <c:crosses val="autoZero"/>
        <c:auto val="1"/>
        <c:lblOffset val="100"/>
        <c:tickLblSkip val="8"/>
        <c:tickMarkSkip val="4"/>
        <c:noMultiLvlLbl val="0"/>
      </c:catAx>
      <c:valAx>
        <c:axId val="24758435"/>
        <c:scaling>
          <c:orientation val="minMax"/>
          <c:max val="16"/>
          <c:min val="-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767291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74325"/>
          <c:w val="0.446"/>
          <c:h val="0.14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Růst exportních trhů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CZ'!$B$19:$Y$19</c:f>
              <c:numCache>
                <c:formatCode>0.0</c:formatCode>
                <c:ptCount val="24"/>
                <c:pt idx="0">
                  <c:v>4.97</c:v>
                </c:pt>
                <c:pt idx="1">
                  <c:v>5.06</c:v>
                </c:pt>
                <c:pt idx="2">
                  <c:v>5.33</c:v>
                </c:pt>
                <c:pt idx="3">
                  <c:v>2.56</c:v>
                </c:pt>
                <c:pt idx="4">
                  <c:v>-1.53</c:v>
                </c:pt>
                <c:pt idx="5">
                  <c:v>-3.2</c:v>
                </c:pt>
                <c:pt idx="6">
                  <c:v>-3.91</c:v>
                </c:pt>
                <c:pt idx="7">
                  <c:v>-4.23</c:v>
                </c:pt>
                <c:pt idx="8">
                  <c:v>-2.82</c:v>
                </c:pt>
                <c:pt idx="9">
                  <c:v>-1.21</c:v>
                </c:pt>
                <c:pt idx="10">
                  <c:v>-0.5</c:v>
                </c:pt>
                <c:pt idx="11">
                  <c:v>1.07</c:v>
                </c:pt>
                <c:pt idx="12">
                  <c:v>3.26</c:v>
                </c:pt>
                <c:pt idx="13">
                  <c:v>4.21</c:v>
                </c:pt>
                <c:pt idx="14">
                  <c:v>4.65</c:v>
                </c:pt>
                <c:pt idx="15">
                  <c:v>4.53</c:v>
                </c:pt>
                <c:pt idx="16">
                  <c:v>3.37</c:v>
                </c:pt>
                <c:pt idx="17">
                  <c:v>2.45</c:v>
                </c:pt>
                <c:pt idx="18">
                  <c:v>2.4</c:v>
                </c:pt>
                <c:pt idx="19">
                  <c:v>2.73</c:v>
                </c:pt>
                <c:pt idx="20">
                  <c:v>3.1</c:v>
                </c:pt>
                <c:pt idx="21">
                  <c:v>3.32</c:v>
                </c:pt>
                <c:pt idx="22">
                  <c:v>3.4</c:v>
                </c:pt>
                <c:pt idx="23">
                  <c:v>3.38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A8-48D7-B838-8A5368B70A97}"/>
            </c:ext>
          </c:extLst>
        </c:ser>
        <c:ser>
          <c:idx val="1"/>
          <c:order val="1"/>
          <c:tx>
            <c:v>Exportní výkonnost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CZ'!$B$20:$Y$20</c:f>
              <c:numCache>
                <c:formatCode>0.0</c:formatCode>
                <c:ptCount val="24"/>
                <c:pt idx="0">
                  <c:v>-4.87</c:v>
                </c:pt>
                <c:pt idx="1">
                  <c:v>-4.1</c:v>
                </c:pt>
                <c:pt idx="2">
                  <c:v>4.3</c:v>
                </c:pt>
                <c:pt idx="3">
                  <c:v>3.8</c:v>
                </c:pt>
                <c:pt idx="4">
                  <c:v>6.57</c:v>
                </c:pt>
                <c:pt idx="5">
                  <c:v>8.88</c:v>
                </c:pt>
                <c:pt idx="6">
                  <c:v>2.5</c:v>
                </c:pt>
                <c:pt idx="7">
                  <c:v>4.59</c:v>
                </c:pt>
                <c:pt idx="8">
                  <c:v>2.59</c:v>
                </c:pt>
                <c:pt idx="9">
                  <c:v>-0.38</c:v>
                </c:pt>
                <c:pt idx="10">
                  <c:v>2.93</c:v>
                </c:pt>
                <c:pt idx="11">
                  <c:v>-0.2</c:v>
                </c:pt>
                <c:pt idx="12">
                  <c:v>0.28</c:v>
                </c:pt>
                <c:pt idx="13">
                  <c:v>0.16</c:v>
                </c:pt>
                <c:pt idx="14">
                  <c:v>-1.5</c:v>
                </c:pt>
                <c:pt idx="15">
                  <c:v>0.95</c:v>
                </c:pt>
                <c:pt idx="16">
                  <c:v>0.65</c:v>
                </c:pt>
                <c:pt idx="17">
                  <c:v>0.95</c:v>
                </c:pt>
                <c:pt idx="18">
                  <c:v>1</c:v>
                </c:pt>
                <c:pt idx="19">
                  <c:v>0</c:v>
                </c:pt>
                <c:pt idx="20">
                  <c:v>-0.2</c:v>
                </c:pt>
                <c:pt idx="21">
                  <c:v>0.9</c:v>
                </c:pt>
                <c:pt idx="22">
                  <c:v>1.6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A8-48D7-B838-8A5368B70A97}"/>
            </c:ext>
          </c:extLst>
        </c:ser>
        <c:overlap val="100"/>
        <c:gapWidth val="50"/>
        <c:axId val="54612795"/>
        <c:axId val="28737880"/>
      </c:barChart>
      <c:lineChart>
        <c:grouping val="standard"/>
        <c:varyColors val="0"/>
        <c:ser>
          <c:idx val="2"/>
          <c:order val="2"/>
          <c:tx>
            <c:v>Vývoz zboží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CZ'!$B$21:$Y$21</c:f>
              <c:numCache>
                <c:formatCode>0.0</c:formatCode>
                <c:ptCount val="24"/>
                <c:pt idx="0">
                  <c:v>-0.14</c:v>
                </c:pt>
                <c:pt idx="1">
                  <c:v>0.76</c:v>
                </c:pt>
                <c:pt idx="2">
                  <c:v>9.86</c:v>
                </c:pt>
                <c:pt idx="3">
                  <c:v>6.46</c:v>
                </c:pt>
                <c:pt idx="4">
                  <c:v>4.94</c:v>
                </c:pt>
                <c:pt idx="5">
                  <c:v>5.39</c:v>
                </c:pt>
                <c:pt idx="6">
                  <c:v>-1.5</c:v>
                </c:pt>
                <c:pt idx="7">
                  <c:v>0.16</c:v>
                </c:pt>
                <c:pt idx="8">
                  <c:v>-0.3</c:v>
                </c:pt>
                <c:pt idx="9">
                  <c:v>-1.58</c:v>
                </c:pt>
                <c:pt idx="10">
                  <c:v>2.42</c:v>
                </c:pt>
                <c:pt idx="11">
                  <c:v>0.87</c:v>
                </c:pt>
                <c:pt idx="12">
                  <c:v>3.55</c:v>
                </c:pt>
                <c:pt idx="13">
                  <c:v>4.38</c:v>
                </c:pt>
                <c:pt idx="14">
                  <c:v>3.08</c:v>
                </c:pt>
                <c:pt idx="15">
                  <c:v>5.52</c:v>
                </c:pt>
                <c:pt idx="16">
                  <c:v>4.04</c:v>
                </c:pt>
                <c:pt idx="17">
                  <c:v>3.42</c:v>
                </c:pt>
                <c:pt idx="18">
                  <c:v>3.42</c:v>
                </c:pt>
                <c:pt idx="19">
                  <c:v>2.73</c:v>
                </c:pt>
                <c:pt idx="20">
                  <c:v>2.89</c:v>
                </c:pt>
                <c:pt idx="21">
                  <c:v>4.25</c:v>
                </c:pt>
                <c:pt idx="22">
                  <c:v>5.06</c:v>
                </c:pt>
                <c:pt idx="23">
                  <c:v>4.73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A8-48D7-B838-8A5368B70A97}"/>
            </c:ext>
          </c:extLst>
        </c:ser>
        <c:marker val="1"/>
        <c:axId val="54612795"/>
        <c:axId val="28737880"/>
      </c:lineChart>
      <c:catAx>
        <c:axId val="546127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8737880"/>
        <c:crosses val="autoZero"/>
        <c:auto val="1"/>
        <c:lblOffset val="100"/>
        <c:tickLblSkip val="4"/>
        <c:tickMarkSkip val="4"/>
        <c:noMultiLvlLbl val="0"/>
      </c:catAx>
      <c:valAx>
        <c:axId val="28737880"/>
        <c:scaling>
          <c:orientation val="minMax"/>
          <c:max val="15"/>
          <c:min val="-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612795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225"/>
          <c:y val="0.0465"/>
          <c:w val="0.3715"/>
          <c:h val="0.19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Měnový kurz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CZ'!$B$19:$Y$19</c:f>
              <c:numCache>
                <c:formatCode>0.0</c:formatCode>
                <c:ptCount val="24"/>
                <c:pt idx="0">
                  <c:v>-4.77</c:v>
                </c:pt>
                <c:pt idx="1">
                  <c:v>-2.94</c:v>
                </c:pt>
                <c:pt idx="2">
                  <c:v>-2.13</c:v>
                </c:pt>
                <c:pt idx="3">
                  <c:v>-3.52</c:v>
                </c:pt>
                <c:pt idx="4">
                  <c:v>-3.74</c:v>
                </c:pt>
                <c:pt idx="5">
                  <c:v>-5.2</c:v>
                </c:pt>
                <c:pt idx="6">
                  <c:v>-4.16</c:v>
                </c:pt>
                <c:pt idx="7">
                  <c:v>-0.83</c:v>
                </c:pt>
                <c:pt idx="8">
                  <c:v>4.89</c:v>
                </c:pt>
                <c:pt idx="9">
                  <c:v>5.53</c:v>
                </c:pt>
                <c:pt idx="10">
                  <c:v>4.86</c:v>
                </c:pt>
                <c:pt idx="11">
                  <c:v>2.93</c:v>
                </c:pt>
                <c:pt idx="12">
                  <c:v>0.38</c:v>
                </c:pt>
                <c:pt idx="13">
                  <c:v>-0.42</c:v>
                </c:pt>
                <c:pt idx="14">
                  <c:v>-3.51</c:v>
                </c:pt>
                <c:pt idx="15">
                  <c:v>-4.37</c:v>
                </c:pt>
                <c:pt idx="16">
                  <c:v>-4.07</c:v>
                </c:pt>
                <c:pt idx="17">
                  <c:v>-2.17</c:v>
                </c:pt>
                <c:pt idx="18">
                  <c:v>-0.95</c:v>
                </c:pt>
                <c:pt idx="19">
                  <c:v>-0.33</c:v>
                </c:pt>
                <c:pt idx="20">
                  <c:v>-0.64</c:v>
                </c:pt>
                <c:pt idx="21">
                  <c:v>-1.49</c:v>
                </c:pt>
                <c:pt idx="22">
                  <c:v>-0.94</c:v>
                </c:pt>
                <c:pt idx="23">
                  <c:v>-1.09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CD-47C8-B906-AEBC42E9498C}"/>
            </c:ext>
          </c:extLst>
        </c:ser>
        <c:ser>
          <c:idx val="1"/>
          <c:order val="1"/>
          <c:tx>
            <c:v>Dosahované ceny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CZ'!$B$20:$Y$20</c:f>
              <c:numCache>
                <c:formatCode>0.0</c:formatCode>
                <c:ptCount val="24"/>
                <c:pt idx="0">
                  <c:v>12.59</c:v>
                </c:pt>
                <c:pt idx="1">
                  <c:v>14.29</c:v>
                </c:pt>
                <c:pt idx="2">
                  <c:v>14.31</c:v>
                </c:pt>
                <c:pt idx="3">
                  <c:v>11.63</c:v>
                </c:pt>
                <c:pt idx="4">
                  <c:v>9.14</c:v>
                </c:pt>
                <c:pt idx="5">
                  <c:v>3.54</c:v>
                </c:pt>
                <c:pt idx="6">
                  <c:v>0.04</c:v>
                </c:pt>
                <c:pt idx="7">
                  <c:v>-0.02</c:v>
                </c:pt>
                <c:pt idx="8">
                  <c:v>-2.85</c:v>
                </c:pt>
                <c:pt idx="9">
                  <c:v>-0.5</c:v>
                </c:pt>
                <c:pt idx="10">
                  <c:v>-0.21</c:v>
                </c:pt>
                <c:pt idx="11">
                  <c:v>0.93</c:v>
                </c:pt>
                <c:pt idx="12">
                  <c:v>2.44</c:v>
                </c:pt>
                <c:pt idx="13">
                  <c:v>0.2</c:v>
                </c:pt>
                <c:pt idx="14">
                  <c:v>1.01</c:v>
                </c:pt>
                <c:pt idx="15">
                  <c:v>0.16</c:v>
                </c:pt>
                <c:pt idx="16">
                  <c:v>2.5</c:v>
                </c:pt>
                <c:pt idx="17">
                  <c:v>4.3</c:v>
                </c:pt>
                <c:pt idx="18">
                  <c:v>3.9</c:v>
                </c:pt>
                <c:pt idx="19">
                  <c:v>3.2</c:v>
                </c:pt>
                <c:pt idx="20">
                  <c:v>2.4</c:v>
                </c:pt>
                <c:pt idx="21">
                  <c:v>2.35</c:v>
                </c:pt>
                <c:pt idx="22">
                  <c:v>2.3</c:v>
                </c:pt>
                <c:pt idx="23">
                  <c:v>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CD-47C8-B906-AEBC42E9498C}"/>
            </c:ext>
          </c:extLst>
        </c:ser>
        <c:overlap val="100"/>
        <c:gapWidth val="50"/>
        <c:axId val="32507170"/>
        <c:axId val="4024814"/>
      </c:barChart>
      <c:lineChart>
        <c:grouping val="standard"/>
        <c:varyColors val="0"/>
        <c:ser>
          <c:idx val="2"/>
          <c:order val="2"/>
          <c:tx>
            <c:v>Deflátor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CZ'!$B$21:$Y$21</c:f>
              <c:numCache>
                <c:formatCode>0.0</c:formatCode>
                <c:ptCount val="24"/>
                <c:pt idx="0">
                  <c:v>7.22</c:v>
                </c:pt>
                <c:pt idx="1">
                  <c:v>10.93</c:v>
                </c:pt>
                <c:pt idx="2">
                  <c:v>11.88</c:v>
                </c:pt>
                <c:pt idx="3">
                  <c:v>7.71</c:v>
                </c:pt>
                <c:pt idx="4">
                  <c:v>5.05</c:v>
                </c:pt>
                <c:pt idx="5">
                  <c:v>-1.85</c:v>
                </c:pt>
                <c:pt idx="6">
                  <c:v>-4.12</c:v>
                </c:pt>
                <c:pt idx="7">
                  <c:v>-0.85</c:v>
                </c:pt>
                <c:pt idx="8">
                  <c:v>1.9</c:v>
                </c:pt>
                <c:pt idx="9">
                  <c:v>5</c:v>
                </c:pt>
                <c:pt idx="10">
                  <c:v>4.64</c:v>
                </c:pt>
                <c:pt idx="11">
                  <c:v>3.88</c:v>
                </c:pt>
                <c:pt idx="12">
                  <c:v>2.83</c:v>
                </c:pt>
                <c:pt idx="13">
                  <c:v>-0.22</c:v>
                </c:pt>
                <c:pt idx="14">
                  <c:v>-2.54</c:v>
                </c:pt>
                <c:pt idx="15">
                  <c:v>-4.22</c:v>
                </c:pt>
                <c:pt idx="16">
                  <c:v>-1.67</c:v>
                </c:pt>
                <c:pt idx="17">
                  <c:v>2.03</c:v>
                </c:pt>
                <c:pt idx="18">
                  <c:v>2.91</c:v>
                </c:pt>
                <c:pt idx="19">
                  <c:v>2.86</c:v>
                </c:pt>
                <c:pt idx="20">
                  <c:v>1.74</c:v>
                </c:pt>
                <c:pt idx="21">
                  <c:v>0.83</c:v>
                </c:pt>
                <c:pt idx="22">
                  <c:v>1.34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CD-47C8-B906-AEBC42E9498C}"/>
            </c:ext>
          </c:extLst>
        </c:ser>
        <c:marker val="1"/>
        <c:axId val="32507170"/>
        <c:axId val="4024814"/>
      </c:lineChart>
      <c:catAx>
        <c:axId val="3250717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24814"/>
        <c:crosses val="autoZero"/>
        <c:auto val="1"/>
        <c:lblOffset val="100"/>
        <c:tickLblSkip val="4"/>
        <c:tickMarkSkip val="4"/>
        <c:noMultiLvlLbl val="0"/>
      </c:catAx>
      <c:valAx>
        <c:axId val="4024814"/>
        <c:scaling>
          <c:orientation val="minMax"/>
          <c:max val="16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507170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425"/>
          <c:y val="0.04075"/>
          <c:w val="0.335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Minerální paliva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CZ'!$B$19:$Y$19</c:f>
              <c:numCache>
                <c:formatCode>0.0</c:formatCode>
                <c:ptCount val="24"/>
                <c:pt idx="0">
                  <c:v>-2.74</c:v>
                </c:pt>
                <c:pt idx="1">
                  <c:v>-3.81</c:v>
                </c:pt>
                <c:pt idx="2">
                  <c:v>-4.19</c:v>
                </c:pt>
                <c:pt idx="3">
                  <c:v>-4.53</c:v>
                </c:pt>
                <c:pt idx="4">
                  <c:v>-4.37</c:v>
                </c:pt>
                <c:pt idx="5">
                  <c:v>-3.44</c:v>
                </c:pt>
                <c:pt idx="6">
                  <c:v>-2.97</c:v>
                </c:pt>
                <c:pt idx="7">
                  <c:v>-2.67</c:v>
                </c:pt>
                <c:pt idx="8">
                  <c:v>-2.7</c:v>
                </c:pt>
                <c:pt idx="9">
                  <c:v>-2.63</c:v>
                </c:pt>
                <c:pt idx="10">
                  <c:v>-2.56</c:v>
                </c:pt>
                <c:pt idx="11">
                  <c:v>-2.36</c:v>
                </c:pt>
                <c:pt idx="12">
                  <c:v>-2.21</c:v>
                </c:pt>
                <c:pt idx="13">
                  <c:v>-2.22</c:v>
                </c:pt>
                <c:pt idx="14">
                  <c:v>-2.2</c:v>
                </c:pt>
                <c:pt idx="15">
                  <c:v>-2.08</c:v>
                </c:pt>
                <c:pt idx="16">
                  <c:v>-2.03</c:v>
                </c:pt>
                <c:pt idx="17">
                  <c:v>-2.19</c:v>
                </c:pt>
                <c:pt idx="18">
                  <c:v>-2.27</c:v>
                </c:pt>
                <c:pt idx="19">
                  <c:v>-2.34</c:v>
                </c:pt>
                <c:pt idx="20">
                  <c:v>-2.31</c:v>
                </c:pt>
                <c:pt idx="21">
                  <c:v>-2.14</c:v>
                </c:pt>
                <c:pt idx="22">
                  <c:v>-2.03</c:v>
                </c:pt>
                <c:pt idx="23">
                  <c:v>-1.94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1B-4F8B-A24C-F0521420B997}"/>
            </c:ext>
          </c:extLst>
        </c:ser>
        <c:ser>
          <c:idx val="1"/>
          <c:order val="1"/>
          <c:tx>
            <c:v>Stroje a zařízení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CZ'!$B$21:$Y$21</c:f>
              <c:numCache>
                <c:formatCode>0.0</c:formatCode>
                <c:ptCount val="24"/>
                <c:pt idx="0">
                  <c:v>6.32</c:v>
                </c:pt>
                <c:pt idx="1">
                  <c:v>6.07</c:v>
                </c:pt>
                <c:pt idx="2">
                  <c:v>6.33</c:v>
                </c:pt>
                <c:pt idx="3">
                  <c:v>6.29</c:v>
                </c:pt>
                <c:pt idx="4">
                  <c:v>6.76</c:v>
                </c:pt>
                <c:pt idx="5">
                  <c:v>6.88</c:v>
                </c:pt>
                <c:pt idx="6">
                  <c:v>6.86</c:v>
                </c:pt>
                <c:pt idx="7">
                  <c:v>7.38</c:v>
                </c:pt>
                <c:pt idx="8">
                  <c:v>7.73</c:v>
                </c:pt>
                <c:pt idx="9">
                  <c:v>8.01</c:v>
                </c:pt>
                <c:pt idx="10">
                  <c:v>8.4</c:v>
                </c:pt>
                <c:pt idx="11">
                  <c:v>8.4</c:v>
                </c:pt>
                <c:pt idx="12">
                  <c:v>8.45</c:v>
                </c:pt>
                <c:pt idx="13">
                  <c:v>8.53</c:v>
                </c:pt>
                <c:pt idx="14">
                  <c:v>8.52</c:v>
                </c:pt>
                <c:pt idx="15">
                  <c:v>8.46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1B-4F8B-A24C-F0521420B997}"/>
            </c:ext>
          </c:extLst>
        </c:ser>
        <c:ser>
          <c:idx val="3"/>
          <c:order val="3"/>
          <c:tx>
            <c:v>Ostatní položky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CZ'!$B$22:$Y$22</c:f>
              <c:numCache>
                <c:formatCode>0.0</c:formatCode>
                <c:ptCount val="24"/>
                <c:pt idx="0">
                  <c:v>-4.85</c:v>
                </c:pt>
                <c:pt idx="1">
                  <c:v>-4.8</c:v>
                </c:pt>
                <c:pt idx="2">
                  <c:v>-4.76</c:v>
                </c:pt>
                <c:pt idx="3">
                  <c:v>-4.67</c:v>
                </c:pt>
                <c:pt idx="4">
                  <c:v>-4.48</c:v>
                </c:pt>
                <c:pt idx="5">
                  <c:v>-4</c:v>
                </c:pt>
                <c:pt idx="6">
                  <c:v>-3.62</c:v>
                </c:pt>
                <c:pt idx="7">
                  <c:v>-3.11</c:v>
                </c:pt>
                <c:pt idx="8">
                  <c:v>-2.92</c:v>
                </c:pt>
                <c:pt idx="9">
                  <c:v>-2.84</c:v>
                </c:pt>
                <c:pt idx="10">
                  <c:v>-2.98</c:v>
                </c:pt>
                <c:pt idx="11">
                  <c:v>-3.3</c:v>
                </c:pt>
                <c:pt idx="12">
                  <c:v>-3.61</c:v>
                </c:pt>
                <c:pt idx="13">
                  <c:v>-3.9</c:v>
                </c:pt>
                <c:pt idx="14">
                  <c:v>-3.94</c:v>
                </c:pt>
                <c:pt idx="15">
                  <c:v>-3.89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1B-4F8B-A24C-F0521420B997}"/>
            </c:ext>
          </c:extLst>
        </c:ser>
        <c:overlap val="100"/>
        <c:gapWidth val="50"/>
        <c:axId val="8246622"/>
        <c:axId val="14063771"/>
      </c:barChart>
      <c:lineChart>
        <c:grouping val="standard"/>
        <c:varyColors val="0"/>
        <c:ser>
          <c:idx val="2"/>
          <c:order val="2"/>
          <c:tx>
            <c:v>Obchodní bilance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CZ'!$B$20:$Y$20</c:f>
              <c:numCache>
                <c:formatCode>0.0</c:formatCode>
                <c:ptCount val="24"/>
                <c:pt idx="0">
                  <c:v>-1.28</c:v>
                </c:pt>
                <c:pt idx="1">
                  <c:v>-2.55</c:v>
                </c:pt>
                <c:pt idx="2">
                  <c:v>-2.62</c:v>
                </c:pt>
                <c:pt idx="3">
                  <c:v>-2.91</c:v>
                </c:pt>
                <c:pt idx="4">
                  <c:v>-2.09</c:v>
                </c:pt>
                <c:pt idx="5">
                  <c:v>-0.57</c:v>
                </c:pt>
                <c:pt idx="6">
                  <c:v>0.28</c:v>
                </c:pt>
                <c:pt idx="7">
                  <c:v>1.6</c:v>
                </c:pt>
                <c:pt idx="8">
                  <c:v>2.12</c:v>
                </c:pt>
                <c:pt idx="9">
                  <c:v>2.54</c:v>
                </c:pt>
                <c:pt idx="10">
                  <c:v>2.86</c:v>
                </c:pt>
                <c:pt idx="11">
                  <c:v>2.74</c:v>
                </c:pt>
                <c:pt idx="12">
                  <c:v>2.63</c:v>
                </c:pt>
                <c:pt idx="13">
                  <c:v>2.41</c:v>
                </c:pt>
                <c:pt idx="14">
                  <c:v>2.38</c:v>
                </c:pt>
                <c:pt idx="15">
                  <c:v>2.49</c:v>
                </c:pt>
                <c:pt idx="16">
                  <c:v>2.33</c:v>
                </c:pt>
                <c:pt idx="17">
                  <c:v>1.92</c:v>
                </c:pt>
                <c:pt idx="18">
                  <c:v>1.48</c:v>
                </c:pt>
                <c:pt idx="19">
                  <c:v>1.18</c:v>
                </c:pt>
                <c:pt idx="20">
                  <c:v>1.2</c:v>
                </c:pt>
                <c:pt idx="21">
                  <c:v>1.4</c:v>
                </c:pt>
                <c:pt idx="22">
                  <c:v>1.38</c:v>
                </c:pt>
                <c:pt idx="23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B-4F8B-A24C-F0521420B997}"/>
            </c:ext>
          </c:extLst>
        </c:ser>
        <c:marker val="1"/>
        <c:axId val="8246622"/>
        <c:axId val="14063771"/>
      </c:lineChart>
      <c:catAx>
        <c:axId val="82466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063771"/>
        <c:crosses val="autoZero"/>
        <c:auto val="0"/>
        <c:lblOffset val="100"/>
        <c:tickLblSkip val="4"/>
        <c:tickMarkSkip val="4"/>
        <c:noMultiLvlLbl val="0"/>
      </c:catAx>
      <c:valAx>
        <c:axId val="14063771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24662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"/>
          <c:y val="0.04225"/>
          <c:w val="0.67775"/>
          <c:h val="0.147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Zušlechťování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CZ'!$B$19:$Y$19</c:f>
              <c:numCache>
                <c:formatCode>0.0</c:formatCode>
                <c:ptCount val="24"/>
                <c:pt idx="0">
                  <c:v>0.65</c:v>
                </c:pt>
                <c:pt idx="1">
                  <c:v>0.66</c:v>
                </c:pt>
                <c:pt idx="2">
                  <c:v>0.66</c:v>
                </c:pt>
                <c:pt idx="3">
                  <c:v>0.68</c:v>
                </c:pt>
                <c:pt idx="4">
                  <c:v>0.69</c:v>
                </c:pt>
                <c:pt idx="5">
                  <c:v>0.68</c:v>
                </c:pt>
                <c:pt idx="6">
                  <c:v>0.69</c:v>
                </c:pt>
                <c:pt idx="7">
                  <c:v>0.68</c:v>
                </c:pt>
                <c:pt idx="8">
                  <c:v>0.66</c:v>
                </c:pt>
                <c:pt idx="9">
                  <c:v>0.65</c:v>
                </c:pt>
                <c:pt idx="10">
                  <c:v>0.61</c:v>
                </c:pt>
                <c:pt idx="11">
                  <c:v>0.55</c:v>
                </c:pt>
                <c:pt idx="12">
                  <c:v>0.56</c:v>
                </c:pt>
                <c:pt idx="13">
                  <c:v>0.56</c:v>
                </c:pt>
                <c:pt idx="14">
                  <c:v>0.57</c:v>
                </c:pt>
                <c:pt idx="15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FF-47FD-B89D-A2D312DF49F9}"/>
            </c:ext>
          </c:extLst>
        </c:ser>
        <c:ser>
          <c:idx val="6"/>
          <c:order val="3"/>
          <c:tx>
            <c:v>Cestovní ruch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CZ'!$B$21:$Y$21</c:f>
              <c:numCache>
                <c:formatCode>0.0</c:formatCode>
                <c:ptCount val="24"/>
                <c:pt idx="0">
                  <c:v>0.12</c:v>
                </c:pt>
                <c:pt idx="1">
                  <c:v>0.22</c:v>
                </c:pt>
                <c:pt idx="2">
                  <c:v>0.23</c:v>
                </c:pt>
                <c:pt idx="3">
                  <c:v>0.2</c:v>
                </c:pt>
                <c:pt idx="4">
                  <c:v>0.28</c:v>
                </c:pt>
                <c:pt idx="5">
                  <c:v>0.18</c:v>
                </c:pt>
                <c:pt idx="6">
                  <c:v>0.12</c:v>
                </c:pt>
                <c:pt idx="7">
                  <c:v>0.09</c:v>
                </c:pt>
                <c:pt idx="8">
                  <c:v>0.06</c:v>
                </c:pt>
                <c:pt idx="9">
                  <c:v>0.08</c:v>
                </c:pt>
                <c:pt idx="10">
                  <c:v>0.07</c:v>
                </c:pt>
                <c:pt idx="11">
                  <c:v>0.08</c:v>
                </c:pt>
                <c:pt idx="12">
                  <c:v>0.07</c:v>
                </c:pt>
                <c:pt idx="13">
                  <c:v>0.04</c:v>
                </c:pt>
                <c:pt idx="14">
                  <c:v>0.05</c:v>
                </c:pt>
                <c:pt idx="15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FF-47FD-B89D-A2D312DF49F9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CZ'!$B$22:$Y$22</c:f>
              <c:numCache>
                <c:formatCode>0.0</c:formatCode>
                <c:ptCount val="24"/>
                <c:pt idx="0">
                  <c:v>0.16</c:v>
                </c:pt>
                <c:pt idx="1">
                  <c:v>0.07</c:v>
                </c:pt>
                <c:pt idx="2">
                  <c:v>0.04</c:v>
                </c:pt>
                <c:pt idx="3">
                  <c:v>0.01</c:v>
                </c:pt>
                <c:pt idx="4">
                  <c:v>0</c:v>
                </c:pt>
                <c:pt idx="5">
                  <c:v>0.04</c:v>
                </c:pt>
                <c:pt idx="6">
                  <c:v>0.06</c:v>
                </c:pt>
                <c:pt idx="7">
                  <c:v>0.09</c:v>
                </c:pt>
                <c:pt idx="8">
                  <c:v>0.19</c:v>
                </c:pt>
                <c:pt idx="9">
                  <c:v>0.27</c:v>
                </c:pt>
                <c:pt idx="10">
                  <c:v>0.35</c:v>
                </c:pt>
                <c:pt idx="11">
                  <c:v>0.38</c:v>
                </c:pt>
                <c:pt idx="12">
                  <c:v>0.37</c:v>
                </c:pt>
                <c:pt idx="13">
                  <c:v>0.34</c:v>
                </c:pt>
                <c:pt idx="14">
                  <c:v>0.32</c:v>
                </c:pt>
                <c:pt idx="15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FF-47FD-B89D-A2D312DF49F9}"/>
            </c:ext>
          </c:extLst>
        </c:ser>
        <c:ser>
          <c:idx val="3"/>
          <c:order val="4"/>
          <c:tx>
            <c:v>Ostatní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CZ'!$B$23:$Y$23</c:f>
              <c:numCache>
                <c:formatCode>0.0</c:formatCode>
                <c:ptCount val="24"/>
                <c:pt idx="0">
                  <c:v>0.96</c:v>
                </c:pt>
                <c:pt idx="1">
                  <c:v>0.91</c:v>
                </c:pt>
                <c:pt idx="2">
                  <c:v>0.83</c:v>
                </c:pt>
                <c:pt idx="3">
                  <c:v>0.51</c:v>
                </c:pt>
                <c:pt idx="4">
                  <c:v>0.36</c:v>
                </c:pt>
                <c:pt idx="5">
                  <c:v>0.23</c:v>
                </c:pt>
                <c:pt idx="6">
                  <c:v>0.16</c:v>
                </c:pt>
                <c:pt idx="7">
                  <c:v>0.28</c:v>
                </c:pt>
                <c:pt idx="8">
                  <c:v>0.32</c:v>
                </c:pt>
                <c:pt idx="9">
                  <c:v>0.38</c:v>
                </c:pt>
                <c:pt idx="10">
                  <c:v>0.38</c:v>
                </c:pt>
                <c:pt idx="11">
                  <c:v>0.37</c:v>
                </c:pt>
                <c:pt idx="12">
                  <c:v>0.42</c:v>
                </c:pt>
                <c:pt idx="13">
                  <c:v>0.31</c:v>
                </c:pt>
                <c:pt idx="14">
                  <c:v>0.34</c:v>
                </c:pt>
                <c:pt idx="15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FF-47FD-B89D-A2D312DF49F9}"/>
            </c:ext>
          </c:extLst>
        </c:ser>
        <c:overlap val="100"/>
        <c:gapWidth val="50"/>
        <c:axId val="13422351"/>
        <c:axId val="54074053"/>
      </c:barChart>
      <c:lineChart>
        <c:grouping val="standard"/>
        <c:varyColors val="0"/>
        <c:ser>
          <c:idx val="2"/>
          <c:order val="2"/>
          <c:tx>
            <c:v>Služby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CZ'!$B$20:$Y$20</c:f>
              <c:numCache>
                <c:formatCode>0.0</c:formatCode>
                <c:ptCount val="24"/>
                <c:pt idx="0">
                  <c:v>1.88</c:v>
                </c:pt>
                <c:pt idx="1">
                  <c:v>1.85</c:v>
                </c:pt>
                <c:pt idx="2">
                  <c:v>1.76</c:v>
                </c:pt>
                <c:pt idx="3">
                  <c:v>1.4</c:v>
                </c:pt>
                <c:pt idx="4">
                  <c:v>1.34</c:v>
                </c:pt>
                <c:pt idx="5">
                  <c:v>1.14</c:v>
                </c:pt>
                <c:pt idx="6">
                  <c:v>1.02</c:v>
                </c:pt>
                <c:pt idx="7">
                  <c:v>1.14</c:v>
                </c:pt>
                <c:pt idx="8">
                  <c:v>1.23</c:v>
                </c:pt>
                <c:pt idx="9">
                  <c:v>1.38</c:v>
                </c:pt>
                <c:pt idx="10">
                  <c:v>1.41</c:v>
                </c:pt>
                <c:pt idx="11">
                  <c:v>1.38</c:v>
                </c:pt>
                <c:pt idx="12">
                  <c:v>1.42</c:v>
                </c:pt>
                <c:pt idx="13">
                  <c:v>1.26</c:v>
                </c:pt>
                <c:pt idx="14">
                  <c:v>1.27</c:v>
                </c:pt>
                <c:pt idx="15">
                  <c:v>1.2</c:v>
                </c:pt>
                <c:pt idx="16">
                  <c:v>1.1</c:v>
                </c:pt>
                <c:pt idx="17">
                  <c:v>1.11</c:v>
                </c:pt>
                <c:pt idx="18">
                  <c:v>1.07</c:v>
                </c:pt>
                <c:pt idx="19">
                  <c:v>1.04</c:v>
                </c:pt>
                <c:pt idx="20">
                  <c:v>1.05</c:v>
                </c:pt>
                <c:pt idx="21">
                  <c:v>1.08</c:v>
                </c:pt>
                <c:pt idx="22">
                  <c:v>1.11</c:v>
                </c:pt>
                <c:pt idx="23">
                  <c:v>1.13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FF-47FD-B89D-A2D312DF49F9}"/>
            </c:ext>
          </c:extLst>
        </c:ser>
        <c:marker val="1"/>
        <c:axId val="13422351"/>
        <c:axId val="54074053"/>
      </c:lineChart>
      <c:catAx>
        <c:axId val="1342235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074053"/>
        <c:crosses val="autoZero"/>
        <c:auto val="0"/>
        <c:lblOffset val="100"/>
        <c:tickLblSkip val="4"/>
        <c:tickMarkSkip val="4"/>
        <c:noMultiLvlLbl val="0"/>
      </c:catAx>
      <c:valAx>
        <c:axId val="54074053"/>
        <c:scaling>
          <c:orientation val="minMax"/>
          <c:max val="2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422351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"/>
          <c:y val="0.0345"/>
          <c:w val="0.59675"/>
          <c:h val="0.18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clustered"/>
        <c:varyColors val="0"/>
        <c:ser>
          <c:idx val="1"/>
          <c:order val="0"/>
          <c:tx>
            <c:v>Saldo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CZ'!$B$18:$L$18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7 CZ'!$B$19:$L$19</c:f>
              <c:numCache>
                <c:formatCode>0.0</c:formatCode>
                <c:ptCount val="11"/>
                <c:pt idx="0">
                  <c:v>0.7</c:v>
                </c:pt>
                <c:pt idx="1">
                  <c:v>1.5</c:v>
                </c:pt>
                <c:pt idx="2">
                  <c:v>0.9</c:v>
                </c:pt>
                <c:pt idx="3">
                  <c:v>0.3</c:v>
                </c:pt>
                <c:pt idx="4">
                  <c:v>-5.6</c:v>
                </c:pt>
                <c:pt idx="5">
                  <c:v>-5</c:v>
                </c:pt>
                <c:pt idx="6">
                  <c:v>-3.1</c:v>
                </c:pt>
                <c:pt idx="7">
                  <c:v>-3.7</c:v>
                </c:pt>
                <c:pt idx="8">
                  <c:v>-2</c:v>
                </c:pt>
                <c:pt idx="9">
                  <c:v>-2.2</c:v>
                </c:pt>
                <c:pt idx="10">
                  <c:v>-2.6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FC-4433-A014-E633C45C13D6}"/>
            </c:ext>
          </c:extLst>
        </c:ser>
        <c:gapWidth val="50"/>
        <c:axId val="21434756"/>
        <c:axId val="45663732"/>
      </c:barChart>
      <c:catAx>
        <c:axId val="2143475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663732"/>
        <c:crosses val="autoZero"/>
        <c:auto val="1"/>
        <c:lblOffset val="100"/>
        <c:tickLblSkip val="2"/>
        <c:noMultiLvlLbl val="0"/>
      </c:catAx>
      <c:valAx>
        <c:axId val="45663732"/>
        <c:scaling>
          <c:orientation val="minMax"/>
          <c:max val="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4347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CZ'!$B$19:$Y$19</c:f>
              <c:numCache>
                <c:formatCode>0.0</c:formatCode>
                <c:ptCount val="24"/>
                <c:pt idx="0">
                  <c:v>-0.14</c:v>
                </c:pt>
                <c:pt idx="1">
                  <c:v>-0.13</c:v>
                </c:pt>
                <c:pt idx="2">
                  <c:v>-0.13</c:v>
                </c:pt>
                <c:pt idx="3">
                  <c:v>-0.16</c:v>
                </c:pt>
                <c:pt idx="4">
                  <c:v>-0.1</c:v>
                </c:pt>
                <c:pt idx="5">
                  <c:v>-0.03</c:v>
                </c:pt>
                <c:pt idx="6">
                  <c:v>0.05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0.14</c:v>
                </c:pt>
                <c:pt idx="11">
                  <c:v>0.2</c:v>
                </c:pt>
                <c:pt idx="12">
                  <c:v>0.21</c:v>
                </c:pt>
                <c:pt idx="13">
                  <c:v>0.19</c:v>
                </c:pt>
                <c:pt idx="14">
                  <c:v>0.15</c:v>
                </c:pt>
                <c:pt idx="15">
                  <c:v>0.11</c:v>
                </c:pt>
                <c:pt idx="16">
                  <c:v>0.09</c:v>
                </c:pt>
                <c:pt idx="17">
                  <c:v>0.1</c:v>
                </c:pt>
                <c:pt idx="18">
                  <c:v>0.09</c:v>
                </c:pt>
                <c:pt idx="19">
                  <c:v>0.09</c:v>
                </c:pt>
                <c:pt idx="20">
                  <c:v>0.09</c:v>
                </c:pt>
                <c:pt idx="21">
                  <c:v>0.09</c:v>
                </c:pt>
                <c:pt idx="22">
                  <c:v>0.09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64-47E3-96BA-95ED9FC025BF}"/>
            </c:ext>
          </c:extLst>
        </c:ser>
        <c:ser>
          <c:idx val="1"/>
          <c:order val="1"/>
          <c:tx>
            <c:v>Investiční výnosy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CZ'!$B$21:$Y$21</c:f>
              <c:numCache>
                <c:formatCode>0.0</c:formatCode>
                <c:ptCount val="24"/>
                <c:pt idx="0">
                  <c:v>-4.72</c:v>
                </c:pt>
                <c:pt idx="1">
                  <c:v>-4.17</c:v>
                </c:pt>
                <c:pt idx="2">
                  <c:v>-5.56</c:v>
                </c:pt>
                <c:pt idx="3">
                  <c:v>-5.29</c:v>
                </c:pt>
                <c:pt idx="4">
                  <c:v>-5.66</c:v>
                </c:pt>
                <c:pt idx="5">
                  <c:v>-6.53</c:v>
                </c:pt>
                <c:pt idx="6">
                  <c:v>-4.33</c:v>
                </c:pt>
                <c:pt idx="7">
                  <c:v>-4.64</c:v>
                </c:pt>
                <c:pt idx="8">
                  <c:v>-4.43</c:v>
                </c:pt>
                <c:pt idx="9">
                  <c:v>-4.64</c:v>
                </c:pt>
                <c:pt idx="10">
                  <c:v>-4.99</c:v>
                </c:pt>
                <c:pt idx="11">
                  <c:v>-4.45</c:v>
                </c:pt>
                <c:pt idx="12">
                  <c:v>-4.4</c:v>
                </c:pt>
                <c:pt idx="13">
                  <c:v>-4.44</c:v>
                </c:pt>
                <c:pt idx="14">
                  <c:v>-4.34</c:v>
                </c:pt>
                <c:pt idx="15">
                  <c:v>-4.6</c:v>
                </c:pt>
                <c:pt idx="16">
                  <c:v>-4.57</c:v>
                </c:pt>
                <c:pt idx="17">
                  <c:v>-4.53</c:v>
                </c:pt>
                <c:pt idx="18">
                  <c:v>-4.5</c:v>
                </c:pt>
                <c:pt idx="19">
                  <c:v>-4.47</c:v>
                </c:pt>
                <c:pt idx="20">
                  <c:v>-4.45</c:v>
                </c:pt>
                <c:pt idx="21">
                  <c:v>-4.42</c:v>
                </c:pt>
                <c:pt idx="22">
                  <c:v>-4.42</c:v>
                </c:pt>
                <c:pt idx="23">
                  <c:v>-4.41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64-47E3-96BA-95ED9FC025BF}"/>
            </c:ext>
          </c:extLst>
        </c:ser>
        <c:ser>
          <c:idx val="3"/>
          <c:order val="3"/>
          <c:tx>
            <c:v>Ostatní prvotní důchody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CZ'!$B$22:$Y$22</c:f>
              <c:numCache>
                <c:formatCode>0.0</c:formatCode>
                <c:ptCount val="24"/>
                <c:pt idx="0">
                  <c:v>0.29</c:v>
                </c:pt>
                <c:pt idx="1">
                  <c:v>0.22</c:v>
                </c:pt>
                <c:pt idx="2">
                  <c:v>0.17</c:v>
                </c:pt>
                <c:pt idx="3">
                  <c:v>0.16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-0.01</c:v>
                </c:pt>
                <c:pt idx="9">
                  <c:v>-0.09</c:v>
                </c:pt>
                <c:pt idx="10">
                  <c:v>-0.09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-0.11</c:v>
                </c:pt>
                <c:pt idx="17">
                  <c:v>-0.12</c:v>
                </c:pt>
                <c:pt idx="18">
                  <c:v>-0.13</c:v>
                </c:pt>
                <c:pt idx="19">
                  <c:v>-0.14</c:v>
                </c:pt>
                <c:pt idx="20">
                  <c:v>-0.15</c:v>
                </c:pt>
                <c:pt idx="21">
                  <c:v>-0.15</c:v>
                </c:pt>
                <c:pt idx="22">
                  <c:v>-0.16</c:v>
                </c:pt>
                <c:pt idx="23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64-47E3-96BA-95ED9FC025BF}"/>
            </c:ext>
          </c:extLst>
        </c:ser>
        <c:overlap val="100"/>
        <c:gapWidth val="50"/>
        <c:axId val="3864001"/>
        <c:axId val="34880129"/>
      </c:barChart>
      <c:lineChart>
        <c:grouping val="standard"/>
        <c:varyColors val="0"/>
        <c:ser>
          <c:idx val="2"/>
          <c:order val="2"/>
          <c:tx>
            <c:v>Prvotní důchody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CZ'!$B$20:$Y$20</c:f>
              <c:numCache>
                <c:formatCode>0.0</c:formatCode>
                <c:ptCount val="24"/>
                <c:pt idx="0">
                  <c:v>-4.57</c:v>
                </c:pt>
                <c:pt idx="1">
                  <c:v>-4.09</c:v>
                </c:pt>
                <c:pt idx="2">
                  <c:v>-5.52</c:v>
                </c:pt>
                <c:pt idx="3">
                  <c:v>-5.29</c:v>
                </c:pt>
                <c:pt idx="4">
                  <c:v>-5.6</c:v>
                </c:pt>
                <c:pt idx="5">
                  <c:v>-6.41</c:v>
                </c:pt>
                <c:pt idx="6">
                  <c:v>-4.14</c:v>
                </c:pt>
                <c:pt idx="7">
                  <c:v>-4.39</c:v>
                </c:pt>
                <c:pt idx="8">
                  <c:v>-4.34</c:v>
                </c:pt>
                <c:pt idx="9">
                  <c:v>-4.63</c:v>
                </c:pt>
                <c:pt idx="10">
                  <c:v>-4.94</c:v>
                </c:pt>
                <c:pt idx="11">
                  <c:v>-4.35</c:v>
                </c:pt>
                <c:pt idx="12">
                  <c:v>-4.29</c:v>
                </c:pt>
                <c:pt idx="13">
                  <c:v>-4.34</c:v>
                </c:pt>
                <c:pt idx="14">
                  <c:v>-4.29</c:v>
                </c:pt>
                <c:pt idx="15">
                  <c:v>-4.58</c:v>
                </c:pt>
                <c:pt idx="16">
                  <c:v>-4.58</c:v>
                </c:pt>
                <c:pt idx="17">
                  <c:v>-4.55</c:v>
                </c:pt>
                <c:pt idx="18">
                  <c:v>-4.54</c:v>
                </c:pt>
                <c:pt idx="19">
                  <c:v>-4.52</c:v>
                </c:pt>
                <c:pt idx="20">
                  <c:v>-4.5</c:v>
                </c:pt>
                <c:pt idx="21">
                  <c:v>-4.49</c:v>
                </c:pt>
                <c:pt idx="22">
                  <c:v>-4.49</c:v>
                </c:pt>
                <c:pt idx="23">
                  <c:v>-4.49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64-47E3-96BA-95ED9FC025BF}"/>
            </c:ext>
          </c:extLst>
        </c:ser>
        <c:marker val="1"/>
        <c:axId val="3864001"/>
        <c:axId val="34880129"/>
      </c:lineChart>
      <c:catAx>
        <c:axId val="38640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880129"/>
        <c:crosses val="autoZero"/>
        <c:auto val="0"/>
        <c:lblOffset val="100"/>
        <c:tickLblSkip val="4"/>
        <c:tickMarkSkip val="4"/>
        <c:noMultiLvlLbl val="0"/>
      </c:catAx>
      <c:valAx>
        <c:axId val="34880129"/>
        <c:scaling>
          <c:orientation val="minMax"/>
          <c:max val="2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6400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425"/>
          <c:y val="0.64125"/>
          <c:w val="0.4255"/>
          <c:h val="0.247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Zboží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CZ'!$B$19:$Y$19</c:f>
              <c:numCache>
                <c:formatCode>0.0</c:formatCode>
                <c:ptCount val="24"/>
                <c:pt idx="0">
                  <c:v>0.76</c:v>
                </c:pt>
                <c:pt idx="1">
                  <c:v>-0.27</c:v>
                </c:pt>
                <c:pt idx="2">
                  <c:v>-0.23</c:v>
                </c:pt>
                <c:pt idx="3">
                  <c:v>-0.32</c:v>
                </c:pt>
                <c:pt idx="4">
                  <c:v>0.45</c:v>
                </c:pt>
                <c:pt idx="5">
                  <c:v>1.87</c:v>
                </c:pt>
                <c:pt idx="6">
                  <c:v>2.63</c:v>
                </c:pt>
                <c:pt idx="7">
                  <c:v>3.79</c:v>
                </c:pt>
                <c:pt idx="8">
                  <c:v>4.37</c:v>
                </c:pt>
                <c:pt idx="9">
                  <c:v>4.78</c:v>
                </c:pt>
                <c:pt idx="10">
                  <c:v>5.16</c:v>
                </c:pt>
                <c:pt idx="11">
                  <c:v>5.14</c:v>
                </c:pt>
                <c:pt idx="12">
                  <c:v>5.04</c:v>
                </c:pt>
                <c:pt idx="13">
                  <c:v>4.79</c:v>
                </c:pt>
                <c:pt idx="14">
                  <c:v>4.7</c:v>
                </c:pt>
                <c:pt idx="15">
                  <c:v>4.64</c:v>
                </c:pt>
                <c:pt idx="16">
                  <c:v>4.49</c:v>
                </c:pt>
                <c:pt idx="17">
                  <c:v>4.11</c:v>
                </c:pt>
                <c:pt idx="18">
                  <c:v>3.68</c:v>
                </c:pt>
                <c:pt idx="19">
                  <c:v>3.4</c:v>
                </c:pt>
                <c:pt idx="20">
                  <c:v>3.41</c:v>
                </c:pt>
                <c:pt idx="21">
                  <c:v>3.61</c:v>
                </c:pt>
                <c:pt idx="22">
                  <c:v>3.59</c:v>
                </c:pt>
                <c:pt idx="23">
                  <c:v>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BD-46A0-B880-58B5F727AE8F}"/>
            </c:ext>
          </c:extLst>
        </c:ser>
        <c:ser>
          <c:idx val="6"/>
          <c:order val="3"/>
          <c:tx>
            <c:v>Prvotní důchody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CZ'!$B$21:$Y$21</c:f>
              <c:numCache>
                <c:formatCode>0.0</c:formatCode>
                <c:ptCount val="24"/>
                <c:pt idx="0">
                  <c:v>-4.57</c:v>
                </c:pt>
                <c:pt idx="1">
                  <c:v>-4.09</c:v>
                </c:pt>
                <c:pt idx="2">
                  <c:v>-5.52</c:v>
                </c:pt>
                <c:pt idx="3">
                  <c:v>-5.29</c:v>
                </c:pt>
                <c:pt idx="4">
                  <c:v>-5.6</c:v>
                </c:pt>
                <c:pt idx="5">
                  <c:v>-6.41</c:v>
                </c:pt>
                <c:pt idx="6">
                  <c:v>-4.14</c:v>
                </c:pt>
                <c:pt idx="7">
                  <c:v>-4.39</c:v>
                </c:pt>
                <c:pt idx="8">
                  <c:v>-4.34</c:v>
                </c:pt>
                <c:pt idx="9">
                  <c:v>-4.63</c:v>
                </c:pt>
                <c:pt idx="10">
                  <c:v>-4.94</c:v>
                </c:pt>
                <c:pt idx="11">
                  <c:v>-4.35</c:v>
                </c:pt>
                <c:pt idx="12">
                  <c:v>-4.29</c:v>
                </c:pt>
                <c:pt idx="13">
                  <c:v>-4.34</c:v>
                </c:pt>
                <c:pt idx="14">
                  <c:v>-4.29</c:v>
                </c:pt>
                <c:pt idx="15">
                  <c:v>-4.58</c:v>
                </c:pt>
                <c:pt idx="16">
                  <c:v>-4.58</c:v>
                </c:pt>
                <c:pt idx="17">
                  <c:v>-4.55</c:v>
                </c:pt>
                <c:pt idx="18">
                  <c:v>-4.54</c:v>
                </c:pt>
                <c:pt idx="19">
                  <c:v>-4.52</c:v>
                </c:pt>
                <c:pt idx="20">
                  <c:v>-4.5</c:v>
                </c:pt>
                <c:pt idx="21">
                  <c:v>-4.49</c:v>
                </c:pt>
                <c:pt idx="22">
                  <c:v>-4.49</c:v>
                </c:pt>
                <c:pt idx="23">
                  <c:v>-4.49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BD-46A0-B880-58B5F727AE8F}"/>
            </c:ext>
          </c:extLst>
        </c:ser>
        <c:ser>
          <c:idx val="1"/>
          <c:order val="1"/>
          <c:tx>
            <c:v>Služby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CZ'!$B$22:$Y$22</c:f>
              <c:numCache>
                <c:formatCode>0.0</c:formatCode>
                <c:ptCount val="24"/>
                <c:pt idx="0">
                  <c:v>1.88</c:v>
                </c:pt>
                <c:pt idx="1">
                  <c:v>1.85</c:v>
                </c:pt>
                <c:pt idx="2">
                  <c:v>1.76</c:v>
                </c:pt>
                <c:pt idx="3">
                  <c:v>1.4</c:v>
                </c:pt>
                <c:pt idx="4">
                  <c:v>1.34</c:v>
                </c:pt>
                <c:pt idx="5">
                  <c:v>1.14</c:v>
                </c:pt>
                <c:pt idx="6">
                  <c:v>1.02</c:v>
                </c:pt>
                <c:pt idx="7">
                  <c:v>1.14</c:v>
                </c:pt>
                <c:pt idx="8">
                  <c:v>1.23</c:v>
                </c:pt>
                <c:pt idx="9">
                  <c:v>1.38</c:v>
                </c:pt>
                <c:pt idx="10">
                  <c:v>1.41</c:v>
                </c:pt>
                <c:pt idx="11">
                  <c:v>1.38</c:v>
                </c:pt>
                <c:pt idx="12">
                  <c:v>1.42</c:v>
                </c:pt>
                <c:pt idx="13">
                  <c:v>1.26</c:v>
                </c:pt>
                <c:pt idx="14">
                  <c:v>1.27</c:v>
                </c:pt>
                <c:pt idx="15">
                  <c:v>1.2</c:v>
                </c:pt>
                <c:pt idx="16">
                  <c:v>1.1</c:v>
                </c:pt>
                <c:pt idx="17">
                  <c:v>1.11</c:v>
                </c:pt>
                <c:pt idx="18">
                  <c:v>1.07</c:v>
                </c:pt>
                <c:pt idx="19">
                  <c:v>1.04</c:v>
                </c:pt>
                <c:pt idx="20">
                  <c:v>1.05</c:v>
                </c:pt>
                <c:pt idx="21">
                  <c:v>1.08</c:v>
                </c:pt>
                <c:pt idx="22">
                  <c:v>1.11</c:v>
                </c:pt>
                <c:pt idx="23">
                  <c:v>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BD-46A0-B880-58B5F727AE8F}"/>
            </c:ext>
          </c:extLst>
        </c:ser>
        <c:ser>
          <c:idx val="3"/>
          <c:order val="4"/>
          <c:tx>
            <c:v>Druhotné důchody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CZ'!$B$23:$Y$23</c:f>
              <c:numCache>
                <c:formatCode>0.0</c:formatCode>
                <c:ptCount val="24"/>
                <c:pt idx="0">
                  <c:v>-0.45</c:v>
                </c:pt>
                <c:pt idx="1">
                  <c:v>-0.5</c:v>
                </c:pt>
                <c:pt idx="2">
                  <c:v>-0.5</c:v>
                </c:pt>
                <c:pt idx="3">
                  <c:v>-0.47</c:v>
                </c:pt>
                <c:pt idx="4">
                  <c:v>-0.49</c:v>
                </c:pt>
                <c:pt idx="5">
                  <c:v>-0.52</c:v>
                </c:pt>
                <c:pt idx="6">
                  <c:v>-0.59</c:v>
                </c:pt>
                <c:pt idx="7">
                  <c:v>-0.65</c:v>
                </c:pt>
                <c:pt idx="8">
                  <c:v>-0.26</c:v>
                </c:pt>
                <c:pt idx="9">
                  <c:v>-0.32</c:v>
                </c:pt>
                <c:pt idx="10">
                  <c:v>-0.33</c:v>
                </c:pt>
                <c:pt idx="11">
                  <c:v>-0.48</c:v>
                </c:pt>
                <c:pt idx="12">
                  <c:v>-0.6</c:v>
                </c:pt>
                <c:pt idx="13">
                  <c:v>-0.57</c:v>
                </c:pt>
                <c:pt idx="14">
                  <c:v>-0.62</c:v>
                </c:pt>
                <c:pt idx="15">
                  <c:v>-0.53</c:v>
                </c:pt>
                <c:pt idx="16">
                  <c:v>-0.55</c:v>
                </c:pt>
                <c:pt idx="17">
                  <c:v>-0.55</c:v>
                </c:pt>
                <c:pt idx="18">
                  <c:v>-0.56</c:v>
                </c:pt>
                <c:pt idx="19">
                  <c:v>-0.56</c:v>
                </c:pt>
                <c:pt idx="20">
                  <c:v>-0.56</c:v>
                </c:pt>
                <c:pt idx="21">
                  <c:v>-0.57</c:v>
                </c:pt>
                <c:pt idx="22">
                  <c:v>-0.57</c:v>
                </c:pt>
                <c:pt idx="23">
                  <c:v>-0.57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BD-46A0-B880-58B5F727AE8F}"/>
            </c:ext>
          </c:extLst>
        </c:ser>
        <c:overlap val="100"/>
        <c:gapWidth val="50"/>
        <c:axId val="48030963"/>
        <c:axId val="54677526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CZ'!$B$20:$Y$20</c:f>
              <c:numCache>
                <c:formatCode>0.0</c:formatCode>
                <c:ptCount val="24"/>
                <c:pt idx="0">
                  <c:v>-2.31</c:v>
                </c:pt>
                <c:pt idx="1">
                  <c:v>-3</c:v>
                </c:pt>
                <c:pt idx="2">
                  <c:v>-4.49</c:v>
                </c:pt>
                <c:pt idx="3">
                  <c:v>-4.69</c:v>
                </c:pt>
                <c:pt idx="4">
                  <c:v>-4.31</c:v>
                </c:pt>
                <c:pt idx="5">
                  <c:v>-3.91</c:v>
                </c:pt>
                <c:pt idx="6">
                  <c:v>-1.07</c:v>
                </c:pt>
                <c:pt idx="7">
                  <c:v>-0.11</c:v>
                </c:pt>
                <c:pt idx="8">
                  <c:v>1</c:v>
                </c:pt>
                <c:pt idx="9">
                  <c:v>1.22</c:v>
                </c:pt>
                <c:pt idx="10">
                  <c:v>1.29</c:v>
                </c:pt>
                <c:pt idx="11">
                  <c:v>1.7</c:v>
                </c:pt>
                <c:pt idx="12">
                  <c:v>1.57</c:v>
                </c:pt>
                <c:pt idx="13">
                  <c:v>1.14</c:v>
                </c:pt>
                <c:pt idx="14">
                  <c:v>1.06</c:v>
                </c:pt>
                <c:pt idx="15">
                  <c:v>0.73</c:v>
                </c:pt>
                <c:pt idx="16">
                  <c:v>0.46</c:v>
                </c:pt>
                <c:pt idx="17">
                  <c:v>0.12</c:v>
                </c:pt>
                <c:pt idx="18">
                  <c:v>-0.35</c:v>
                </c:pt>
                <c:pt idx="19">
                  <c:v>-0.64</c:v>
                </c:pt>
                <c:pt idx="20">
                  <c:v>-0.61</c:v>
                </c:pt>
                <c:pt idx="21">
                  <c:v>-0.37</c:v>
                </c:pt>
                <c:pt idx="22">
                  <c:v>-0.37</c:v>
                </c:pt>
                <c:pt idx="23">
                  <c:v>-0.44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BD-46A0-B880-58B5F727AE8F}"/>
            </c:ext>
          </c:extLst>
        </c:ser>
        <c:marker val="1"/>
        <c:axId val="48030963"/>
        <c:axId val="54677526"/>
      </c:lineChart>
      <c:catAx>
        <c:axId val="4803096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4677526"/>
        <c:crosses val="autoZero"/>
        <c:auto val="0"/>
        <c:lblOffset val="100"/>
        <c:tickLblSkip val="4"/>
        <c:tickMarkSkip val="4"/>
        <c:noMultiLvlLbl val="0"/>
      </c:catAx>
      <c:valAx>
        <c:axId val="54677526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030963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76"/>
          <c:y val="0.60575"/>
          <c:w val="0.36825"/>
          <c:h val="0.27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68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Nefinanční podniky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CZ'!$B$19:$Y$19</c:f>
              <c:numCache>
                <c:formatCode>0.0</c:formatCode>
                <c:ptCount val="24"/>
                <c:pt idx="0">
                  <c:v>-1.04</c:v>
                </c:pt>
                <c:pt idx="1">
                  <c:v>-1.54</c:v>
                </c:pt>
                <c:pt idx="2">
                  <c:v>-0.21</c:v>
                </c:pt>
                <c:pt idx="3">
                  <c:v>0.37</c:v>
                </c:pt>
                <c:pt idx="4">
                  <c:v>0.31</c:v>
                </c:pt>
                <c:pt idx="5">
                  <c:v>0.52</c:v>
                </c:pt>
                <c:pt idx="6">
                  <c:v>-1.59</c:v>
                </c:pt>
                <c:pt idx="7">
                  <c:v>-1.66</c:v>
                </c:pt>
                <c:pt idx="8">
                  <c:v>-2.06</c:v>
                </c:pt>
                <c:pt idx="9">
                  <c:v>-3.28</c:v>
                </c:pt>
                <c:pt idx="10">
                  <c:v>-4.35</c:v>
                </c:pt>
                <c:pt idx="11">
                  <c:v>-4.64</c:v>
                </c:pt>
                <c:pt idx="12">
                  <c:v>-3.76</c:v>
                </c:pt>
                <c:pt idx="13">
                  <c:v>-3.19</c:v>
                </c:pt>
                <c:pt idx="14">
                  <c:v>-1.83</c:v>
                </c:pt>
                <c:pt idx="15">
                  <c:v>-1.43</c:v>
                </c:pt>
                <c:pt idx="16">
                  <c:v>-0.91</c:v>
                </c:pt>
                <c:pt idx="17">
                  <c:v>-0.47</c:v>
                </c:pt>
                <c:pt idx="18">
                  <c:v>-0.21</c:v>
                </c:pt>
                <c:pt idx="19">
                  <c:v>-0.38</c:v>
                </c:pt>
                <c:pt idx="20">
                  <c:v>-1.63</c:v>
                </c:pt>
                <c:pt idx="21">
                  <c:v>-2.26</c:v>
                </c:pt>
                <c:pt idx="22">
                  <c:v>-2.54</c:v>
                </c:pt>
                <c:pt idx="23">
                  <c:v>-3.11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78-4A13-81D3-F31050EEAF88}"/>
            </c:ext>
          </c:extLst>
        </c:ser>
        <c:ser>
          <c:idx val="1"/>
          <c:order val="1"/>
          <c:tx>
            <c:v>Finanční instituce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CZ'!$B$20:$Y$20</c:f>
              <c:numCache>
                <c:formatCode>0.0</c:formatCode>
                <c:ptCount val="24"/>
                <c:pt idx="0">
                  <c:v>-1.66</c:v>
                </c:pt>
                <c:pt idx="1">
                  <c:v>-0.45</c:v>
                </c:pt>
                <c:pt idx="2">
                  <c:v>-0.91</c:v>
                </c:pt>
                <c:pt idx="3">
                  <c:v>1.04</c:v>
                </c:pt>
                <c:pt idx="4">
                  <c:v>1.82</c:v>
                </c:pt>
                <c:pt idx="5">
                  <c:v>2.26</c:v>
                </c:pt>
                <c:pt idx="6">
                  <c:v>2.65</c:v>
                </c:pt>
                <c:pt idx="7">
                  <c:v>1.17</c:v>
                </c:pt>
                <c:pt idx="8">
                  <c:v>1.37</c:v>
                </c:pt>
                <c:pt idx="9">
                  <c:v>1.22</c:v>
                </c:pt>
                <c:pt idx="10">
                  <c:v>-0.57</c:v>
                </c:pt>
                <c:pt idx="11">
                  <c:v>-0.25</c:v>
                </c:pt>
                <c:pt idx="12">
                  <c:v>-0.32</c:v>
                </c:pt>
                <c:pt idx="13">
                  <c:v>-2.34</c:v>
                </c:pt>
                <c:pt idx="14">
                  <c:v>-0.14</c:v>
                </c:pt>
                <c:pt idx="15">
                  <c:v>0.1</c:v>
                </c:pt>
                <c:pt idx="16">
                  <c:v>-0.24</c:v>
                </c:pt>
                <c:pt idx="17">
                  <c:v>0.23</c:v>
                </c:pt>
                <c:pt idx="18">
                  <c:v>-0.21</c:v>
                </c:pt>
                <c:pt idx="19">
                  <c:v>-0.42</c:v>
                </c:pt>
                <c:pt idx="20">
                  <c:v>-0.26</c:v>
                </c:pt>
                <c:pt idx="21">
                  <c:v>1.6</c:v>
                </c:pt>
                <c:pt idx="22">
                  <c:v>1.56</c:v>
                </c:pt>
                <c:pt idx="23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78-4A13-81D3-F31050EEAF88}"/>
            </c:ext>
          </c:extLst>
        </c:ser>
        <c:ser>
          <c:idx val="2"/>
          <c:order val="2"/>
          <c:tx>
            <c:v>Vládní instituce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CZ'!$B$21:$Y$21</c:f>
              <c:numCache>
                <c:formatCode>0.0</c:formatCode>
                <c:ptCount val="24"/>
                <c:pt idx="0">
                  <c:v>-0.78</c:v>
                </c:pt>
                <c:pt idx="1">
                  <c:v>-2.7</c:v>
                </c:pt>
                <c:pt idx="2">
                  <c:v>-3.63</c:v>
                </c:pt>
                <c:pt idx="3">
                  <c:v>-5.46</c:v>
                </c:pt>
                <c:pt idx="4">
                  <c:v>-6.54</c:v>
                </c:pt>
                <c:pt idx="5">
                  <c:v>-5.67</c:v>
                </c:pt>
                <c:pt idx="6">
                  <c:v>-5.66</c:v>
                </c:pt>
                <c:pt idx="7">
                  <c:v>-5.04</c:v>
                </c:pt>
                <c:pt idx="8">
                  <c:v>-3.94</c:v>
                </c:pt>
                <c:pt idx="9">
                  <c:v>-3.21</c:v>
                </c:pt>
                <c:pt idx="10">
                  <c:v>-3.3</c:v>
                </c:pt>
                <c:pt idx="11">
                  <c:v>-3.26</c:v>
                </c:pt>
                <c:pt idx="12">
                  <c:v>-3.92</c:v>
                </c:pt>
                <c:pt idx="13">
                  <c:v>-4.11</c:v>
                </c:pt>
                <c:pt idx="14">
                  <c:v>-3.8</c:v>
                </c:pt>
                <c:pt idx="15">
                  <c:v>-4.09</c:v>
                </c:pt>
                <c:pt idx="16">
                  <c:v>-3.4</c:v>
                </c:pt>
                <c:pt idx="17">
                  <c:v>-3.16</c:v>
                </c:pt>
                <c:pt idx="18">
                  <c:v>-3.03</c:v>
                </c:pt>
                <c:pt idx="19">
                  <c:v>-2.45</c:v>
                </c:pt>
                <c:pt idx="20">
                  <c:v>-2.56</c:v>
                </c:pt>
                <c:pt idx="21">
                  <c:v>-2.45</c:v>
                </c:pt>
                <c:pt idx="22">
                  <c:v>-2.41</c:v>
                </c:pt>
                <c:pt idx="23">
                  <c:v>-2.69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78-4A13-81D3-F31050EEAF88}"/>
            </c:ext>
          </c:extLst>
        </c:ser>
        <c:ser>
          <c:idx val="3"/>
          <c:order val="3"/>
          <c:tx>
            <c:v>Domácnosti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CZ'!$B$22:$Y$22</c:f>
              <c:numCache>
                <c:formatCode>0.0</c:formatCode>
                <c:ptCount val="24"/>
                <c:pt idx="0">
                  <c:v>1.09</c:v>
                </c:pt>
                <c:pt idx="1">
                  <c:v>2.21</c:v>
                </c:pt>
                <c:pt idx="2">
                  <c:v>3.1</c:v>
                </c:pt>
                <c:pt idx="3">
                  <c:v>4.52</c:v>
                </c:pt>
                <c:pt idx="4">
                  <c:v>5.69</c:v>
                </c:pt>
                <c:pt idx="5">
                  <c:v>5.35</c:v>
                </c:pt>
                <c:pt idx="6">
                  <c:v>5.36</c:v>
                </c:pt>
                <c:pt idx="7">
                  <c:v>5.03</c:v>
                </c:pt>
                <c:pt idx="8">
                  <c:v>4.04</c:v>
                </c:pt>
                <c:pt idx="9">
                  <c:v>3.48</c:v>
                </c:pt>
                <c:pt idx="10">
                  <c:v>3.88</c:v>
                </c:pt>
                <c:pt idx="11">
                  <c:v>3.86</c:v>
                </c:pt>
                <c:pt idx="12">
                  <c:v>4.43</c:v>
                </c:pt>
                <c:pt idx="13">
                  <c:v>5.09</c:v>
                </c:pt>
                <c:pt idx="14">
                  <c:v>5.09</c:v>
                </c:pt>
                <c:pt idx="15">
                  <c:v>5.55</c:v>
                </c:pt>
                <c:pt idx="16">
                  <c:v>5.46</c:v>
                </c:pt>
                <c:pt idx="17">
                  <c:v>5.5</c:v>
                </c:pt>
                <c:pt idx="18">
                  <c:v>5.5</c:v>
                </c:pt>
                <c:pt idx="19">
                  <c:v>5.44</c:v>
                </c:pt>
                <c:pt idx="20">
                  <c:v>5.38</c:v>
                </c:pt>
                <c:pt idx="21">
                  <c:v>5.04</c:v>
                </c:pt>
                <c:pt idx="22">
                  <c:v>4.69</c:v>
                </c:pt>
                <c:pt idx="23">
                  <c:v>4.61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78-4A13-81D3-F31050EEAF88}"/>
            </c:ext>
          </c:extLst>
        </c:ser>
        <c:overlap val="100"/>
        <c:gapWidth val="50"/>
        <c:axId val="4934547"/>
        <c:axId val="12877690"/>
      </c:barChart>
      <c:lineChart>
        <c:grouping val="standard"/>
        <c:varyColors val="0"/>
        <c:ser>
          <c:idx val="4"/>
          <c:order val="4"/>
          <c:tx>
            <c:v>Saldo běžných transakcí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CZ'!$B$18:$Y$18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CZ'!$B$23:$Y$23</c:f>
              <c:numCache>
                <c:formatCode>0.0</c:formatCode>
                <c:ptCount val="24"/>
                <c:pt idx="0">
                  <c:v>-2.39</c:v>
                </c:pt>
                <c:pt idx="1">
                  <c:v>-2.47</c:v>
                </c:pt>
                <c:pt idx="2">
                  <c:v>-1.66</c:v>
                </c:pt>
                <c:pt idx="3">
                  <c:v>0.46</c:v>
                </c:pt>
                <c:pt idx="4">
                  <c:v>1.27</c:v>
                </c:pt>
                <c:pt idx="5">
                  <c:v>2.45</c:v>
                </c:pt>
                <c:pt idx="6">
                  <c:v>0.76</c:v>
                </c:pt>
                <c:pt idx="7">
                  <c:v>-0.5</c:v>
                </c:pt>
                <c:pt idx="8">
                  <c:v>-0.59</c:v>
                </c:pt>
                <c:pt idx="9">
                  <c:v>-1.8</c:v>
                </c:pt>
                <c:pt idx="10">
                  <c:v>-4.34</c:v>
                </c:pt>
                <c:pt idx="11">
                  <c:v>-4.28</c:v>
                </c:pt>
                <c:pt idx="12">
                  <c:v>-3.56</c:v>
                </c:pt>
                <c:pt idx="13">
                  <c:v>-4.56</c:v>
                </c:pt>
                <c:pt idx="14">
                  <c:v>-0.68</c:v>
                </c:pt>
                <c:pt idx="15">
                  <c:v>0.13</c:v>
                </c:pt>
                <c:pt idx="16">
                  <c:v>0.92</c:v>
                </c:pt>
                <c:pt idx="17">
                  <c:v>2.1</c:v>
                </c:pt>
                <c:pt idx="18">
                  <c:v>2.06</c:v>
                </c:pt>
                <c:pt idx="19">
                  <c:v>2.19</c:v>
                </c:pt>
                <c:pt idx="20">
                  <c:v>0.93</c:v>
                </c:pt>
                <c:pt idx="21">
                  <c:v>1.93</c:v>
                </c:pt>
                <c:pt idx="22">
                  <c:v>1.3</c:v>
                </c:pt>
                <c:pt idx="23">
                  <c:v>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78-4A13-81D3-F31050EEAF88}"/>
            </c:ext>
          </c:extLst>
        </c:ser>
        <c:marker val="1"/>
        <c:axId val="4934547"/>
        <c:axId val="12877690"/>
      </c:lineChart>
      <c:catAx>
        <c:axId val="49345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2877690"/>
        <c:crosses val="autoZero"/>
        <c:auto val="1"/>
        <c:lblOffset val="100"/>
        <c:tickLblSkip val="4"/>
        <c:tickMarkSkip val="4"/>
        <c:noMultiLvlLbl val="0"/>
      </c:catAx>
      <c:valAx>
        <c:axId val="12877690"/>
        <c:scaling>
          <c:orientation val="minMax"/>
          <c:max val="9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93454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round/>
        </a:ln>
        <a:effectLst/>
      </c:spPr>
    </c:plotArea>
    <c:legend>
      <c:legendPos val="r"/>
      <c:layout>
        <c:manualLayout>
          <c:xMode val="edge"/>
          <c:yMode val="edge"/>
          <c:x val="0.09775"/>
          <c:y val="0.71025"/>
          <c:w val="0.84675"/>
          <c:h val="0.180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75"/>
          <c:y val="0.03175"/>
          <c:w val="0.86575"/>
          <c:h val="0.861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2225">
              <a:noFill/>
            </a:ln>
          </c:spPr>
          <c:marker>
            <c:symbol val="diamond"/>
            <c:size val="6"/>
            <c:spPr>
              <a:solidFill>
                <a:schemeClr val="tx1"/>
              </a:solidFill>
              <a:ln>
                <a:noFill/>
              </a:ln>
              <a:effectLst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4.1 CZ'!$B$19:$Q$19</c:f>
              <c:numCache>
                <c:formatCode>0.0</c:formatCode>
                <c:ptCount val="16"/>
                <c:pt idx="0">
                  <c:v>2.5</c:v>
                </c:pt>
                <c:pt idx="3">
                  <c:v>2.4</c:v>
                </c:pt>
                <c:pt idx="7">
                  <c:v>2</c:v>
                </c:pt>
                <c:pt idx="10">
                  <c:v>2.2</c:v>
                </c:pt>
                <c:pt idx="12">
                  <c:v>2.4</c:v>
                </c:pt>
                <c:pt idx="15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BE-43D0-8977-DA1A8304C680}"/>
            </c:ext>
          </c:extLst>
        </c:ser>
        <c:ser>
          <c:idx val="2"/>
          <c:order val="0"/>
          <c:tx>
            <c:v>Průměr prognóz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4.1 CZ'!$B$20:$Q$20</c:f>
              <c:numCache>
                <c:formatCode>0.0</c:formatCode>
                <c:ptCount val="16"/>
                <c:pt idx="0">
                  <c:v>2.6</c:v>
                </c:pt>
                <c:pt idx="1">
                  <c:v>2.5</c:v>
                </c:pt>
                <c:pt idx="2">
                  <c:v>2.4</c:v>
                </c:pt>
                <c:pt idx="3">
                  <c:v>2.4</c:v>
                </c:pt>
                <c:pt idx="4">
                  <c:v>2</c:v>
                </c:pt>
                <c:pt idx="5">
                  <c:v>2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2.2</c:v>
                </c:pt>
                <c:pt idx="13">
                  <c:v>2.5</c:v>
                </c:pt>
                <c:pt idx="14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BE-43D0-8977-DA1A8304C680}"/>
            </c:ext>
          </c:extLst>
        </c:ser>
        <c:marker val="1"/>
        <c:axId val="25240446"/>
        <c:axId val="41533907"/>
      </c:lineChart>
      <c:dateAx>
        <c:axId val="252404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533907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41533907"/>
        <c:scaling>
          <c:orientation val="minMax"/>
          <c:max val="2.8"/>
          <c:min val="1.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240446"/>
        <c:crosses val="autoZero"/>
        <c:crossBetween val="midCat"/>
        <c:majorUnit val="0.1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925"/>
          <c:y val="0.05075"/>
          <c:w val="0.33175"/>
          <c:h val="0.118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75"/>
          <c:y val="0.03175"/>
          <c:w val="0.86575"/>
          <c:h val="0.861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2225">
              <a:noFill/>
              <a:prstDash val="solid"/>
            </a:ln>
          </c:spPr>
          <c:marker>
            <c:symbol val="diamond"/>
            <c:size val="6"/>
            <c:spPr>
              <a:solidFill>
                <a:schemeClr val="tx1"/>
              </a:solidFill>
              <a:ln>
                <a:noFill/>
              </a:ln>
              <a:effectLst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4.2 CZ'!$B$19:$Q$19</c:f>
              <c:numCache>
                <c:formatCode>0.0</c:formatCode>
                <c:ptCount val="16"/>
                <c:pt idx="0">
                  <c:v>2.1</c:v>
                </c:pt>
                <c:pt idx="3">
                  <c:v>2.3</c:v>
                </c:pt>
                <c:pt idx="7">
                  <c:v>2.3</c:v>
                </c:pt>
                <c:pt idx="10">
                  <c:v>2.3</c:v>
                </c:pt>
                <c:pt idx="12">
                  <c:v>2.1</c:v>
                </c:pt>
                <c:pt idx="15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18-45BC-A3CB-2D7F6A520789}"/>
            </c:ext>
          </c:extLst>
        </c:ser>
        <c:ser>
          <c:idx val="0"/>
          <c:order val="0"/>
          <c:tx>
            <c:v>Průměr prognóz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4.2 CZ'!$B$20:$Q$20</c:f>
              <c:numCache>
                <c:formatCode>0.0</c:formatCode>
                <c:ptCount val="16"/>
                <c:pt idx="0">
                  <c:v>2.1</c:v>
                </c:pt>
                <c:pt idx="1">
                  <c:v>2.1</c:v>
                </c:pt>
                <c:pt idx="2">
                  <c:v>2.2</c:v>
                </c:pt>
                <c:pt idx="3">
                  <c:v>2.3</c:v>
                </c:pt>
                <c:pt idx="4">
                  <c:v>2.2</c:v>
                </c:pt>
                <c:pt idx="5">
                  <c:v>2.1</c:v>
                </c:pt>
                <c:pt idx="6">
                  <c:v>2.2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1.9</c:v>
                </c:pt>
                <c:pt idx="1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18-45BC-A3CB-2D7F6A520789}"/>
            </c:ext>
          </c:extLst>
        </c:ser>
        <c:marker val="1"/>
        <c:axId val="3114243"/>
        <c:axId val="3054326"/>
      </c:lineChart>
      <c:dateAx>
        <c:axId val="31142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54326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3054326"/>
        <c:scaling>
          <c:orientation val="minMax"/>
          <c:max val="2.6"/>
          <c:min val="1.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14243"/>
        <c:crosses val="autoZero"/>
        <c:crossBetween val="midCat"/>
        <c:maj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046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CZ'!$B$20:$Y$20</c:f>
              <c:numCache>
                <c:formatCode>0.0</c:formatCode>
                <c:ptCount val="24"/>
                <c:pt idx="0">
                  <c:v>0.89</c:v>
                </c:pt>
                <c:pt idx="1">
                  <c:v>0.3</c:v>
                </c:pt>
                <c:pt idx="2">
                  <c:v>0.12</c:v>
                </c:pt>
                <c:pt idx="3">
                  <c:v>-0.36</c:v>
                </c:pt>
                <c:pt idx="4">
                  <c:v>0.2</c:v>
                </c:pt>
                <c:pt idx="5">
                  <c:v>0.26</c:v>
                </c:pt>
                <c:pt idx="6">
                  <c:v>-0.37</c:v>
                </c:pt>
                <c:pt idx="7">
                  <c:v>0.4</c:v>
                </c:pt>
                <c:pt idx="8">
                  <c:v>0.22</c:v>
                </c:pt>
                <c:pt idx="9">
                  <c:v>0.29</c:v>
                </c:pt>
                <c:pt idx="10">
                  <c:v>0.59</c:v>
                </c:pt>
                <c:pt idx="11">
                  <c:v>0.84</c:v>
                </c:pt>
                <c:pt idx="12">
                  <c:v>0.7</c:v>
                </c:pt>
                <c:pt idx="13">
                  <c:v>0.45</c:v>
                </c:pt>
                <c:pt idx="14">
                  <c:v>0.81</c:v>
                </c:pt>
                <c:pt idx="15">
                  <c:v>0.72</c:v>
                </c:pt>
                <c:pt idx="16">
                  <c:v>-0.78</c:v>
                </c:pt>
                <c:pt idx="17">
                  <c:v>-1.12</c:v>
                </c:pt>
                <c:pt idx="18">
                  <c:v>-1.07</c:v>
                </c:pt>
                <c:pt idx="19">
                  <c:v>-1.15</c:v>
                </c:pt>
                <c:pt idx="20">
                  <c:v>-1.22</c:v>
                </c:pt>
                <c:pt idx="21">
                  <c:v>-1.3</c:v>
                </c:pt>
                <c:pt idx="22">
                  <c:v>-1.48</c:v>
                </c:pt>
                <c:pt idx="23">
                  <c:v>-1.62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AA-41D7-940F-28F6B5E47C27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CZ'!$B$21:$Y$21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0.7</c:v>
                </c:pt>
                <c:pt idx="17">
                  <c:v>0.77</c:v>
                </c:pt>
                <c:pt idx="18">
                  <c:v>0.84</c:v>
                </c:pt>
                <c:pt idx="19">
                  <c:v>0.91</c:v>
                </c:pt>
                <c:pt idx="20">
                  <c:v>0.97</c:v>
                </c:pt>
                <c:pt idx="21">
                  <c:v>1.04</c:v>
                </c:pt>
                <c:pt idx="22">
                  <c:v>1.11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AA-41D7-940F-28F6B5E47C27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CZ'!$B$22:$Y$22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0.28</c:v>
                </c:pt>
                <c:pt idx="17">
                  <c:v>0.31</c:v>
                </c:pt>
                <c:pt idx="18">
                  <c:v>0.34</c:v>
                </c:pt>
                <c:pt idx="19">
                  <c:v>0.37</c:v>
                </c:pt>
                <c:pt idx="20">
                  <c:v>0.39</c:v>
                </c:pt>
                <c:pt idx="21">
                  <c:v>0.42</c:v>
                </c:pt>
                <c:pt idx="22">
                  <c:v>0.45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AA-41D7-940F-28F6B5E47C27}"/>
            </c:ext>
          </c:extLst>
        </c:ser>
        <c:ser>
          <c:idx val="3"/>
          <c:order val="6"/>
          <c:tx>
            <c:v>30% interval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CZ'!$B$23:$Y$23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0.47</c:v>
                </c:pt>
                <c:pt idx="17">
                  <c:v>0.52</c:v>
                </c:pt>
                <c:pt idx="18">
                  <c:v>0.56</c:v>
                </c:pt>
                <c:pt idx="19">
                  <c:v>0.61</c:v>
                </c:pt>
                <c:pt idx="20">
                  <c:v>0.65</c:v>
                </c:pt>
                <c:pt idx="21">
                  <c:v>0.7</c:v>
                </c:pt>
                <c:pt idx="22">
                  <c:v>0.75</c:v>
                </c:pt>
                <c:pt idx="23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AA-41D7-940F-28F6B5E47C27}"/>
            </c:ext>
          </c:extLst>
        </c:ser>
        <c:ser>
          <c:idx val="4"/>
          <c:order val="2"/>
          <c:tx>
            <c:v>Řada5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CZ'!$B$24:$Y$24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0.19</c:v>
                </c:pt>
                <c:pt idx="17">
                  <c:v>0.2</c:v>
                </c:pt>
                <c:pt idx="18">
                  <c:v>0.22</c:v>
                </c:pt>
                <c:pt idx="19">
                  <c:v>0.24</c:v>
                </c:pt>
                <c:pt idx="20">
                  <c:v>0.26</c:v>
                </c:pt>
                <c:pt idx="21">
                  <c:v>0.27</c:v>
                </c:pt>
                <c:pt idx="22">
                  <c:v>0.29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AA-41D7-940F-28F6B5E47C27}"/>
            </c:ext>
          </c:extLst>
        </c:ser>
        <c:ser>
          <c:idx val="5"/>
          <c:order val="3"/>
          <c:tx>
            <c:v>Řada6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CZ'!$B$25:$Y$25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0.7</c:v>
                </c:pt>
                <c:pt idx="17">
                  <c:v>0.77</c:v>
                </c:pt>
                <c:pt idx="18">
                  <c:v>0.83</c:v>
                </c:pt>
                <c:pt idx="19">
                  <c:v>0.9</c:v>
                </c:pt>
                <c:pt idx="20">
                  <c:v>0.97</c:v>
                </c:pt>
                <c:pt idx="21">
                  <c:v>1.04</c:v>
                </c:pt>
                <c:pt idx="22">
                  <c:v>1.1</c:v>
                </c:pt>
                <c:pt idx="23">
                  <c:v>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9AA-41D7-940F-28F6B5E47C27}"/>
            </c:ext>
          </c:extLst>
        </c:ser>
        <c:axId val="14503598"/>
        <c:axId val="39230959"/>
      </c:areaChart>
      <c:lineChart>
        <c:grouping val="standard"/>
        <c:varyColors val="0"/>
        <c:ser>
          <c:idx val="14"/>
          <c:order val="4"/>
          <c:tx>
            <c:v>Predikce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CZ'!$B$19:$Y$19</c:f>
              <c:numCache>
                <c:formatCode>0.0</c:formatCode>
                <c:ptCount val="24"/>
                <c:pt idx="0">
                  <c:v>0.89</c:v>
                </c:pt>
                <c:pt idx="1">
                  <c:v>0.3</c:v>
                </c:pt>
                <c:pt idx="2">
                  <c:v>0.12</c:v>
                </c:pt>
                <c:pt idx="3">
                  <c:v>-0.36</c:v>
                </c:pt>
                <c:pt idx="4">
                  <c:v>0.2</c:v>
                </c:pt>
                <c:pt idx="5">
                  <c:v>0.26</c:v>
                </c:pt>
                <c:pt idx="6">
                  <c:v>-0.37</c:v>
                </c:pt>
                <c:pt idx="7">
                  <c:v>0.4</c:v>
                </c:pt>
                <c:pt idx="8">
                  <c:v>0.22</c:v>
                </c:pt>
                <c:pt idx="9">
                  <c:v>0.29</c:v>
                </c:pt>
                <c:pt idx="10">
                  <c:v>0.59</c:v>
                </c:pt>
                <c:pt idx="11">
                  <c:v>0.84</c:v>
                </c:pt>
                <c:pt idx="12">
                  <c:v>0.7</c:v>
                </c:pt>
                <c:pt idx="13">
                  <c:v>0.45</c:v>
                </c:pt>
                <c:pt idx="14">
                  <c:v>0.81</c:v>
                </c:pt>
                <c:pt idx="15">
                  <c:v>0.72</c:v>
                </c:pt>
                <c:pt idx="16">
                  <c:v>0.52</c:v>
                </c:pt>
                <c:pt idx="17">
                  <c:v>0.31</c:v>
                </c:pt>
                <c:pt idx="18">
                  <c:v>0.48</c:v>
                </c:pt>
                <c:pt idx="19">
                  <c:v>0.53</c:v>
                </c:pt>
                <c:pt idx="20">
                  <c:v>0.58</c:v>
                </c:pt>
                <c:pt idx="21">
                  <c:v>0.63</c:v>
                </c:pt>
                <c:pt idx="22">
                  <c:v>0.58</c:v>
                </c:pt>
                <c:pt idx="23">
                  <c:v>0.56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9AA-41D7-940F-28F6B5E47C27}"/>
            </c:ext>
          </c:extLst>
        </c:ser>
        <c:marker val="1"/>
        <c:axId val="14503598"/>
        <c:axId val="39230959"/>
      </c:lineChart>
      <c:catAx>
        <c:axId val="145035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230959"/>
        <c:crossesAt val="0"/>
        <c:auto val="1"/>
        <c:lblOffset val="100"/>
        <c:tickLblSkip val="4"/>
        <c:tickMarkSkip val="4"/>
        <c:noMultiLvlLbl val="0"/>
      </c:catAx>
      <c:valAx>
        <c:axId val="39230959"/>
        <c:scaling>
          <c:orientation val="minMax"/>
          <c:min val="-2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503598"/>
        <c:crosses val="autoZero"/>
        <c:crossBetween val="midCat"/>
        <c:majorUnit val="0.5"/>
        <c:minorUnit val="0.5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4275"/>
          <c:w val="0.27125"/>
          <c:h val="0.24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5"/>
          <c:w val="0.86575"/>
          <c:h val="0.862"/>
        </c:manualLayout>
      </c:layout>
      <c:lineChart>
        <c:grouping val="standard"/>
        <c:varyColors val="0"/>
        <c:ser>
          <c:idx val="0"/>
          <c:order val="0"/>
          <c:tx>
            <c:v>Eurozóna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CZ'!$B$19:$Y$19</c:f>
              <c:numCache>
                <c:formatCode>0.0</c:formatCode>
                <c:ptCount val="24"/>
                <c:pt idx="0">
                  <c:v>5.57</c:v>
                </c:pt>
                <c:pt idx="1">
                  <c:v>4.3</c:v>
                </c:pt>
                <c:pt idx="2">
                  <c:v>2.96</c:v>
                </c:pt>
                <c:pt idx="3">
                  <c:v>2.08</c:v>
                </c:pt>
                <c:pt idx="4">
                  <c:v>1.31</c:v>
                </c:pt>
                <c:pt idx="5">
                  <c:v>0.57</c:v>
                </c:pt>
                <c:pt idx="6">
                  <c:v>0.11</c:v>
                </c:pt>
                <c:pt idx="7">
                  <c:v>0.24</c:v>
                </c:pt>
                <c:pt idx="8">
                  <c:v>0.55</c:v>
                </c:pt>
                <c:pt idx="9">
                  <c:v>0.58</c:v>
                </c:pt>
                <c:pt idx="10">
                  <c:v>1.03</c:v>
                </c:pt>
                <c:pt idx="11">
                  <c:v>1.34</c:v>
                </c:pt>
                <c:pt idx="12">
                  <c:v>1.65</c:v>
                </c:pt>
                <c:pt idx="13">
                  <c:v>1.58</c:v>
                </c:pt>
                <c:pt idx="14">
                  <c:v>1.44</c:v>
                </c:pt>
                <c:pt idx="15">
                  <c:v>1.25</c:v>
                </c:pt>
                <c:pt idx="16">
                  <c:v>0.85</c:v>
                </c:pt>
                <c:pt idx="17">
                  <c:v>0.9</c:v>
                </c:pt>
                <c:pt idx="18">
                  <c:v>0.95</c:v>
                </c:pt>
                <c:pt idx="19">
                  <c:v>1.26</c:v>
                </c:pt>
                <c:pt idx="20">
                  <c:v>1.41</c:v>
                </c:pt>
                <c:pt idx="21">
                  <c:v>1.56</c:v>
                </c:pt>
                <c:pt idx="22">
                  <c:v>1.56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A4-4EFE-BBF5-AAD1B548C3B2}"/>
            </c:ext>
          </c:extLst>
        </c:ser>
        <c:ser>
          <c:idx val="2"/>
          <c:order val="1"/>
          <c:tx>
            <c:v>USA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CZ'!$B$20:$Y$20</c:f>
              <c:numCache>
                <c:formatCode>0.0</c:formatCode>
                <c:ptCount val="24"/>
                <c:pt idx="0">
                  <c:v>4.03</c:v>
                </c:pt>
                <c:pt idx="1">
                  <c:v>2.45</c:v>
                </c:pt>
                <c:pt idx="2">
                  <c:v>2.35</c:v>
                </c:pt>
                <c:pt idx="3">
                  <c:v>1.32</c:v>
                </c:pt>
                <c:pt idx="4">
                  <c:v>2.31</c:v>
                </c:pt>
                <c:pt idx="5">
                  <c:v>2.79</c:v>
                </c:pt>
                <c:pt idx="6">
                  <c:v>3.23</c:v>
                </c:pt>
                <c:pt idx="7">
                  <c:v>3.39</c:v>
                </c:pt>
                <c:pt idx="8">
                  <c:v>2.86</c:v>
                </c:pt>
                <c:pt idx="9">
                  <c:v>3.13</c:v>
                </c:pt>
                <c:pt idx="10">
                  <c:v>2.79</c:v>
                </c:pt>
                <c:pt idx="11">
                  <c:v>2.4</c:v>
                </c:pt>
                <c:pt idx="12">
                  <c:v>2.02</c:v>
                </c:pt>
                <c:pt idx="13">
                  <c:v>2.08</c:v>
                </c:pt>
                <c:pt idx="14">
                  <c:v>2.34</c:v>
                </c:pt>
                <c:pt idx="15">
                  <c:v>2.03</c:v>
                </c:pt>
                <c:pt idx="16">
                  <c:v>2.71</c:v>
                </c:pt>
                <c:pt idx="17">
                  <c:v>2.15</c:v>
                </c:pt>
                <c:pt idx="18">
                  <c:v>1.52</c:v>
                </c:pt>
                <c:pt idx="19">
                  <c:v>1.86</c:v>
                </c:pt>
                <c:pt idx="20">
                  <c:v>1.9</c:v>
                </c:pt>
                <c:pt idx="21">
                  <c:v>2.05</c:v>
                </c:pt>
                <c:pt idx="22">
                  <c:v>2.14</c:v>
                </c:pt>
                <c:pt idx="23">
                  <c:v>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A4-4EFE-BBF5-AAD1B548C3B2}"/>
            </c:ext>
          </c:extLst>
        </c:ser>
        <c:ser>
          <c:idx val="1"/>
          <c:order val="2"/>
          <c:tx>
            <c:v>Čína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CZ'!$B$21:$Y$21</c:f>
              <c:numCache>
                <c:formatCode>0.0</c:formatCode>
                <c:ptCount val="24"/>
                <c:pt idx="0">
                  <c:v>4.55</c:v>
                </c:pt>
                <c:pt idx="1">
                  <c:v>0.99</c:v>
                </c:pt>
                <c:pt idx="2">
                  <c:v>3.91</c:v>
                </c:pt>
                <c:pt idx="3">
                  <c:v>2.99</c:v>
                </c:pt>
                <c:pt idx="4">
                  <c:v>4.53</c:v>
                </c:pt>
                <c:pt idx="5">
                  <c:v>6.64</c:v>
                </c:pt>
                <c:pt idx="6">
                  <c:v>4.99</c:v>
                </c:pt>
                <c:pt idx="7">
                  <c:v>5.3</c:v>
                </c:pt>
                <c:pt idx="8">
                  <c:v>4.99</c:v>
                </c:pt>
                <c:pt idx="9">
                  <c:v>4.78</c:v>
                </c:pt>
                <c:pt idx="10">
                  <c:v>4.68</c:v>
                </c:pt>
                <c:pt idx="11">
                  <c:v>5.41</c:v>
                </c:pt>
                <c:pt idx="12">
                  <c:v>5.3</c:v>
                </c:pt>
                <c:pt idx="13">
                  <c:v>5.3</c:v>
                </c:pt>
                <c:pt idx="14">
                  <c:v>4.89</c:v>
                </c:pt>
                <c:pt idx="15">
                  <c:v>4.58</c:v>
                </c:pt>
                <c:pt idx="16">
                  <c:v>4.47</c:v>
                </c:pt>
                <c:pt idx="17">
                  <c:v>4.47</c:v>
                </c:pt>
                <c:pt idx="18">
                  <c:v>4.37</c:v>
                </c:pt>
                <c:pt idx="19">
                  <c:v>4.16</c:v>
                </c:pt>
                <c:pt idx="20">
                  <c:v>4.06</c:v>
                </c:pt>
                <c:pt idx="21">
                  <c:v>3.96</c:v>
                </c:pt>
                <c:pt idx="22">
                  <c:v>3.96</c:v>
                </c:pt>
                <c:pt idx="23">
                  <c:v>4.16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A4-4EFE-BBF5-AAD1B548C3B2}"/>
            </c:ext>
          </c:extLst>
        </c:ser>
        <c:marker val="1"/>
        <c:axId val="5946154"/>
        <c:axId val="18554509"/>
      </c:lineChart>
      <c:catAx>
        <c:axId val="5946154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18554509"/>
        <c:crosses val="autoZero"/>
        <c:auto val="1"/>
        <c:lblOffset val="100"/>
        <c:tickLblSkip val="4"/>
        <c:tickMarkSkip val="4"/>
        <c:noMultiLvlLbl val="0"/>
      </c:catAx>
      <c:valAx>
        <c:axId val="18554509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5946154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39075"/>
          <c:y val="0.04625"/>
          <c:w val="0.23575"/>
          <c:h val="0.168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4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36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47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49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1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3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5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57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59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1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74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84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89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1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97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0.7905</cdr:x>
      <cdr:y>0.0325</cdr:y>
    </cdr:from>
    <cdr:to>
      <cdr:x>0.949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33625" y="47625"/>
          <a:ext cx="466725" cy="1485900"/>
          <a:chOff x="-392147" y="78393"/>
          <a:chExt cx="5908185" cy="3752721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392147" y="78393"/>
            <a:ext cx="5908185" cy="375272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0.0325</cdr:y>
    </cdr:from>
    <cdr:to>
      <cdr:x>0.94875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495550" y="47625"/>
          <a:ext cx="285750" cy="1466850"/>
          <a:chOff x="-102763" y="0"/>
          <a:chExt cx="2532981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02763" y="0"/>
            <a:ext cx="253298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C.4.5 CZ"/>
        <xdr:cNvGraphicFramePr/>
      </xdr:nvGraphicFramePr>
      <xdr:xfrm>
        <a:off x="1714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0.9485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2359422" y="568"/>
          <a:chExt cx="4076661" cy="110124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359422" y="568"/>
            <a:ext cx="4076661" cy="11012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0.0325</cdr:y>
    </cdr:from>
    <cdr:to>
      <cdr:x>0.954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66775" cy="1466850"/>
          <a:chOff x="-1824273" y="0"/>
          <a:chExt cx="354994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824273" y="0"/>
            <a:ext cx="354994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7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0.9505</cdr:x>
      <cdr:y>0.89025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57325"/>
          <a:chOff x="-804597" y="2339"/>
          <a:chExt cx="2303677" cy="107067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804597" y="2339"/>
            <a:ext cx="2303677" cy="10706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0.9505</cdr:x>
      <cdr:y>0.89025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57325"/>
          <a:chOff x="-4412878" y="1"/>
          <a:chExt cx="6086415" cy="110181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4412878" y="1"/>
            <a:ext cx="6086415" cy="11018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0.6635</cdr:x>
      <cdr:y>0.0295</cdr:y>
    </cdr:from>
    <cdr:to>
      <cdr:x>0.9505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52625" y="47625"/>
          <a:ext cx="847725" cy="1466850"/>
          <a:chOff x="-3828562" y="0"/>
          <a:chExt cx="7616469" cy="82404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3828562" y="0"/>
            <a:ext cx="7616469" cy="8240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</cdr:x>
      <cdr:y>0.031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57250" cy="1466850"/>
          <a:chOff x="-1329404" y="1"/>
          <a:chExt cx="3009652" cy="109738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329404" y="1"/>
            <a:ext cx="3009652" cy="109738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C.4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0.033</cdr:y>
    </cdr:from>
    <cdr:to>
      <cdr:x>0.9525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57250" cy="1466850"/>
          <a:chOff x="-279519" y="4426"/>
          <a:chExt cx="1953105" cy="109738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79519" y="4426"/>
            <a:ext cx="1953105" cy="10973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22223</xdr:colOff>
      <xdr:row>13</xdr:row>
      <xdr:rowOff>167666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36519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36519</xdr:rowOff>
    </xdr:to>
    <xdr:graphicFrame macro="">
      <xdr:nvGraphicFramePr>
        <xdr:cNvPr id="4" name="graf 1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159779</xdr:rowOff>
    </xdr:to>
    <xdr:graphicFrame macro="">
      <xdr:nvGraphicFramePr>
        <xdr:cNvPr id="2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</cdr:x>
      <cdr:y>0.031</cdr:y>
    </cdr:from>
    <cdr:to>
      <cdr:x>0.9505</cdr:x>
      <cdr:y>0.89375</cdr:y>
    </cdr:to>
    <cdr:grpSp>
      <cdr:nvGrpSpPr>
        <cdr:cNvPr id="5" name="Group 15"/>
        <cdr:cNvGrpSpPr>
          <a:grpSpLocks/>
        </cdr:cNvGrpSpPr>
      </cdr:nvGrpSpPr>
      <cdr:grpSpPr bwMode="auto">
        <a:xfrm>
          <a:off x="2562225" y="47625"/>
          <a:ext cx="238125" cy="1495425"/>
          <a:chOff x="-5038962" y="-1"/>
          <a:chExt cx="6720820" cy="110504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038962" y="-1"/>
            <a:ext cx="6720820" cy="110504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6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0.64925</cdr:x>
      <cdr:y>0.0325</cdr:y>
    </cdr:from>
    <cdr:to>
      <cdr:x>0.94825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05000" y="47625"/>
          <a:ext cx="876300" cy="1466850"/>
          <a:chOff x="-1155864" y="0"/>
          <a:chExt cx="283669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155864" y="0"/>
            <a:ext cx="283669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1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0.64525</cdr:x>
      <cdr:y>0.031</cdr:y>
    </cdr:from>
    <cdr:to>
      <cdr:x>0.9465</cdr:x>
      <cdr:y>0.89825</cdr:y>
    </cdr:to>
    <cdr:sp macro="">
      <cdr:nvSpPr>
        <cdr:cNvPr id="2" name="text 2"/>
        <cdr:cNvSpPr txBox="1"/>
      </cdr:nvSpPr>
      <cdr:spPr bwMode="auto">
        <a:xfrm>
          <a:off x="1895475" y="47625"/>
          <a:ext cx="885825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0.64725</cdr:x>
      <cdr:y>0.031</cdr:y>
    </cdr:from>
    <cdr:to>
      <cdr:x>0.9525</cdr:x>
      <cdr:y>0.89875</cdr:y>
    </cdr:to>
    <cdr:sp macro="">
      <cdr:nvSpPr>
        <cdr:cNvPr id="2" name="text 2"/>
        <cdr:cNvSpPr txBox="1"/>
      </cdr:nvSpPr>
      <cdr:spPr bwMode="auto">
        <a:xfrm>
          <a:off x="1905000" y="47625"/>
          <a:ext cx="895350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14691</xdr:rowOff>
    </xdr:to>
    <xdr:graphicFrame macro="">
      <xdr:nvGraphicFramePr>
        <xdr:cNvPr id="2" name="G 1 CZ"/>
        <xdr:cNvGraphicFramePr/>
      </xdr:nvGraphicFramePr>
      <xdr:xfrm>
        <a:off x="12382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161139</xdr:rowOff>
    </xdr:to>
    <xdr:graphicFrame macro="">
      <xdr:nvGraphicFramePr>
        <xdr:cNvPr id="4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134142</xdr:colOff>
      <xdr:row>14</xdr:row>
      <xdr:rowOff>28199</xdr:rowOff>
    </xdr:to>
    <xdr:graphicFrame macro="">
      <xdr:nvGraphicFramePr>
        <xdr:cNvPr id="3" name="Graf 2"/>
        <xdr:cNvGraphicFramePr/>
      </xdr:nvGraphicFramePr>
      <xdr:xfrm>
        <a:off x="1162050" y="685800"/>
        <a:ext cx="26479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1154907</xdr:colOff>
      <xdr:row>3</xdr:row>
      <xdr:rowOff>154782</xdr:rowOff>
    </xdr:from>
    <xdr:to>
      <xdr:col>7</xdr:col>
      <xdr:colOff>415829</xdr:colOff>
      <xdr:row>13</xdr:row>
      <xdr:rowOff>143278</xdr:rowOff>
    </xdr:to>
    <xdr:graphicFrame macro="">
      <xdr:nvGraphicFramePr>
        <xdr:cNvPr id="3" name="Graf 2"/>
        <xdr:cNvGraphicFramePr/>
      </xdr:nvGraphicFramePr>
      <xdr:xfrm>
        <a:off x="1152525" y="66675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0.64925</cdr:x>
      <cdr:y>0.02925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14525" y="47625"/>
          <a:ext cx="885825" cy="1457325"/>
          <a:chOff x="-20074964" y="0"/>
          <a:chExt cx="25184232" cy="81244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0074964" y="0"/>
            <a:ext cx="25184232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27959</xdr:colOff>
      <xdr:row>13</xdr:row>
      <xdr:rowOff>144928</xdr:rowOff>
    </xdr:to>
    <xdr:graphicFrame macro="">
      <xdr:nvGraphicFramePr>
        <xdr:cNvPr id="5" name="G A.1.11 CZ"/>
        <xdr:cNvGraphicFramePr/>
      </xdr:nvGraphicFramePr>
      <xdr:xfrm>
        <a:off x="1162050" y="685800"/>
        <a:ext cx="296227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0.6545</cdr:x>
      <cdr:y>0.034</cdr:y>
    </cdr:from>
    <cdr:to>
      <cdr:x>0.94625</cdr:x>
      <cdr:y>0.892</cdr:y>
    </cdr:to>
    <cdr:grpSp>
      <cdr:nvGrpSpPr>
        <cdr:cNvPr id="6" name="Group 15"/>
        <cdr:cNvGrpSpPr>
          <a:grpSpLocks/>
        </cdr:cNvGrpSpPr>
      </cdr:nvGrpSpPr>
      <cdr:grpSpPr bwMode="auto">
        <a:xfrm>
          <a:off x="1924050" y="57150"/>
          <a:ext cx="857250" cy="1485900"/>
          <a:chOff x="-755020" y="4376"/>
          <a:chExt cx="2430865" cy="109743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55020" y="4376"/>
            <a:ext cx="2430865" cy="109743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3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</cdr:x>
      <cdr:y>0.03125</cdr:y>
    </cdr:from>
    <cdr:to>
      <cdr:x>0.946</cdr:x>
      <cdr:y>0.894</cdr:y>
    </cdr:to>
    <cdr:grpSp>
      <cdr:nvGrpSpPr>
        <cdr:cNvPr id="8" name="Group 15"/>
        <cdr:cNvGrpSpPr>
          <a:grpSpLocks/>
        </cdr:cNvGrpSpPr>
      </cdr:nvGrpSpPr>
      <cdr:grpSpPr bwMode="auto">
        <a:xfrm>
          <a:off x="2562225" y="47625"/>
          <a:ext cx="228600" cy="1495425"/>
          <a:chOff x="-1646771" y="-4022"/>
          <a:chExt cx="3106840" cy="110907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646771" y="-4022"/>
            <a:ext cx="3106840" cy="110907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5" name="G A.2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0.87075</cdr:x>
      <cdr:y>0.032</cdr:y>
    </cdr:from>
    <cdr:to>
      <cdr:x>0.95225</cdr:x>
      <cdr:y>0.894</cdr:y>
    </cdr:to>
    <cdr:grpSp>
      <cdr:nvGrpSpPr>
        <cdr:cNvPr id="5" name="Group 15"/>
        <cdr:cNvGrpSpPr>
          <a:grpSpLocks/>
        </cdr:cNvGrpSpPr>
      </cdr:nvGrpSpPr>
      <cdr:grpSpPr bwMode="auto">
        <a:xfrm>
          <a:off x="2562225" y="47625"/>
          <a:ext cx="238125" cy="1495425"/>
          <a:chOff x="-4500426" y="-342"/>
          <a:chExt cx="6289281" cy="1102153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500426" y="-342"/>
            <a:ext cx="6289281" cy="110215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0.78875</cdr:x>
      <cdr:y>0.034</cdr:y>
    </cdr:from>
    <cdr:to>
      <cdr:x>0.9465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62200" y="57150"/>
          <a:ext cx="476250" cy="1476375"/>
          <a:chOff x="5030" y="29034526"/>
          <a:chExt cx="3352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5030" y="29034526"/>
            <a:ext cx="33521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16562</xdr:rowOff>
    </xdr:to>
    <xdr:graphicFrame macro="">
      <xdr:nvGraphicFramePr>
        <xdr:cNvPr id="2" name="G A.2.2 CZ"/>
        <xdr:cNvGraphicFramePr/>
      </xdr:nvGraphicFramePr>
      <xdr:xfrm>
        <a:off x="157162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</cdr:x>
      <cdr:y>0.033</cdr:y>
    </cdr:from>
    <cdr:to>
      <cdr:x>0.94625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1895475" y="57150"/>
          <a:ext cx="885825" cy="1485900"/>
          <a:chOff x="735829" y="0"/>
          <a:chExt cx="94603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735829" y="0"/>
            <a:ext cx="94603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16562</xdr:rowOff>
    </xdr:to>
    <xdr:graphicFrame macro="">
      <xdr:nvGraphicFramePr>
        <xdr:cNvPr id="3" name="G A.3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1.4.3 CZ"/>
        <xdr:cNvGraphicFramePr/>
      </xdr:nvGraphicFramePr>
      <xdr:xfrm>
        <a:off x="1143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A.3.3 CZ"/>
        <xdr:cNvGraphicFramePr/>
      </xdr:nvGraphicFramePr>
      <xdr:xfrm>
        <a:off x="14097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0.629</cdr:x>
      <cdr:y>0.03275</cdr:y>
    </cdr:from>
    <cdr:to>
      <cdr:x>0.91725</cdr:x>
      <cdr:y>0.896</cdr:y>
    </cdr:to>
    <cdr:grpSp>
      <cdr:nvGrpSpPr>
        <cdr:cNvPr id="8" name="Group 15"/>
        <cdr:cNvGrpSpPr>
          <a:grpSpLocks/>
        </cdr:cNvGrpSpPr>
      </cdr:nvGrpSpPr>
      <cdr:grpSpPr bwMode="auto">
        <a:xfrm>
          <a:off x="1847850" y="47625"/>
          <a:ext cx="847725" cy="1476375"/>
          <a:chOff x="1070807" y="-3246"/>
          <a:chExt cx="611072" cy="110505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070807" y="-3246"/>
            <a:ext cx="611072" cy="110505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13505</xdr:colOff>
      <xdr:row>13</xdr:row>
      <xdr:rowOff>167308</xdr:rowOff>
    </xdr:to>
    <xdr:graphicFrame macro="">
      <xdr:nvGraphicFramePr>
        <xdr:cNvPr id="3" name="graf 2"/>
        <xdr:cNvGraphicFramePr/>
      </xdr:nvGraphicFramePr>
      <xdr:xfrm>
        <a:off x="714375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64105</xdr:colOff>
      <xdr:row>14</xdr:row>
      <xdr:rowOff>13500</xdr:rowOff>
    </xdr:to>
    <xdr:graphicFrame macro="">
      <xdr:nvGraphicFramePr>
        <xdr:cNvPr id="2" name="G C.1.9 CZ"/>
        <xdr:cNvGraphicFramePr/>
      </xdr:nvGraphicFramePr>
      <xdr:xfrm>
        <a:off x="1162050" y="685800"/>
        <a:ext cx="30003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</cdr:x>
      <cdr:y>0.033</cdr:y>
    </cdr:from>
    <cdr:to>
      <cdr:x>0.95</cdr:x>
      <cdr:y>0.8955</cdr:y>
    </cdr:to>
    <cdr:grpSp>
      <cdr:nvGrpSpPr>
        <cdr:cNvPr id="8" name="Group 15"/>
        <cdr:cNvGrpSpPr>
          <a:grpSpLocks/>
        </cdr:cNvGrpSpPr>
      </cdr:nvGrpSpPr>
      <cdr:grpSpPr bwMode="auto">
        <a:xfrm>
          <a:off x="1943100" y="57150"/>
          <a:ext cx="847725" cy="1495425"/>
          <a:chOff x="5253161" y="0"/>
          <a:chExt cx="1291400" cy="5937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5253161" y="0"/>
            <a:ext cx="1291400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20644</xdr:rowOff>
    </xdr:to>
    <xdr:graphicFrame macro="">
      <xdr:nvGraphicFramePr>
        <xdr:cNvPr id="2" name="graf 2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0.87475</cdr:x>
      <cdr:y>0.0295</cdr:y>
    </cdr:from>
    <cdr:to>
      <cdr:x>0.92125</cdr:x>
      <cdr:y>0.89</cdr:y>
    </cdr:to>
    <cdr:sp macro="">
      <cdr:nvSpPr>
        <cdr:cNvPr id="3" name="text 2"/>
        <cdr:cNvSpPr txBox="1"/>
      </cdr:nvSpPr>
      <cdr:spPr bwMode="auto">
        <a:xfrm>
          <a:off x="2571750" y="47625"/>
          <a:ext cx="133350" cy="1466850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CZ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0.87725</cdr:x>
      <cdr:y>0.0345</cdr:y>
    </cdr:from>
    <cdr:to>
      <cdr:x>0.94025</cdr:x>
      <cdr:y>0.89525</cdr:y>
    </cdr:to>
    <cdr:grpSp>
      <cdr:nvGrpSpPr>
        <cdr:cNvPr id="5" name="Group 19"/>
        <cdr:cNvGrpSpPr>
          <a:grpSpLocks/>
        </cdr:cNvGrpSpPr>
      </cdr:nvGrpSpPr>
      <cdr:grpSpPr bwMode="auto">
        <a:xfrm>
          <a:off x="2581275" y="57150"/>
          <a:ext cx="180975" cy="1466850"/>
          <a:chOff x="53094896" y="1322256"/>
          <a:chExt cx="2171712" cy="3279153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53094896" y="1322256"/>
            <a:ext cx="2171712" cy="3279153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A.5.5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7</xdr:col>
      <xdr:colOff>364631</xdr:colOff>
      <xdr:row>13</xdr:row>
      <xdr:rowOff>162329</xdr:rowOff>
    </xdr:to>
    <xdr:graphicFrame macro="">
      <xdr:nvGraphicFramePr>
        <xdr:cNvPr id="2" name="G A.5.5 CZ"/>
        <xdr:cNvGraphicFramePr/>
      </xdr:nvGraphicFramePr>
      <xdr:xfrm>
        <a:off x="1619250" y="685800"/>
        <a:ext cx="292417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0.59625</cdr:x>
      <cdr:y>0.37025</cdr:y>
    </cdr:from>
    <cdr:to>
      <cdr:x>0.59625</cdr:x>
      <cdr:y>0.37025</cdr:y>
    </cdr:to>
    <cdr:sp macro="">
      <cdr:nvSpPr>
        <cdr:cNvPr id="80897" name="text 3"/>
        <cdr:cNvSpPr txBox="1"/>
      </cdr:nvSpPr>
      <cdr:spPr bwMode="auto">
        <a:xfrm>
          <a:off x="1752600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0.663</cdr:x>
      <cdr:y>0.033</cdr:y>
    </cdr:from>
    <cdr:to>
      <cdr:x>0.951</cdr:x>
      <cdr:y>0.89475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47725" cy="1476375"/>
          <a:chOff x="-4677031" y="0"/>
          <a:chExt cx="9206675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4677031" y="0"/>
            <a:ext cx="9206675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3" name="graf 1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0.032</cdr:y>
    </cdr:from>
    <cdr:to>
      <cdr:x>0.9505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66850"/>
          <a:chOff x="-784693" y="12426"/>
          <a:chExt cx="1921166" cy="126114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784693" y="12426"/>
            <a:ext cx="1921166" cy="126114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0.60175</cdr:x>
      <cdr:y>0.3885</cdr:y>
    </cdr:from>
    <cdr:to>
      <cdr:x>0.60175</cdr:x>
      <cdr:y>0.3885</cdr:y>
    </cdr:to>
    <cdr:sp macro="">
      <cdr:nvSpPr>
        <cdr:cNvPr id="81921" name="text 3"/>
        <cdr:cNvSpPr txBox="1"/>
      </cdr:nvSpPr>
      <cdr:spPr bwMode="auto">
        <a:xfrm>
          <a:off x="1762125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0.6605</cdr:x>
      <cdr:y>0.033</cdr:y>
    </cdr:from>
    <cdr:to>
      <cdr:x>0.9505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57250" cy="1466850"/>
          <a:chOff x="-3736668" y="0"/>
          <a:chExt cx="8203791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3736668" y="0"/>
            <a:ext cx="8203791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11107</xdr:colOff>
      <xdr:row>13</xdr:row>
      <xdr:rowOff>166908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raf 5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4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163519</xdr:rowOff>
    </xdr:to>
    <xdr:graphicFrame macro="">
      <xdr:nvGraphicFramePr>
        <xdr:cNvPr id="2" name="G 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6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7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8"/>
        <xdr:cNvGraphicFramePr/>
      </xdr:nvGraphicFramePr>
      <xdr:xfrm>
        <a:off x="1333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23538</xdr:colOff>
      <xdr:row>13</xdr:row>
      <xdr:rowOff>167666</xdr:rowOff>
    </xdr:to>
    <xdr:graphicFrame macro="">
      <xdr:nvGraphicFramePr>
        <xdr:cNvPr id="2" name="G C.1.3 CZ"/>
        <xdr:cNvGraphicFramePr/>
      </xdr:nvGraphicFramePr>
      <xdr:xfrm>
        <a:off x="1333500" y="685800"/>
        <a:ext cx="2952750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</cdr:x>
      <cdr:y>0.03075</cdr:y>
    </cdr:from>
    <cdr:to>
      <cdr:x>0.948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43100" y="47625"/>
          <a:ext cx="847725" cy="1485900"/>
          <a:chOff x="-41932192" y="0"/>
          <a:chExt cx="112332397" cy="94266642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1932192" y="0"/>
            <a:ext cx="112332397" cy="94266642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4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-322" y="0"/>
          <a:chExt cx="25388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2" y="0"/>
            <a:ext cx="25388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5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0.6575</cdr:x>
      <cdr:y>0.03175</cdr:y>
    </cdr:from>
    <cdr:to>
      <cdr:x>0.9535</cdr:x>
      <cdr:y>0.89175</cdr:y>
    </cdr:to>
    <cdr:grpSp>
      <cdr:nvGrpSpPr>
        <cdr:cNvPr id="8" name="Group 15"/>
        <cdr:cNvGrpSpPr>
          <a:grpSpLocks/>
        </cdr:cNvGrpSpPr>
      </cdr:nvGrpSpPr>
      <cdr:grpSpPr bwMode="auto">
        <a:xfrm>
          <a:off x="1933575" y="47625"/>
          <a:ext cx="866775" cy="1466850"/>
          <a:chOff x="461407" y="2995"/>
          <a:chExt cx="1242975" cy="109881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61407" y="2995"/>
            <a:ext cx="1242975" cy="10988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0.78725</cdr:x>
      <cdr:y>0.03075</cdr:y>
    </cdr:from>
    <cdr:to>
      <cdr:x>0.94475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47625"/>
          <a:ext cx="466725" cy="1485900"/>
          <a:chOff x="-283380" y="0"/>
          <a:chExt cx="5631939" cy="3760342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83380" y="0"/>
            <a:ext cx="5631939" cy="3760342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31256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7 CZ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C.1.8 CZ"/>
        <xdr:cNvGraphicFramePr/>
      </xdr:nvGraphicFramePr>
      <xdr:xfrm>
        <a:off x="14859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</cdr:x>
      <cdr:y>0.03075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52675" y="47625"/>
          <a:ext cx="476250" cy="1457325"/>
          <a:chOff x="-4428" y="0"/>
          <a:chExt cx="155547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428" y="0"/>
            <a:ext cx="155547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1172766</xdr:colOff>
      <xdr:row>4</xdr:row>
      <xdr:rowOff>35718</xdr:rowOff>
    </xdr:from>
    <xdr:to>
      <xdr:col>7</xdr:col>
      <xdr:colOff>206240</xdr:colOff>
      <xdr:row>14</xdr:row>
      <xdr:rowOff>4873</xdr:rowOff>
    </xdr:to>
    <xdr:graphicFrame macro="">
      <xdr:nvGraphicFramePr>
        <xdr:cNvPr id="8" name="G 3.2.4 CZ"/>
        <xdr:cNvGraphicFramePr/>
      </xdr:nvGraphicFramePr>
      <xdr:xfrm>
        <a:off x="1171575" y="723900"/>
        <a:ext cx="298132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0.5455</cdr:x>
      <cdr:y>0.033</cdr:y>
    </cdr:from>
    <cdr:to>
      <cdr:x>0.9555</cdr:x>
      <cdr:y>0.89275</cdr:y>
    </cdr:to>
    <cdr:sp macro="">
      <cdr:nvSpPr>
        <cdr:cNvPr id="2" name="text 2"/>
        <cdr:cNvSpPr txBox="1"/>
      </cdr:nvSpPr>
      <cdr:spPr bwMode="auto">
        <a:xfrm>
          <a:off x="1600200" y="47625"/>
          <a:ext cx="1200150" cy="14573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36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7</xdr:col>
      <xdr:colOff>414637</xdr:colOff>
      <xdr:row>13</xdr:row>
      <xdr:rowOff>149231</xdr:rowOff>
    </xdr:to>
    <xdr:graphicFrame macro="">
      <xdr:nvGraphicFramePr>
        <xdr:cNvPr id="2" name="Graf 2"/>
        <xdr:cNvGraphicFramePr/>
      </xdr:nvGraphicFramePr>
      <xdr:xfrm>
        <a:off x="1381125" y="685800"/>
        <a:ext cx="2933700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27188</xdr:colOff>
      <xdr:row>13</xdr:row>
      <xdr:rowOff>163041</xdr:rowOff>
    </xdr:to>
    <xdr:graphicFrame macro="">
      <xdr:nvGraphicFramePr>
        <xdr:cNvPr id="7" name="Graf 3"/>
        <xdr:cNvGraphicFramePr/>
      </xdr:nvGraphicFramePr>
      <xdr:xfrm>
        <a:off x="1381125" y="685800"/>
        <a:ext cx="296227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28653</xdr:colOff>
      <xdr:row>13</xdr:row>
      <xdr:rowOff>163774</xdr:rowOff>
    </xdr:to>
    <xdr:graphicFrame macro="">
      <xdr:nvGraphicFramePr>
        <xdr:cNvPr id="4" name="Graf 4"/>
        <xdr:cNvGraphicFramePr/>
      </xdr:nvGraphicFramePr>
      <xdr:xfrm>
        <a:off x="1381125" y="685800"/>
        <a:ext cx="296227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28652</xdr:colOff>
      <xdr:row>13</xdr:row>
      <xdr:rowOff>163042</xdr:rowOff>
    </xdr:to>
    <xdr:graphicFrame macro="">
      <xdr:nvGraphicFramePr>
        <xdr:cNvPr id="3" name="Graf 5"/>
        <xdr:cNvGraphicFramePr/>
      </xdr:nvGraphicFramePr>
      <xdr:xfrm>
        <a:off x="1962150" y="685800"/>
        <a:ext cx="296227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29583</xdr:colOff>
      <xdr:row>14</xdr:row>
      <xdr:rowOff>28432</xdr:rowOff>
    </xdr:to>
    <xdr:graphicFrame macro="">
      <xdr:nvGraphicFramePr>
        <xdr:cNvPr id="2" name="Graf 6"/>
        <xdr:cNvGraphicFramePr/>
      </xdr:nvGraphicFramePr>
      <xdr:xfrm>
        <a:off x="1562100" y="685800"/>
        <a:ext cx="2962275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28117</xdr:colOff>
      <xdr:row>14</xdr:row>
      <xdr:rowOff>32654</xdr:rowOff>
    </xdr:to>
    <xdr:graphicFrame macro="">
      <xdr:nvGraphicFramePr>
        <xdr:cNvPr id="2" name="Graf 7"/>
        <xdr:cNvGraphicFramePr/>
      </xdr:nvGraphicFramePr>
      <xdr:xfrm>
        <a:off x="1562100" y="685800"/>
        <a:ext cx="2962275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38376</xdr:colOff>
      <xdr:row>14</xdr:row>
      <xdr:rowOff>28432</xdr:rowOff>
    </xdr:to>
    <xdr:graphicFrame macro="">
      <xdr:nvGraphicFramePr>
        <xdr:cNvPr id="2" name="Graf 8"/>
        <xdr:cNvGraphicFramePr/>
      </xdr:nvGraphicFramePr>
      <xdr:xfrm>
        <a:off x="1562100" y="685800"/>
        <a:ext cx="297180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0.6575</cdr:x>
      <cdr:y>0.031</cdr:y>
    </cdr:from>
    <cdr:to>
      <cdr:x>0.9505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33575" y="47625"/>
          <a:ext cx="866775" cy="1466850"/>
          <a:chOff x="2070463" y="0"/>
          <a:chExt cx="1893863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2070463" y="0"/>
            <a:ext cx="1893863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14</xdr:row>
      <xdr:rowOff>1594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0.64575</cdr:x>
      <cdr:y>0.02725</cdr:y>
    </cdr:from>
    <cdr:to>
      <cdr:x>0.94375</cdr:x>
      <cdr:y>0.889</cdr:y>
    </cdr:to>
    <cdr:grpSp>
      <cdr:nvGrpSpPr>
        <cdr:cNvPr id="2" name="Group 15"/>
        <cdr:cNvGrpSpPr>
          <a:grpSpLocks/>
        </cdr:cNvGrpSpPr>
      </cdr:nvGrpSpPr>
      <cdr:grpSpPr bwMode="auto">
        <a:xfrm>
          <a:off x="1895475" y="38100"/>
          <a:ext cx="876300" cy="1466850"/>
          <a:chOff x="-642372219" y="-542"/>
          <a:chExt cx="1319363554" cy="134518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642372219" y="-542"/>
            <a:ext cx="1319363554" cy="13451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5062</xdr:colOff>
      <xdr:row>13</xdr:row>
      <xdr:rowOff>161139</xdr:rowOff>
    </xdr:to>
    <xdr:graphicFrame macro="">
      <xdr:nvGraphicFramePr>
        <xdr:cNvPr id="2" name="G C.3.2 CZ"/>
        <xdr:cNvGraphicFramePr/>
      </xdr:nvGraphicFramePr>
      <xdr:xfrm>
        <a:off x="18192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0.64375</cdr:x>
      <cdr:y>0.03225</cdr:y>
    </cdr:from>
    <cdr:to>
      <cdr:x>0.948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1885950" y="47625"/>
          <a:ext cx="895350" cy="1495425"/>
          <a:chOff x="-405245" y="1"/>
          <a:chExt cx="2087114" cy="1095606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05245" y="1"/>
            <a:ext cx="2087114" cy="10956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0.65175</cdr:x>
      <cdr:y>0.029</cdr:y>
    </cdr:from>
    <cdr:to>
      <cdr:x>0.9485</cdr:x>
      <cdr:y>0.8925</cdr:y>
    </cdr:to>
    <cdr:sp macro="">
      <cdr:nvSpPr>
        <cdr:cNvPr id="2" name="text 2"/>
        <cdr:cNvSpPr txBox="1"/>
      </cdr:nvSpPr>
      <cdr:spPr bwMode="auto">
        <a:xfrm>
          <a:off x="1914525" y="47625"/>
          <a:ext cx="876300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0.6535</cdr:x>
      <cdr:y>0.02975</cdr:y>
    </cdr:from>
    <cdr:to>
      <cdr:x>0.9475</cdr:x>
      <cdr:y>0.89</cdr:y>
    </cdr:to>
    <cdr:grpSp>
      <cdr:nvGrpSpPr>
        <cdr:cNvPr id="6" name="Group 15"/>
        <cdr:cNvGrpSpPr>
          <a:grpSpLocks/>
        </cdr:cNvGrpSpPr>
      </cdr:nvGrpSpPr>
      <cdr:grpSpPr bwMode="auto">
        <a:xfrm>
          <a:off x="1914525" y="47625"/>
          <a:ext cx="866775" cy="1466850"/>
          <a:chOff x="-3805157" y="0"/>
          <a:chExt cx="547884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805157" y="0"/>
            <a:ext cx="547884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23975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12206</xdr:colOff>
      <xdr:row>13</xdr:row>
      <xdr:rowOff>162329</xdr:rowOff>
    </xdr:to>
    <xdr:graphicFrame macro="">
      <xdr:nvGraphicFramePr>
        <xdr:cNvPr id="2" name="G C.3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0.6505</cdr:x>
      <cdr:y>0.0335</cdr:y>
    </cdr:from>
    <cdr:to>
      <cdr:x>0.94725</cdr:x>
      <cdr:y>0.89425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14525" y="57150"/>
          <a:ext cx="876300" cy="1495425"/>
          <a:chOff x="-4978502" y="1773"/>
          <a:chExt cx="26877496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4978502" y="1773"/>
            <a:ext cx="26877496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0.671</cdr:x>
      <cdr:y>0.04775</cdr:y>
    </cdr:from>
    <cdr:to>
      <cdr:x>0.671</cdr:x>
      <cdr:y>0.8735</cdr:y>
    </cdr:to>
    <cdr:sp macro="">
      <cdr:nvSpPr>
        <cdr:cNvPr id="206851" name="Line 3"/>
        <cdr:cNvSpPr/>
      </cdr:nvSpPr>
      <cdr:spPr bwMode="auto">
        <a:xfrm flipH="1" flipV="1">
          <a:off x="1971675" y="76200"/>
          <a:ext cx="0" cy="1428750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158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0.65325</cdr:x>
      <cdr:y>0.0305</cdr:y>
    </cdr:from>
    <cdr:to>
      <cdr:x>0.9445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14525" y="47625"/>
          <a:ext cx="857250" cy="1495425"/>
          <a:chOff x="-600365" y="1"/>
          <a:chExt cx="2238069" cy="109864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600365" y="1"/>
            <a:ext cx="2238069" cy="109864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14</xdr:row>
      <xdr:rowOff>23025</xdr:rowOff>
    </xdr:to>
    <xdr:graphicFrame macro="">
      <xdr:nvGraphicFramePr>
        <xdr:cNvPr id="2" name="G C.3.7 CZ"/>
        <xdr:cNvGraphicFramePr/>
      </xdr:nvGraphicFramePr>
      <xdr:xfrm>
        <a:off x="1476375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0.66075</cdr:x>
      <cdr:y>0.034</cdr:y>
    </cdr:from>
    <cdr:to>
      <cdr:x>0.94725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1943100" y="57150"/>
          <a:ext cx="847725" cy="1447800"/>
          <a:chOff x="-322643" y="481178"/>
          <a:chExt cx="474705" cy="1206571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2643" y="481178"/>
            <a:ext cx="474705" cy="1206571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21366</xdr:colOff>
      <xdr:row>13</xdr:row>
      <xdr:rowOff>144928</xdr:rowOff>
    </xdr:to>
    <xdr:graphicFrame macro="">
      <xdr:nvGraphicFramePr>
        <xdr:cNvPr id="2" name="G C.3.9 CZ"/>
        <xdr:cNvGraphicFramePr/>
      </xdr:nvGraphicFramePr>
      <xdr:xfrm>
        <a:off x="1285875" y="685800"/>
        <a:ext cx="2952750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7.bin" /><Relationship Id="rId2" Type="http://schemas.openxmlformats.org/officeDocument/2006/relationships/printerSettings" Target="../printerSettings/printerSettings358.bin" /><Relationship Id="rId3" Type="http://schemas.openxmlformats.org/officeDocument/2006/relationships/printerSettings" Target="../printerSettings/printerSettings359.bin" /><Relationship Id="rId4" Type="http://schemas.openxmlformats.org/officeDocument/2006/relationships/printerSettings" Target="../printerSettings/printerSettings360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Relationship Id="rId2" Type="http://schemas.openxmlformats.org/officeDocument/2006/relationships/printerSettings" Target="../printerSettings/printerSettings361.bin" /><Relationship Id="rId3" Type="http://schemas.openxmlformats.org/officeDocument/2006/relationships/printerSettings" Target="../printerSettings/printerSettings362.bin" /><Relationship Id="rId4" Type="http://schemas.openxmlformats.org/officeDocument/2006/relationships/printerSettings" Target="../printerSettings/printerSettings363.bin" /><Relationship Id="rId5" Type="http://schemas.openxmlformats.org/officeDocument/2006/relationships/printerSettings" Target="../printerSettings/printerSettings364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Relationship Id="rId2" Type="http://schemas.openxmlformats.org/officeDocument/2006/relationships/printerSettings" Target="../printerSettings/printerSettings365.bin" /><Relationship Id="rId3" Type="http://schemas.openxmlformats.org/officeDocument/2006/relationships/printerSettings" Target="../printerSettings/printerSettings366.bin" /><Relationship Id="rId4" Type="http://schemas.openxmlformats.org/officeDocument/2006/relationships/printerSettings" Target="../printerSettings/printerSettings367.bin" /><Relationship Id="rId5" Type="http://schemas.openxmlformats.org/officeDocument/2006/relationships/printerSettings" Target="../printerSettings/printerSettings368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Relationship Id="rId2" Type="http://schemas.openxmlformats.org/officeDocument/2006/relationships/printerSettings" Target="../printerSettings/printerSettings369.bin" /><Relationship Id="rId3" Type="http://schemas.openxmlformats.org/officeDocument/2006/relationships/printerSettings" Target="../printerSettings/printerSettings370.bin" /><Relationship Id="rId4" Type="http://schemas.openxmlformats.org/officeDocument/2006/relationships/printerSettings" Target="../printerSettings/printerSettings371.bin" /><Relationship Id="rId5" Type="http://schemas.openxmlformats.org/officeDocument/2006/relationships/printerSettings" Target="../printerSettings/printerSettings372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Relationship Id="rId2" Type="http://schemas.openxmlformats.org/officeDocument/2006/relationships/printerSettings" Target="../printerSettings/printerSettings373.bin" /><Relationship Id="rId3" Type="http://schemas.openxmlformats.org/officeDocument/2006/relationships/printerSettings" Target="../printerSettings/printerSettings374.bin" /><Relationship Id="rId4" Type="http://schemas.openxmlformats.org/officeDocument/2006/relationships/printerSettings" Target="../printerSettings/printerSettings375.bin" /><Relationship Id="rId5" Type="http://schemas.openxmlformats.org/officeDocument/2006/relationships/printerSettings" Target="../printerSettings/printerSettings376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Relationship Id="rId2" Type="http://schemas.openxmlformats.org/officeDocument/2006/relationships/printerSettings" Target="../printerSettings/printerSettings377.bin" /><Relationship Id="rId3" Type="http://schemas.openxmlformats.org/officeDocument/2006/relationships/printerSettings" Target="../printerSettings/printerSettings378.bin" /><Relationship Id="rId4" Type="http://schemas.openxmlformats.org/officeDocument/2006/relationships/printerSettings" Target="../printerSettings/printerSettings379.bin" /><Relationship Id="rId5" Type="http://schemas.openxmlformats.org/officeDocument/2006/relationships/printerSettings" Target="../printerSettings/printerSettings380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Relationship Id="rId2" Type="http://schemas.openxmlformats.org/officeDocument/2006/relationships/printerSettings" Target="../printerSettings/printerSettings381.bin" /><Relationship Id="rId3" Type="http://schemas.openxmlformats.org/officeDocument/2006/relationships/printerSettings" Target="../printerSettings/printerSettings382.bin" /><Relationship Id="rId4" Type="http://schemas.openxmlformats.org/officeDocument/2006/relationships/printerSettings" Target="../printerSettings/printerSettings383.bin" /><Relationship Id="rId5" Type="http://schemas.openxmlformats.org/officeDocument/2006/relationships/printerSettings" Target="../printerSettings/printerSettings384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Relationship Id="rId2" Type="http://schemas.openxmlformats.org/officeDocument/2006/relationships/printerSettings" Target="../printerSettings/printerSettings385.bin" /><Relationship Id="rId3" Type="http://schemas.openxmlformats.org/officeDocument/2006/relationships/printerSettings" Target="../printerSettings/printerSettings386.bin" /><Relationship Id="rId4" Type="http://schemas.openxmlformats.org/officeDocument/2006/relationships/printerSettings" Target="../printerSettings/printerSettings387.bin" /><Relationship Id="rId5" Type="http://schemas.openxmlformats.org/officeDocument/2006/relationships/printerSettings" Target="../printerSettings/printerSettings388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89.bin" /><Relationship Id="rId3" Type="http://schemas.openxmlformats.org/officeDocument/2006/relationships/printerSettings" Target="../printerSettings/printerSettings390.bin" /><Relationship Id="rId4" Type="http://schemas.openxmlformats.org/officeDocument/2006/relationships/printerSettings" Target="../printerSettings/printerSettings391.bin" /><Relationship Id="rId5" Type="http://schemas.openxmlformats.org/officeDocument/2006/relationships/printerSettings" Target="../printerSettings/printerSettings392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3.bin" /><Relationship Id="rId2" Type="http://schemas.openxmlformats.org/officeDocument/2006/relationships/printerSettings" Target="../printerSettings/printerSettings394.bin" /><Relationship Id="rId3" Type="http://schemas.openxmlformats.org/officeDocument/2006/relationships/printerSettings" Target="../printerSettings/printerSettings395.bin" /><Relationship Id="rId4" Type="http://schemas.openxmlformats.org/officeDocument/2006/relationships/printerSettings" Target="../printerSettings/printerSettings396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7.bin" /><Relationship Id="rId2" Type="http://schemas.openxmlformats.org/officeDocument/2006/relationships/printerSettings" Target="../printerSettings/printerSettings398.bin" /><Relationship Id="rId3" Type="http://schemas.openxmlformats.org/officeDocument/2006/relationships/printerSettings" Target="../printerSettings/printerSettings399.bin" /><Relationship Id="rId4" Type="http://schemas.openxmlformats.org/officeDocument/2006/relationships/printerSettings" Target="../printerSettings/printerSettings400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1.bin" /><Relationship Id="rId2" Type="http://schemas.openxmlformats.org/officeDocument/2006/relationships/printerSettings" Target="../printerSettings/printerSettings402.bin" /><Relationship Id="rId3" Type="http://schemas.openxmlformats.org/officeDocument/2006/relationships/printerSettings" Target="../printerSettings/printerSettings403.bin" /><Relationship Id="rId4" Type="http://schemas.openxmlformats.org/officeDocument/2006/relationships/printerSettings" Target="../printerSettings/printerSettings404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5.bin" /><Relationship Id="rId2" Type="http://schemas.openxmlformats.org/officeDocument/2006/relationships/printerSettings" Target="../printerSettings/printerSettings406.bin" /><Relationship Id="rId3" Type="http://schemas.openxmlformats.org/officeDocument/2006/relationships/printerSettings" Target="../printerSettings/printerSettings407.bin" /><Relationship Id="rId4" Type="http://schemas.openxmlformats.org/officeDocument/2006/relationships/printerSettings" Target="../printerSettings/printerSettings408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Relationship Id="rId2" Type="http://schemas.openxmlformats.org/officeDocument/2006/relationships/printerSettings" Target="../printerSettings/printerSettings409.bin" /><Relationship Id="rId3" Type="http://schemas.openxmlformats.org/officeDocument/2006/relationships/printerSettings" Target="../printerSettings/printerSettings410.bin" /><Relationship Id="rId4" Type="http://schemas.openxmlformats.org/officeDocument/2006/relationships/printerSettings" Target="../printerSettings/printerSettings411.bin" /><Relationship Id="rId5" Type="http://schemas.openxmlformats.org/officeDocument/2006/relationships/printerSettings" Target="../printerSettings/printerSettings412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413.bin" /><Relationship Id="rId3" Type="http://schemas.openxmlformats.org/officeDocument/2006/relationships/printerSettings" Target="../printerSettings/printerSettings414.bin" /><Relationship Id="rId4" Type="http://schemas.openxmlformats.org/officeDocument/2006/relationships/printerSettings" Target="../printerSettings/printerSettings415.bin" /><Relationship Id="rId5" Type="http://schemas.openxmlformats.org/officeDocument/2006/relationships/printerSettings" Target="../printerSettings/printerSettings416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7.bin" /><Relationship Id="rId2" Type="http://schemas.openxmlformats.org/officeDocument/2006/relationships/printerSettings" Target="../printerSettings/printerSettings418.bin" /><Relationship Id="rId3" Type="http://schemas.openxmlformats.org/officeDocument/2006/relationships/printerSettings" Target="../printerSettings/printerSettings419.bin" /><Relationship Id="rId4" Type="http://schemas.openxmlformats.org/officeDocument/2006/relationships/printerSettings" Target="../printerSettings/printerSettings420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7.bin" /><Relationship Id="rId2" Type="http://schemas.openxmlformats.org/officeDocument/2006/relationships/printerSettings" Target="../printerSettings/printerSettings58.bin" /><Relationship Id="rId3" Type="http://schemas.openxmlformats.org/officeDocument/2006/relationships/printerSettings" Target="../printerSettings/printerSettings59.bin" /><Relationship Id="rId4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1.bin" /><Relationship Id="rId2" Type="http://schemas.openxmlformats.org/officeDocument/2006/relationships/printerSettings" Target="../printerSettings/printerSettings62.bin" /><Relationship Id="rId3" Type="http://schemas.openxmlformats.org/officeDocument/2006/relationships/printerSettings" Target="../printerSettings/printerSettings63.bin" /><Relationship Id="rId4" Type="http://schemas.openxmlformats.org/officeDocument/2006/relationships/printerSettings" Target="../printerSettings/printerSettings64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 /><Relationship Id="rId2" Type="http://schemas.openxmlformats.org/officeDocument/2006/relationships/printerSettings" Target="../printerSettings/printerSettings93.bin" /><Relationship Id="rId3" Type="http://schemas.openxmlformats.org/officeDocument/2006/relationships/printerSettings" Target="../printerSettings/printerSettings94.bin" /><Relationship Id="rId4" Type="http://schemas.openxmlformats.org/officeDocument/2006/relationships/printerSettings" Target="../printerSettings/printerSettings95.bin" /><Relationship Id="rId5" Type="http://schemas.openxmlformats.org/officeDocument/2006/relationships/printerSettings" Target="../printerSettings/printerSettings96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105.bin" /><Relationship Id="rId3" Type="http://schemas.openxmlformats.org/officeDocument/2006/relationships/printerSettings" Target="../printerSettings/printerSettings106.bin" /><Relationship Id="rId4" Type="http://schemas.openxmlformats.org/officeDocument/2006/relationships/printerSettings" Target="../printerSettings/printerSettings107.bin" /><Relationship Id="rId5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5.bin" /><Relationship Id="rId2" Type="http://schemas.openxmlformats.org/officeDocument/2006/relationships/printerSettings" Target="../printerSettings/printerSettings126.bin" /><Relationship Id="rId3" Type="http://schemas.openxmlformats.org/officeDocument/2006/relationships/printerSettings" Target="../printerSettings/printerSettings127.bin" /><Relationship Id="rId4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9.bin" /><Relationship Id="rId2" Type="http://schemas.openxmlformats.org/officeDocument/2006/relationships/printerSettings" Target="../printerSettings/printerSettings130.bin" /><Relationship Id="rId3" Type="http://schemas.openxmlformats.org/officeDocument/2006/relationships/printerSettings" Target="../printerSettings/printerSettings131.bin" /><Relationship Id="rId4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3.bin" /><Relationship Id="rId2" Type="http://schemas.openxmlformats.org/officeDocument/2006/relationships/printerSettings" Target="../printerSettings/printerSettings134.bin" /><Relationship Id="rId3" Type="http://schemas.openxmlformats.org/officeDocument/2006/relationships/printerSettings" Target="../printerSettings/printerSettings135.bin" /><Relationship Id="rId4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7.bin" /><Relationship Id="rId2" Type="http://schemas.openxmlformats.org/officeDocument/2006/relationships/printerSettings" Target="../printerSettings/printerSettings138.bin" /><Relationship Id="rId3" Type="http://schemas.openxmlformats.org/officeDocument/2006/relationships/printerSettings" Target="../printerSettings/printerSettings139.bin" /><Relationship Id="rId4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49.bin" /><Relationship Id="rId3" Type="http://schemas.openxmlformats.org/officeDocument/2006/relationships/printerSettings" Target="../printerSettings/printerSettings150.bin" /><Relationship Id="rId4" Type="http://schemas.openxmlformats.org/officeDocument/2006/relationships/printerSettings" Target="../printerSettings/printerSettings151.bin" /><Relationship Id="rId5" Type="http://schemas.openxmlformats.org/officeDocument/2006/relationships/printerSettings" Target="../printerSettings/printerSettings152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53.bin" /><Relationship Id="rId3" Type="http://schemas.openxmlformats.org/officeDocument/2006/relationships/printerSettings" Target="../printerSettings/printerSettings154.bin" /><Relationship Id="rId4" Type="http://schemas.openxmlformats.org/officeDocument/2006/relationships/printerSettings" Target="../printerSettings/printerSettings155.bin" /><Relationship Id="rId5" Type="http://schemas.openxmlformats.org/officeDocument/2006/relationships/printerSettings" Target="../printerSettings/printerSettings156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57.bin" /><Relationship Id="rId3" Type="http://schemas.openxmlformats.org/officeDocument/2006/relationships/printerSettings" Target="../printerSettings/printerSettings158.bin" /><Relationship Id="rId4" Type="http://schemas.openxmlformats.org/officeDocument/2006/relationships/printerSettings" Target="../printerSettings/printerSettings159.bin" /><Relationship Id="rId5" Type="http://schemas.openxmlformats.org/officeDocument/2006/relationships/printerSettings" Target="../printerSettings/printerSettings160.bin" 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 /><Relationship Id="rId2" Type="http://schemas.openxmlformats.org/officeDocument/2006/relationships/printerSettings" Target="../printerSettings/printerSettings161.bin" /><Relationship Id="rId3" Type="http://schemas.openxmlformats.org/officeDocument/2006/relationships/printerSettings" Target="../printerSettings/printerSettings162.bin" /><Relationship Id="rId4" Type="http://schemas.openxmlformats.org/officeDocument/2006/relationships/printerSettings" Target="../printerSettings/printerSettings163.bin" /><Relationship Id="rId5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5.bin" /><Relationship Id="rId2" Type="http://schemas.openxmlformats.org/officeDocument/2006/relationships/printerSettings" Target="../printerSettings/printerSettings166.bin" /><Relationship Id="rId3" Type="http://schemas.openxmlformats.org/officeDocument/2006/relationships/printerSettings" Target="../printerSettings/printerSettings167.bin" /><Relationship Id="rId4" Type="http://schemas.openxmlformats.org/officeDocument/2006/relationships/printerSettings" Target="../printerSettings/printerSettings168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 /><Relationship Id="rId2" Type="http://schemas.openxmlformats.org/officeDocument/2006/relationships/printerSettings" Target="../printerSettings/printerSettings177.bin" /><Relationship Id="rId3" Type="http://schemas.openxmlformats.org/officeDocument/2006/relationships/printerSettings" Target="../printerSettings/printerSettings178.bin" /><Relationship Id="rId4" Type="http://schemas.openxmlformats.org/officeDocument/2006/relationships/printerSettings" Target="../printerSettings/printerSettings179.bin" /><Relationship Id="rId5" Type="http://schemas.openxmlformats.org/officeDocument/2006/relationships/printerSettings" Target="../printerSettings/printerSettings180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 /><Relationship Id="rId2" Type="http://schemas.openxmlformats.org/officeDocument/2006/relationships/printerSettings" Target="../printerSettings/printerSettings181.bin" /><Relationship Id="rId3" Type="http://schemas.openxmlformats.org/officeDocument/2006/relationships/printerSettings" Target="../printerSettings/printerSettings182.bin" /><Relationship Id="rId4" Type="http://schemas.openxmlformats.org/officeDocument/2006/relationships/printerSettings" Target="../printerSettings/printerSettings183.bin" /><Relationship Id="rId5" Type="http://schemas.openxmlformats.org/officeDocument/2006/relationships/printerSettings" Target="../printerSettings/printerSettings184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5.bin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89.bin" /><Relationship Id="rId3" Type="http://schemas.openxmlformats.org/officeDocument/2006/relationships/printerSettings" Target="../printerSettings/printerSettings190.bin" /><Relationship Id="rId4" Type="http://schemas.openxmlformats.org/officeDocument/2006/relationships/printerSettings" Target="../printerSettings/printerSettings191.bin" /><Relationship Id="rId5" Type="http://schemas.openxmlformats.org/officeDocument/2006/relationships/printerSettings" Target="../printerSettings/printerSettings192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 /><Relationship Id="rId2" Type="http://schemas.openxmlformats.org/officeDocument/2006/relationships/printerSettings" Target="../printerSettings/printerSettings193.bin" /><Relationship Id="rId3" Type="http://schemas.openxmlformats.org/officeDocument/2006/relationships/printerSettings" Target="../printerSettings/printerSettings194.bin" /><Relationship Id="rId4" Type="http://schemas.openxmlformats.org/officeDocument/2006/relationships/printerSettings" Target="../printerSettings/printerSettings195.bin" /><Relationship Id="rId5" Type="http://schemas.openxmlformats.org/officeDocument/2006/relationships/printerSettings" Target="../printerSettings/printerSettings196.bin" 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97.bin" /><Relationship Id="rId3" Type="http://schemas.openxmlformats.org/officeDocument/2006/relationships/printerSettings" Target="../printerSettings/printerSettings198.bin" /><Relationship Id="rId4" Type="http://schemas.openxmlformats.org/officeDocument/2006/relationships/printerSettings" Target="../printerSettings/printerSettings199.bin" /><Relationship Id="rId5" Type="http://schemas.openxmlformats.org/officeDocument/2006/relationships/printerSettings" Target="../printerSettings/printerSettings200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 /><Relationship Id="rId2" Type="http://schemas.openxmlformats.org/officeDocument/2006/relationships/printerSettings" Target="../printerSettings/printerSettings201.bin" /><Relationship Id="rId3" Type="http://schemas.openxmlformats.org/officeDocument/2006/relationships/printerSettings" Target="../printerSettings/printerSettings202.bin" /><Relationship Id="rId4" Type="http://schemas.openxmlformats.org/officeDocument/2006/relationships/printerSettings" Target="../printerSettings/printerSettings203.bin" /><Relationship Id="rId5" Type="http://schemas.openxmlformats.org/officeDocument/2006/relationships/printerSettings" Target="../printerSettings/printerSettings204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205.bin" /><Relationship Id="rId3" Type="http://schemas.openxmlformats.org/officeDocument/2006/relationships/printerSettings" Target="../printerSettings/printerSettings206.bin" /><Relationship Id="rId4" Type="http://schemas.openxmlformats.org/officeDocument/2006/relationships/printerSettings" Target="../printerSettings/printerSettings207.bin" /><Relationship Id="rId5" Type="http://schemas.openxmlformats.org/officeDocument/2006/relationships/printerSettings" Target="../printerSettings/printerSettings208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 /><Relationship Id="rId2" Type="http://schemas.openxmlformats.org/officeDocument/2006/relationships/printerSettings" Target="../printerSettings/printerSettings209.bin" /><Relationship Id="rId3" Type="http://schemas.openxmlformats.org/officeDocument/2006/relationships/printerSettings" Target="../printerSettings/printerSettings210.bin" /><Relationship Id="rId4" Type="http://schemas.openxmlformats.org/officeDocument/2006/relationships/printerSettings" Target="../printerSettings/printerSettings211.bin" /><Relationship Id="rId5" Type="http://schemas.openxmlformats.org/officeDocument/2006/relationships/printerSettings" Target="../printerSettings/printerSettings212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213.bin" /><Relationship Id="rId3" Type="http://schemas.openxmlformats.org/officeDocument/2006/relationships/printerSettings" Target="../printerSettings/printerSettings214.bin" /><Relationship Id="rId4" Type="http://schemas.openxmlformats.org/officeDocument/2006/relationships/printerSettings" Target="../printerSettings/printerSettings215.bin" /><Relationship Id="rId5" Type="http://schemas.openxmlformats.org/officeDocument/2006/relationships/printerSettings" Target="../printerSettings/printerSettings216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Relationship Id="rId2" Type="http://schemas.openxmlformats.org/officeDocument/2006/relationships/printerSettings" Target="../printerSettings/printerSettings217.bin" /><Relationship Id="rId3" Type="http://schemas.openxmlformats.org/officeDocument/2006/relationships/printerSettings" Target="../printerSettings/printerSettings218.bin" /><Relationship Id="rId4" Type="http://schemas.openxmlformats.org/officeDocument/2006/relationships/printerSettings" Target="../printerSettings/printerSettings219.bin" /><Relationship Id="rId5" Type="http://schemas.openxmlformats.org/officeDocument/2006/relationships/printerSettings" Target="../printerSettings/printerSettings220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221.bin" /><Relationship Id="rId3" Type="http://schemas.openxmlformats.org/officeDocument/2006/relationships/printerSettings" Target="../printerSettings/printerSettings222.bin" /><Relationship Id="rId4" Type="http://schemas.openxmlformats.org/officeDocument/2006/relationships/printerSettings" Target="../printerSettings/printerSettings223.bin" /><Relationship Id="rId5" Type="http://schemas.openxmlformats.org/officeDocument/2006/relationships/printerSettings" Target="../printerSettings/printerSettings224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25.bin" /><Relationship Id="rId3" Type="http://schemas.openxmlformats.org/officeDocument/2006/relationships/printerSettings" Target="../printerSettings/printerSettings226.bin" /><Relationship Id="rId4" Type="http://schemas.openxmlformats.org/officeDocument/2006/relationships/printerSettings" Target="../printerSettings/printerSettings227.bin" /><Relationship Id="rId5" Type="http://schemas.openxmlformats.org/officeDocument/2006/relationships/printerSettings" Target="../printerSettings/printerSettings228.bin" 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29.bin" /><Relationship Id="rId3" Type="http://schemas.openxmlformats.org/officeDocument/2006/relationships/printerSettings" Target="../printerSettings/printerSettings230.bin" /><Relationship Id="rId4" Type="http://schemas.openxmlformats.org/officeDocument/2006/relationships/printerSettings" Target="../printerSettings/printerSettings231.bin" /><Relationship Id="rId5" Type="http://schemas.openxmlformats.org/officeDocument/2006/relationships/printerSettings" Target="../printerSettings/printerSettings232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33.bin" /><Relationship Id="rId3" Type="http://schemas.openxmlformats.org/officeDocument/2006/relationships/printerSettings" Target="../printerSettings/printerSettings234.bin" /><Relationship Id="rId4" Type="http://schemas.openxmlformats.org/officeDocument/2006/relationships/printerSettings" Target="../printerSettings/printerSettings235.bin" /><Relationship Id="rId5" Type="http://schemas.openxmlformats.org/officeDocument/2006/relationships/printerSettings" Target="../printerSettings/printerSettings236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37.bin" /><Relationship Id="rId3" Type="http://schemas.openxmlformats.org/officeDocument/2006/relationships/printerSettings" Target="../printerSettings/printerSettings238.bin" /><Relationship Id="rId4" Type="http://schemas.openxmlformats.org/officeDocument/2006/relationships/printerSettings" Target="../printerSettings/printerSettings239.bin" /><Relationship Id="rId5" Type="http://schemas.openxmlformats.org/officeDocument/2006/relationships/printerSettings" Target="../printerSettings/printerSettings240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41.bin" /><Relationship Id="rId3" Type="http://schemas.openxmlformats.org/officeDocument/2006/relationships/printerSettings" Target="../printerSettings/printerSettings242.bin" /><Relationship Id="rId4" Type="http://schemas.openxmlformats.org/officeDocument/2006/relationships/printerSettings" Target="../printerSettings/printerSettings243.bin" /><Relationship Id="rId5" Type="http://schemas.openxmlformats.org/officeDocument/2006/relationships/printerSettings" Target="../printerSettings/printerSettings244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45.bin" /><Relationship Id="rId3" Type="http://schemas.openxmlformats.org/officeDocument/2006/relationships/printerSettings" Target="../printerSettings/printerSettings246.bin" /><Relationship Id="rId4" Type="http://schemas.openxmlformats.org/officeDocument/2006/relationships/printerSettings" Target="../printerSettings/printerSettings247.bin" /><Relationship Id="rId5" Type="http://schemas.openxmlformats.org/officeDocument/2006/relationships/printerSettings" Target="../printerSettings/printerSettings248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 /><Relationship Id="rId2" Type="http://schemas.openxmlformats.org/officeDocument/2006/relationships/printerSettings" Target="../printerSettings/printerSettings249.bin" /><Relationship Id="rId3" Type="http://schemas.openxmlformats.org/officeDocument/2006/relationships/printerSettings" Target="../printerSettings/printerSettings250.bin" /><Relationship Id="rId4" Type="http://schemas.openxmlformats.org/officeDocument/2006/relationships/printerSettings" Target="../printerSettings/printerSettings251.bin" /><Relationship Id="rId5" Type="http://schemas.openxmlformats.org/officeDocument/2006/relationships/printerSettings" Target="../printerSettings/printerSettings252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3.bin" /><Relationship Id="rId2" Type="http://schemas.openxmlformats.org/officeDocument/2006/relationships/printerSettings" Target="../printerSettings/printerSettings254.bin" /><Relationship Id="rId3" Type="http://schemas.openxmlformats.org/officeDocument/2006/relationships/printerSettings" Target="../printerSettings/printerSettings255.bin" /><Relationship Id="rId4" Type="http://schemas.openxmlformats.org/officeDocument/2006/relationships/printerSettings" Target="../printerSettings/printerSettings256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7.bin" /><Relationship Id="rId2" Type="http://schemas.openxmlformats.org/officeDocument/2006/relationships/printerSettings" Target="../printerSettings/printerSettings258.bin" /><Relationship Id="rId3" Type="http://schemas.openxmlformats.org/officeDocument/2006/relationships/printerSettings" Target="../printerSettings/printerSettings259.bin" /><Relationship Id="rId4" Type="http://schemas.openxmlformats.org/officeDocument/2006/relationships/printerSettings" Target="../printerSettings/printerSettings260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1.bin" /><Relationship Id="rId2" Type="http://schemas.openxmlformats.org/officeDocument/2006/relationships/printerSettings" Target="../printerSettings/printerSettings262.bin" /><Relationship Id="rId3" Type="http://schemas.openxmlformats.org/officeDocument/2006/relationships/printerSettings" Target="../printerSettings/printerSettings263.bin" /><Relationship Id="rId4" Type="http://schemas.openxmlformats.org/officeDocument/2006/relationships/printerSettings" Target="../printerSettings/printerSettings264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5.bin" /><Relationship Id="rId2" Type="http://schemas.openxmlformats.org/officeDocument/2006/relationships/printerSettings" Target="../printerSettings/printerSettings266.bin" /><Relationship Id="rId3" Type="http://schemas.openxmlformats.org/officeDocument/2006/relationships/printerSettings" Target="../printerSettings/printerSettings267.bin" /><Relationship Id="rId4" Type="http://schemas.openxmlformats.org/officeDocument/2006/relationships/printerSettings" Target="../printerSettings/printerSettings268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9.bin" /><Relationship Id="rId2" Type="http://schemas.openxmlformats.org/officeDocument/2006/relationships/printerSettings" Target="../printerSettings/printerSettings270.bin" /><Relationship Id="rId3" Type="http://schemas.openxmlformats.org/officeDocument/2006/relationships/printerSettings" Target="../printerSettings/printerSettings271.bin" /><Relationship Id="rId4" Type="http://schemas.openxmlformats.org/officeDocument/2006/relationships/printerSettings" Target="../printerSettings/printerSettings272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3.bin" /><Relationship Id="rId2" Type="http://schemas.openxmlformats.org/officeDocument/2006/relationships/printerSettings" Target="../printerSettings/printerSettings274.bin" /><Relationship Id="rId3" Type="http://schemas.openxmlformats.org/officeDocument/2006/relationships/printerSettings" Target="../printerSettings/printerSettings275.bin" /><Relationship Id="rId4" Type="http://schemas.openxmlformats.org/officeDocument/2006/relationships/printerSettings" Target="../printerSettings/printerSettings276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Relationship Id="rId2" Type="http://schemas.openxmlformats.org/officeDocument/2006/relationships/printerSettings" Target="../printerSettings/printerSettings277.bin" /><Relationship Id="rId3" Type="http://schemas.openxmlformats.org/officeDocument/2006/relationships/printerSettings" Target="../printerSettings/printerSettings278.bin" /><Relationship Id="rId4" Type="http://schemas.openxmlformats.org/officeDocument/2006/relationships/printerSettings" Target="../printerSettings/printerSettings279.bin" /><Relationship Id="rId5" Type="http://schemas.openxmlformats.org/officeDocument/2006/relationships/printerSettings" Target="../printerSettings/printerSettings280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81.bin" /><Relationship Id="rId3" Type="http://schemas.openxmlformats.org/officeDocument/2006/relationships/printerSettings" Target="../printerSettings/printerSettings282.bin" /><Relationship Id="rId4" Type="http://schemas.openxmlformats.org/officeDocument/2006/relationships/printerSettings" Target="../printerSettings/printerSettings283.bin" /><Relationship Id="rId5" Type="http://schemas.openxmlformats.org/officeDocument/2006/relationships/printerSettings" Target="../printerSettings/printerSettings284.bin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Relationship Id="rId2" Type="http://schemas.openxmlformats.org/officeDocument/2006/relationships/printerSettings" Target="../printerSettings/printerSettings285.bin" /><Relationship Id="rId3" Type="http://schemas.openxmlformats.org/officeDocument/2006/relationships/printerSettings" Target="../printerSettings/printerSettings286.bin" /><Relationship Id="rId4" Type="http://schemas.openxmlformats.org/officeDocument/2006/relationships/printerSettings" Target="../printerSettings/printerSettings287.bin" /><Relationship Id="rId5" Type="http://schemas.openxmlformats.org/officeDocument/2006/relationships/printerSettings" Target="../printerSettings/printerSettings288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89.bin" /><Relationship Id="rId3" Type="http://schemas.openxmlformats.org/officeDocument/2006/relationships/printerSettings" Target="../printerSettings/printerSettings290.bin" /><Relationship Id="rId4" Type="http://schemas.openxmlformats.org/officeDocument/2006/relationships/printerSettings" Target="../printerSettings/printerSettings291.bin" /><Relationship Id="rId5" Type="http://schemas.openxmlformats.org/officeDocument/2006/relationships/printerSettings" Target="../printerSettings/printerSettings292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93.bin" /><Relationship Id="rId3" Type="http://schemas.openxmlformats.org/officeDocument/2006/relationships/printerSettings" Target="../printerSettings/printerSettings294.bin" /><Relationship Id="rId4" Type="http://schemas.openxmlformats.org/officeDocument/2006/relationships/printerSettings" Target="../printerSettings/printerSettings295.bin" /><Relationship Id="rId5" Type="http://schemas.openxmlformats.org/officeDocument/2006/relationships/printerSettings" Target="../printerSettings/printerSettings296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97.bin" /><Relationship Id="rId3" Type="http://schemas.openxmlformats.org/officeDocument/2006/relationships/printerSettings" Target="../printerSettings/printerSettings298.bin" /><Relationship Id="rId4" Type="http://schemas.openxmlformats.org/officeDocument/2006/relationships/printerSettings" Target="../printerSettings/printerSettings299.bin" /><Relationship Id="rId5" Type="http://schemas.openxmlformats.org/officeDocument/2006/relationships/printerSettings" Target="../printerSettings/printerSettings300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301.bin" /><Relationship Id="rId3" Type="http://schemas.openxmlformats.org/officeDocument/2006/relationships/printerSettings" Target="../printerSettings/printerSettings302.bin" /><Relationship Id="rId4" Type="http://schemas.openxmlformats.org/officeDocument/2006/relationships/printerSettings" Target="../printerSettings/printerSettings303.bin" /><Relationship Id="rId5" Type="http://schemas.openxmlformats.org/officeDocument/2006/relationships/printerSettings" Target="../printerSettings/printerSettings304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 /><Relationship Id="rId2" Type="http://schemas.openxmlformats.org/officeDocument/2006/relationships/printerSettings" Target="../printerSettings/printerSettings305.bin" /><Relationship Id="rId3" Type="http://schemas.openxmlformats.org/officeDocument/2006/relationships/printerSettings" Target="../printerSettings/printerSettings306.bin" /><Relationship Id="rId4" Type="http://schemas.openxmlformats.org/officeDocument/2006/relationships/printerSettings" Target="../printerSettings/printerSettings307.bin" /><Relationship Id="rId5" Type="http://schemas.openxmlformats.org/officeDocument/2006/relationships/printerSettings" Target="../printerSettings/printerSettings308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09.bin" /><Relationship Id="rId2" Type="http://schemas.openxmlformats.org/officeDocument/2006/relationships/printerSettings" Target="../printerSettings/printerSettings310.bin" /><Relationship Id="rId3" Type="http://schemas.openxmlformats.org/officeDocument/2006/relationships/printerSettings" Target="../printerSettings/printerSettings311.bin" /><Relationship Id="rId4" Type="http://schemas.openxmlformats.org/officeDocument/2006/relationships/printerSettings" Target="../printerSettings/printerSettings312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3.bin" /><Relationship Id="rId2" Type="http://schemas.openxmlformats.org/officeDocument/2006/relationships/printerSettings" Target="../printerSettings/printerSettings314.bin" /><Relationship Id="rId3" Type="http://schemas.openxmlformats.org/officeDocument/2006/relationships/printerSettings" Target="../printerSettings/printerSettings315.bin" /><Relationship Id="rId4" Type="http://schemas.openxmlformats.org/officeDocument/2006/relationships/printerSettings" Target="../printerSettings/printerSettings316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Relationship Id="rId2" Type="http://schemas.openxmlformats.org/officeDocument/2006/relationships/printerSettings" Target="../printerSettings/printerSettings317.bin" /><Relationship Id="rId3" Type="http://schemas.openxmlformats.org/officeDocument/2006/relationships/printerSettings" Target="../printerSettings/printerSettings318.bin" /><Relationship Id="rId4" Type="http://schemas.openxmlformats.org/officeDocument/2006/relationships/printerSettings" Target="../printerSettings/printerSettings319.bin" /><Relationship Id="rId5" Type="http://schemas.openxmlformats.org/officeDocument/2006/relationships/printerSettings" Target="../printerSettings/printerSettings320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321.bin" /><Relationship Id="rId3" Type="http://schemas.openxmlformats.org/officeDocument/2006/relationships/printerSettings" Target="../printerSettings/printerSettings322.bin" /><Relationship Id="rId4" Type="http://schemas.openxmlformats.org/officeDocument/2006/relationships/printerSettings" Target="../printerSettings/printerSettings323.bin" /><Relationship Id="rId5" Type="http://schemas.openxmlformats.org/officeDocument/2006/relationships/printerSettings" Target="../printerSettings/printerSettings324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 /><Relationship Id="rId2" Type="http://schemas.openxmlformats.org/officeDocument/2006/relationships/printerSettings" Target="../printerSettings/printerSettings325.bin" /><Relationship Id="rId3" Type="http://schemas.openxmlformats.org/officeDocument/2006/relationships/printerSettings" Target="../printerSettings/printerSettings326.bin" /><Relationship Id="rId4" Type="http://schemas.openxmlformats.org/officeDocument/2006/relationships/printerSettings" Target="../printerSettings/printerSettings327.bin" /><Relationship Id="rId5" Type="http://schemas.openxmlformats.org/officeDocument/2006/relationships/printerSettings" Target="../printerSettings/printerSettings328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 /><Relationship Id="rId2" Type="http://schemas.openxmlformats.org/officeDocument/2006/relationships/printerSettings" Target="../printerSettings/printerSettings329.bin" /><Relationship Id="rId3" Type="http://schemas.openxmlformats.org/officeDocument/2006/relationships/printerSettings" Target="../printerSettings/printerSettings330.bin" /><Relationship Id="rId4" Type="http://schemas.openxmlformats.org/officeDocument/2006/relationships/printerSettings" Target="../printerSettings/printerSettings331.bin" /><Relationship Id="rId5" Type="http://schemas.openxmlformats.org/officeDocument/2006/relationships/printerSettings" Target="../printerSettings/printerSettings332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Relationship Id="rId2" Type="http://schemas.openxmlformats.org/officeDocument/2006/relationships/printerSettings" Target="../printerSettings/printerSettings333.bin" /><Relationship Id="rId3" Type="http://schemas.openxmlformats.org/officeDocument/2006/relationships/printerSettings" Target="../printerSettings/printerSettings334.bin" /><Relationship Id="rId4" Type="http://schemas.openxmlformats.org/officeDocument/2006/relationships/printerSettings" Target="../printerSettings/printerSettings335.bin" /><Relationship Id="rId5" Type="http://schemas.openxmlformats.org/officeDocument/2006/relationships/printerSettings" Target="../printerSettings/printerSettings336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Relationship Id="rId2" Type="http://schemas.openxmlformats.org/officeDocument/2006/relationships/printerSettings" Target="../printerSettings/printerSettings337.bin" /><Relationship Id="rId3" Type="http://schemas.openxmlformats.org/officeDocument/2006/relationships/printerSettings" Target="../printerSettings/printerSettings338.bin" /><Relationship Id="rId4" Type="http://schemas.openxmlformats.org/officeDocument/2006/relationships/printerSettings" Target="../printerSettings/printerSettings339.bin" /><Relationship Id="rId5" Type="http://schemas.openxmlformats.org/officeDocument/2006/relationships/printerSettings" Target="../printerSettings/printerSettings340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 /><Relationship Id="rId2" Type="http://schemas.openxmlformats.org/officeDocument/2006/relationships/printerSettings" Target="../printerSettings/printerSettings341.bin" /><Relationship Id="rId3" Type="http://schemas.openxmlformats.org/officeDocument/2006/relationships/printerSettings" Target="../printerSettings/printerSettings342.bin" /><Relationship Id="rId4" Type="http://schemas.openxmlformats.org/officeDocument/2006/relationships/printerSettings" Target="../printerSettings/printerSettings343.bin" /><Relationship Id="rId5" Type="http://schemas.openxmlformats.org/officeDocument/2006/relationships/printerSettings" Target="../printerSettings/printerSettings344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Relationship Id="rId2" Type="http://schemas.openxmlformats.org/officeDocument/2006/relationships/printerSettings" Target="../printerSettings/printerSettings345.bin" /><Relationship Id="rId3" Type="http://schemas.openxmlformats.org/officeDocument/2006/relationships/printerSettings" Target="../printerSettings/printerSettings346.bin" /><Relationship Id="rId4" Type="http://schemas.openxmlformats.org/officeDocument/2006/relationships/printerSettings" Target="../printerSettings/printerSettings347.bin" /><Relationship Id="rId5" Type="http://schemas.openxmlformats.org/officeDocument/2006/relationships/printerSettings" Target="../printerSettings/printerSettings348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9.bin" /><Relationship Id="rId2" Type="http://schemas.openxmlformats.org/officeDocument/2006/relationships/printerSettings" Target="../printerSettings/printerSettings350.bin" /><Relationship Id="rId3" Type="http://schemas.openxmlformats.org/officeDocument/2006/relationships/printerSettings" Target="../printerSettings/printerSettings351.bin" /><Relationship Id="rId4" Type="http://schemas.openxmlformats.org/officeDocument/2006/relationships/printerSettings" Target="../printerSettings/printerSettings352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3.bin" /><Relationship Id="rId2" Type="http://schemas.openxmlformats.org/officeDocument/2006/relationships/printerSettings" Target="../printerSettings/printerSettings354.bin" /><Relationship Id="rId3" Type="http://schemas.openxmlformats.org/officeDocument/2006/relationships/printerSettings" Target="../printerSettings/printerSettings355.bin" /><Relationship Id="rId4" Type="http://schemas.openxmlformats.org/officeDocument/2006/relationships/printerSettings" Target="../printerSettings/printerSettings356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3"/>
  <dimension ref="A2:T124"/>
  <sheetViews>
    <sheetView showGridLines="0" tabSelected="1" zoomScale="145" zoomScaleNormal="145" workbookViewId="0" topLeftCell="B1"/>
  </sheetViews>
  <sheetFormatPr defaultColWidth="0" defaultRowHeight="13.5" customHeight="1"/>
  <cols>
    <col min="1" max="1" width="0" style="283" hidden="1" customWidth="1"/>
    <col min="2" max="2" width="3.66666666666667" style="473" customWidth="1"/>
    <col min="3" max="3" width="3.66666666666667" style="297" customWidth="1"/>
    <col min="4" max="10" width="11.6666666666667" style="283" customWidth="1"/>
    <col min="11" max="11" width="0" style="283" hidden="1" customWidth="1"/>
    <col min="12" max="13" width="0" style="297" hidden="1" customWidth="1"/>
    <col min="14" max="16384" width="0" style="283" hidden="1"/>
  </cols>
  <sheetData>
    <row r="2" spans="2:20" s="284" customFormat="1" ht="13.5" customHeight="1">
      <c r="B2" s="474"/>
      <c r="C2" s="298"/>
      <c r="D2" s="14" t="s">
        <v>55</v>
      </c>
      <c r="E2" s="15"/>
      <c r="F2" s="15"/>
      <c r="G2" s="15"/>
      <c r="H2" s="15"/>
      <c r="J2" s="16" t="s">
        <v>400</v>
      </c>
      <c r="L2" s="298"/>
      <c r="M2" s="298"/>
      <c r="N2" s="14" t="s">
        <v>56</v>
      </c>
      <c r="T2" s="17" t="s">
        <v>401</v>
      </c>
    </row>
    <row r="3" spans="2:20" s="284" customFormat="1" ht="13.5" customHeight="1">
      <c r="B3" s="474"/>
      <c r="C3" s="298"/>
      <c r="D3" s="14"/>
      <c r="E3" s="15"/>
      <c r="F3" s="15"/>
      <c r="G3" s="15"/>
      <c r="H3" s="15"/>
      <c r="J3" s="16"/>
      <c r="L3" s="298"/>
      <c r="M3" s="298"/>
      <c r="N3" s="14"/>
      <c r="T3" s="17"/>
    </row>
    <row r="4" spans="2:20" s="284" customFormat="1" ht="13.5" customHeight="1">
      <c r="B4" s="474"/>
      <c r="C4" s="298"/>
      <c r="D4" s="190" t="s">
        <v>57</v>
      </c>
      <c r="E4" s="15"/>
      <c r="F4" s="15"/>
      <c r="G4" s="15"/>
      <c r="H4" s="15"/>
      <c r="J4" s="16"/>
      <c r="L4" s="298"/>
      <c r="M4" s="298"/>
      <c r="N4" s="190" t="s">
        <v>58</v>
      </c>
      <c r="T4" s="17"/>
    </row>
    <row r="5" spans="5:8" ht="13.5" customHeight="1">
      <c r="E5" s="4"/>
      <c r="F5" s="4"/>
      <c r="G5" s="4"/>
      <c r="H5" s="4"/>
    </row>
    <row r="6" spans="1:14" ht="13.5" customHeight="1">
      <c r="A6" s="475">
        <v>2</v>
      </c>
      <c r="D6" s="476" t="s">
        <v>2</v>
      </c>
      <c r="H6" s="476"/>
      <c r="I6" s="286"/>
      <c r="K6" s="475">
        <v>2</v>
      </c>
      <c r="N6" s="476" t="s">
        <v>32</v>
      </c>
    </row>
    <row r="7" spans="1:14" ht="13.5" customHeight="1">
      <c r="A7" s="475">
        <v>3</v>
      </c>
      <c r="D7" s="476" t="s">
        <v>904</v>
      </c>
      <c r="K7" s="475">
        <v>4</v>
      </c>
      <c r="N7" s="476" t="s">
        <v>905</v>
      </c>
    </row>
    <row r="8" spans="1:14" ht="13.5" customHeight="1">
      <c r="A8" s="475">
        <v>5</v>
      </c>
      <c r="D8" s="476" t="s">
        <v>906</v>
      </c>
      <c r="K8" s="475">
        <f t="shared" si="0" ref="K8:K14">K7+2</f>
        <v>6</v>
      </c>
      <c r="N8" s="476" t="s">
        <v>907</v>
      </c>
    </row>
    <row r="9" spans="1:14" ht="13.5" customHeight="1">
      <c r="A9" s="475">
        <v>7</v>
      </c>
      <c r="D9" s="476" t="s">
        <v>908</v>
      </c>
      <c r="K9" s="475">
        <f t="shared" si="0"/>
        <v>8</v>
      </c>
      <c r="N9" s="476" t="s">
        <v>909</v>
      </c>
    </row>
    <row r="10" spans="1:14" ht="13.5" customHeight="1">
      <c r="A10" s="475">
        <v>9</v>
      </c>
      <c r="D10" s="476" t="s">
        <v>910</v>
      </c>
      <c r="K10" s="475">
        <f t="shared" si="0"/>
        <v>10</v>
      </c>
      <c r="N10" s="476" t="s">
        <v>911</v>
      </c>
    </row>
    <row r="11" spans="1:14" ht="13.5" customHeight="1">
      <c r="A11" s="475">
        <v>11</v>
      </c>
      <c r="D11" s="476" t="s">
        <v>390</v>
      </c>
      <c r="K11" s="475">
        <f t="shared" si="0"/>
        <v>12</v>
      </c>
      <c r="N11" s="476" t="s">
        <v>391</v>
      </c>
    </row>
    <row r="12" spans="1:14" ht="13.5" customHeight="1">
      <c r="A12" s="475">
        <v>13</v>
      </c>
      <c r="D12" s="476" t="s">
        <v>912</v>
      </c>
      <c r="K12" s="475">
        <f t="shared" si="0"/>
        <v>14</v>
      </c>
      <c r="N12" s="476" t="s">
        <v>913</v>
      </c>
    </row>
    <row r="13" spans="1:14" ht="13.5" customHeight="1">
      <c r="A13" s="475">
        <v>15</v>
      </c>
      <c r="D13" s="476" t="s">
        <v>1060</v>
      </c>
      <c r="K13" s="475">
        <f t="shared" si="0"/>
        <v>16</v>
      </c>
      <c r="N13" s="476" t="s">
        <v>914</v>
      </c>
    </row>
    <row r="14" spans="1:14" ht="13.5" customHeight="1">
      <c r="A14" s="475">
        <v>17</v>
      </c>
      <c r="D14" s="476" t="s">
        <v>392</v>
      </c>
      <c r="K14" s="475">
        <f t="shared" si="0"/>
        <v>18</v>
      </c>
      <c r="N14" s="476" t="s">
        <v>393</v>
      </c>
    </row>
    <row r="15" spans="2:14" ht="13.5" customHeight="1">
      <c r="B15" s="473">
        <v>1</v>
      </c>
      <c r="D15" s="285" t="s">
        <v>3</v>
      </c>
      <c r="L15" s="297">
        <v>1</v>
      </c>
      <c r="N15" s="285" t="s">
        <v>17</v>
      </c>
    </row>
    <row r="16" spans="3:14" ht="13.5" customHeight="1">
      <c r="C16" s="297" t="s">
        <v>119</v>
      </c>
      <c r="D16" s="285" t="s">
        <v>4</v>
      </c>
      <c r="M16" s="297" t="s">
        <v>119</v>
      </c>
      <c r="N16" s="285" t="s">
        <v>18</v>
      </c>
    </row>
    <row r="17" spans="1:14" ht="13.5" customHeight="1">
      <c r="A17" s="475">
        <v>24</v>
      </c>
      <c r="D17" s="476" t="s">
        <v>1061</v>
      </c>
      <c r="K17" s="475">
        <f>A17+1</f>
        <v>25</v>
      </c>
      <c r="N17" s="476" t="s">
        <v>1062</v>
      </c>
    </row>
    <row r="18" spans="1:14" ht="13.5" customHeight="1">
      <c r="A18" s="475">
        <v>26</v>
      </c>
      <c r="D18" s="476" t="s">
        <v>1063</v>
      </c>
      <c r="K18" s="475">
        <f t="shared" si="1" ref="K18:K20">A18+1</f>
        <v>27</v>
      </c>
      <c r="N18" s="476" t="s">
        <v>1064</v>
      </c>
    </row>
    <row r="19" spans="1:14" ht="13.5" customHeight="1">
      <c r="A19" s="475">
        <v>28</v>
      </c>
      <c r="D19" s="476" t="s">
        <v>1065</v>
      </c>
      <c r="K19" s="475">
        <f t="shared" si="1"/>
        <v>29</v>
      </c>
      <c r="N19" s="476" t="s">
        <v>1067</v>
      </c>
    </row>
    <row r="20" spans="1:14" ht="13.5" customHeight="1">
      <c r="A20" s="475">
        <v>30</v>
      </c>
      <c r="D20" s="476" t="s">
        <v>1069</v>
      </c>
      <c r="K20" s="475">
        <f t="shared" si="1"/>
        <v>31</v>
      </c>
      <c r="N20" s="476" t="s">
        <v>1072</v>
      </c>
    </row>
    <row r="21" spans="1:14" ht="13.5" customHeight="1">
      <c r="A21" s="475">
        <v>40</v>
      </c>
      <c r="D21" s="476" t="s">
        <v>65</v>
      </c>
      <c r="K21" s="475">
        <f>A21</f>
        <v>40</v>
      </c>
      <c r="N21" s="476" t="s">
        <v>89</v>
      </c>
    </row>
    <row r="22" spans="1:14" ht="13.5" customHeight="1">
      <c r="A22" s="475">
        <v>41</v>
      </c>
      <c r="D22" s="476" t="s">
        <v>66</v>
      </c>
      <c r="K22" s="475">
        <f>A22</f>
        <v>41</v>
      </c>
      <c r="N22" s="476" t="s">
        <v>90</v>
      </c>
    </row>
    <row r="23" spans="3:14" ht="13.5" customHeight="1">
      <c r="C23" s="297" t="s">
        <v>120</v>
      </c>
      <c r="D23" s="285" t="s">
        <v>130</v>
      </c>
      <c r="M23" s="297" t="s">
        <v>120</v>
      </c>
      <c r="N23" s="285" t="s">
        <v>131</v>
      </c>
    </row>
    <row r="24" spans="1:14" ht="13.5" customHeight="1">
      <c r="A24" s="475">
        <f>K22+2</f>
        <v>43</v>
      </c>
      <c r="D24" s="476" t="s">
        <v>161</v>
      </c>
      <c r="K24" s="475">
        <f>A24+1</f>
        <v>44</v>
      </c>
      <c r="N24" s="476" t="s">
        <v>223</v>
      </c>
    </row>
    <row r="25" spans="1:14" ht="13.5" customHeight="1">
      <c r="A25" s="475">
        <f>A24+2</f>
        <v>45</v>
      </c>
      <c r="D25" s="476" t="s">
        <v>160</v>
      </c>
      <c r="K25" s="475">
        <f>A25+1</f>
        <v>46</v>
      </c>
      <c r="N25" s="476" t="s">
        <v>162</v>
      </c>
    </row>
    <row r="26" spans="1:14" ht="13.5" customHeight="1">
      <c r="A26" s="475">
        <f>A25+2</f>
        <v>47</v>
      </c>
      <c r="D26" s="476" t="s">
        <v>154</v>
      </c>
      <c r="K26" s="475">
        <f>A26</f>
        <v>47</v>
      </c>
      <c r="N26" s="476" t="s">
        <v>155</v>
      </c>
    </row>
    <row r="27" spans="1:14" ht="13.5" customHeight="1">
      <c r="A27" s="475">
        <f>A26+1</f>
        <v>48</v>
      </c>
      <c r="D27" s="476" t="s">
        <v>156</v>
      </c>
      <c r="K27" s="475">
        <f>A27</f>
        <v>48</v>
      </c>
      <c r="N27" s="476" t="s">
        <v>157</v>
      </c>
    </row>
    <row r="28" spans="3:14" ht="13.5" customHeight="1">
      <c r="C28" s="297" t="s">
        <v>121</v>
      </c>
      <c r="D28" s="285" t="s">
        <v>5</v>
      </c>
      <c r="M28" s="297" t="s">
        <v>121</v>
      </c>
      <c r="N28" s="285" t="s">
        <v>19</v>
      </c>
    </row>
    <row r="29" spans="1:14" ht="13.5" customHeight="1">
      <c r="A29" s="475">
        <f>K27+2</f>
        <v>50</v>
      </c>
      <c r="D29" s="476" t="s">
        <v>179</v>
      </c>
      <c r="K29" s="475">
        <f>A29+1</f>
        <v>51</v>
      </c>
      <c r="N29" s="476" t="s">
        <v>186</v>
      </c>
    </row>
    <row r="30" spans="1:14" ht="13.5" customHeight="1">
      <c r="A30" s="475">
        <f>A29+2</f>
        <v>52</v>
      </c>
      <c r="D30" s="476" t="s">
        <v>152</v>
      </c>
      <c r="K30" s="475">
        <f>A30+1</f>
        <v>53</v>
      </c>
      <c r="N30" s="476" t="s">
        <v>153</v>
      </c>
    </row>
    <row r="31" spans="1:14" ht="13.5" customHeight="1">
      <c r="A31" s="475">
        <f>A30+2</f>
        <v>54</v>
      </c>
      <c r="D31" s="476" t="s">
        <v>150</v>
      </c>
      <c r="K31" s="475">
        <f>A31</f>
        <v>54</v>
      </c>
      <c r="N31" s="476" t="s">
        <v>151</v>
      </c>
    </row>
    <row r="32" spans="3:14" ht="13.5" customHeight="1">
      <c r="C32" s="297" t="s">
        <v>122</v>
      </c>
      <c r="D32" s="285" t="s">
        <v>7</v>
      </c>
      <c r="M32" s="297" t="s">
        <v>122</v>
      </c>
      <c r="N32" s="285" t="s">
        <v>20</v>
      </c>
    </row>
    <row r="33" spans="1:14" ht="13.5" customHeight="1">
      <c r="A33" s="475">
        <f>K31+2</f>
        <v>56</v>
      </c>
      <c r="D33" s="476" t="s">
        <v>144</v>
      </c>
      <c r="K33" s="475">
        <f>A33+1</f>
        <v>57</v>
      </c>
      <c r="N33" s="476" t="s">
        <v>147</v>
      </c>
    </row>
    <row r="34" spans="1:14" ht="13.5" customHeight="1">
      <c r="A34" s="475">
        <f>A33+2</f>
        <v>58</v>
      </c>
      <c r="D34" s="476" t="s">
        <v>145</v>
      </c>
      <c r="K34" s="475">
        <f t="shared" si="2" ref="K34:K40">A34+1</f>
        <v>59</v>
      </c>
      <c r="N34" s="476" t="s">
        <v>148</v>
      </c>
    </row>
    <row r="35" spans="1:14" ht="13.5" customHeight="1">
      <c r="A35" s="475">
        <f t="shared" si="3" ref="A35:A40">A34+2</f>
        <v>60</v>
      </c>
      <c r="D35" s="476" t="s">
        <v>188</v>
      </c>
      <c r="K35" s="475">
        <f t="shared" si="2"/>
        <v>61</v>
      </c>
      <c r="N35" s="476" t="s">
        <v>191</v>
      </c>
    </row>
    <row r="36" spans="1:14" ht="13.5" customHeight="1">
      <c r="A36" s="475">
        <f t="shared" si="3"/>
        <v>62</v>
      </c>
      <c r="D36" s="476" t="s">
        <v>217</v>
      </c>
      <c r="K36" s="475">
        <f t="shared" si="2"/>
        <v>63</v>
      </c>
      <c r="N36" s="476" t="s">
        <v>218</v>
      </c>
    </row>
    <row r="37" spans="1:14" ht="13.5" customHeight="1">
      <c r="A37" s="475">
        <f t="shared" si="3"/>
        <v>64</v>
      </c>
      <c r="D37" s="476" t="s">
        <v>219</v>
      </c>
      <c r="K37" s="475">
        <f t="shared" si="2"/>
        <v>65</v>
      </c>
      <c r="N37" s="476" t="s">
        <v>220</v>
      </c>
    </row>
    <row r="38" spans="1:14" ht="13.5" customHeight="1">
      <c r="A38" s="475">
        <f t="shared" si="3"/>
        <v>66</v>
      </c>
      <c r="D38" s="476" t="s">
        <v>221</v>
      </c>
      <c r="K38" s="475">
        <f t="shared" si="2"/>
        <v>67</v>
      </c>
      <c r="N38" s="476" t="s">
        <v>222</v>
      </c>
    </row>
    <row r="39" spans="1:14" ht="13.5" customHeight="1">
      <c r="A39" s="475">
        <f t="shared" si="3"/>
        <v>68</v>
      </c>
      <c r="D39" s="476" t="s">
        <v>146</v>
      </c>
      <c r="K39" s="475">
        <f t="shared" si="2"/>
        <v>69</v>
      </c>
      <c r="N39" s="476" t="s">
        <v>149</v>
      </c>
    </row>
    <row r="40" spans="1:14" ht="13.5" customHeight="1">
      <c r="A40" s="475">
        <f t="shared" si="3"/>
        <v>70</v>
      </c>
      <c r="D40" s="476" t="s">
        <v>366</v>
      </c>
      <c r="K40" s="475">
        <f t="shared" si="2"/>
        <v>71</v>
      </c>
      <c r="N40" s="476" t="s">
        <v>367</v>
      </c>
    </row>
    <row r="41" spans="1:14" ht="13.5" customHeight="1">
      <c r="A41" s="475">
        <f>A40+2</f>
        <v>72</v>
      </c>
      <c r="D41" s="476" t="s">
        <v>136</v>
      </c>
      <c r="K41" s="475">
        <f t="shared" si="4" ref="K41:K46">A41</f>
        <v>72</v>
      </c>
      <c r="N41" s="476" t="s">
        <v>137</v>
      </c>
    </row>
    <row r="42" spans="1:14" ht="13.5" customHeight="1">
      <c r="A42" s="475">
        <f>A41+1</f>
        <v>73</v>
      </c>
      <c r="D42" s="476" t="s">
        <v>138</v>
      </c>
      <c r="K42" s="475">
        <f t="shared" si="4"/>
        <v>73</v>
      </c>
      <c r="N42" s="476" t="s">
        <v>139</v>
      </c>
    </row>
    <row r="43" spans="1:14" ht="13.5" customHeight="1">
      <c r="A43" s="475">
        <f>A42+1</f>
        <v>74</v>
      </c>
      <c r="D43" s="476" t="s">
        <v>140</v>
      </c>
      <c r="K43" s="475">
        <f t="shared" si="4"/>
        <v>74</v>
      </c>
      <c r="N43" s="476" t="s">
        <v>141</v>
      </c>
    </row>
    <row r="44" spans="1:14" ht="13.5" customHeight="1">
      <c r="A44" s="475">
        <f>A43+1</f>
        <v>75</v>
      </c>
      <c r="D44" s="476" t="s">
        <v>143</v>
      </c>
      <c r="K44" s="475">
        <f t="shared" si="4"/>
        <v>75</v>
      </c>
      <c r="N44" s="476" t="s">
        <v>142</v>
      </c>
    </row>
    <row r="45" spans="1:14" ht="13.5" customHeight="1">
      <c r="A45" s="475">
        <f>A44+1</f>
        <v>76</v>
      </c>
      <c r="D45" s="476" t="s">
        <v>134</v>
      </c>
      <c r="K45" s="475">
        <f t="shared" si="4"/>
        <v>76</v>
      </c>
      <c r="N45" s="476" t="s">
        <v>135</v>
      </c>
    </row>
    <row r="46" spans="1:14" ht="13.5" customHeight="1">
      <c r="A46" s="475">
        <f>A45+1</f>
        <v>77</v>
      </c>
      <c r="D46" s="476" t="s">
        <v>133</v>
      </c>
      <c r="K46" s="475">
        <f t="shared" si="4"/>
        <v>77</v>
      </c>
      <c r="N46" s="476" t="s">
        <v>132</v>
      </c>
    </row>
    <row r="47" spans="3:14" ht="13.5" customHeight="1">
      <c r="C47" s="297" t="s">
        <v>123</v>
      </c>
      <c r="D47" s="285" t="s">
        <v>6</v>
      </c>
      <c r="M47" s="297" t="s">
        <v>123</v>
      </c>
      <c r="N47" s="285" t="s">
        <v>21</v>
      </c>
    </row>
    <row r="48" spans="1:14" ht="13.5" customHeight="1">
      <c r="A48" s="475">
        <f>K46+2</f>
        <v>79</v>
      </c>
      <c r="D48" s="476" t="s">
        <v>350</v>
      </c>
      <c r="K48" s="475">
        <f>A48+1</f>
        <v>80</v>
      </c>
      <c r="N48" s="476" t="s">
        <v>349</v>
      </c>
    </row>
    <row r="49" spans="1:14" ht="13.5" customHeight="1">
      <c r="A49" s="475">
        <f>A48+2</f>
        <v>81</v>
      </c>
      <c r="D49" s="476" t="s">
        <v>348</v>
      </c>
      <c r="K49" s="475">
        <f>A49+1</f>
        <v>82</v>
      </c>
      <c r="N49" s="476" t="s">
        <v>347</v>
      </c>
    </row>
    <row r="50" spans="1:14" ht="13.5" customHeight="1">
      <c r="A50" s="475">
        <f>A49+2</f>
        <v>83</v>
      </c>
      <c r="D50" s="476" t="s">
        <v>346</v>
      </c>
      <c r="K50" s="475">
        <f>A50+1</f>
        <v>84</v>
      </c>
      <c r="N50" s="476" t="s">
        <v>345</v>
      </c>
    </row>
    <row r="51" spans="1:14" ht="13.5" customHeight="1">
      <c r="A51" s="475">
        <f>A50+2</f>
        <v>85</v>
      </c>
      <c r="D51" s="476" t="s">
        <v>368</v>
      </c>
      <c r="K51" s="475">
        <f>A51+1</f>
        <v>86</v>
      </c>
      <c r="N51" s="476" t="s">
        <v>369</v>
      </c>
    </row>
    <row r="52" spans="1:14" ht="13.5" customHeight="1">
      <c r="A52" s="475">
        <f>K51+1</f>
        <v>87</v>
      </c>
      <c r="D52" s="476" t="s">
        <v>351</v>
      </c>
      <c r="K52" s="475">
        <f>A52</f>
        <v>87</v>
      </c>
      <c r="N52" s="476" t="s">
        <v>352</v>
      </c>
    </row>
    <row r="53" spans="2:14" ht="13.5" customHeight="1">
      <c r="B53" s="473">
        <v>2</v>
      </c>
      <c r="D53" s="285" t="s">
        <v>8</v>
      </c>
      <c r="L53" s="297">
        <v>2</v>
      </c>
      <c r="N53" s="285" t="s">
        <v>22</v>
      </c>
    </row>
    <row r="54" spans="3:14" ht="13.5" customHeight="1">
      <c r="C54" s="297" t="s">
        <v>124</v>
      </c>
      <c r="D54" s="285" t="s">
        <v>9</v>
      </c>
      <c r="M54" s="297" t="s">
        <v>124</v>
      </c>
      <c r="N54" s="285" t="s">
        <v>23</v>
      </c>
    </row>
    <row r="55" spans="1:14" ht="13.5" customHeight="1">
      <c r="A55" s="475">
        <f>K52+2</f>
        <v>89</v>
      </c>
      <c r="D55" s="476" t="s">
        <v>67</v>
      </c>
      <c r="K55" s="475">
        <f>A55+1</f>
        <v>90</v>
      </c>
      <c r="N55" s="476" t="s">
        <v>68</v>
      </c>
    </row>
    <row r="56" spans="1:14" ht="13.5" customHeight="1">
      <c r="A56" s="475">
        <f>A55+2</f>
        <v>91</v>
      </c>
      <c r="D56" s="476" t="s">
        <v>69</v>
      </c>
      <c r="K56" s="475">
        <f>A56+1</f>
        <v>92</v>
      </c>
      <c r="N56" s="476" t="s">
        <v>243</v>
      </c>
    </row>
    <row r="57" spans="1:14" ht="13.5" customHeight="1">
      <c r="A57" s="475">
        <f>A56+2</f>
        <v>93</v>
      </c>
      <c r="D57" s="476" t="s">
        <v>116</v>
      </c>
      <c r="K57" s="475">
        <f>A57+1</f>
        <v>94</v>
      </c>
      <c r="N57" s="476" t="s">
        <v>117</v>
      </c>
    </row>
    <row r="58" spans="1:14" ht="13.5" customHeight="1">
      <c r="A58" s="475">
        <f>A57+2</f>
        <v>95</v>
      </c>
      <c r="D58" s="476" t="s">
        <v>371</v>
      </c>
      <c r="K58" s="475">
        <f>A58+1</f>
        <v>96</v>
      </c>
      <c r="N58" s="476" t="s">
        <v>373</v>
      </c>
    </row>
    <row r="59" spans="1:14" ht="13.5" customHeight="1">
      <c r="A59" s="475">
        <f>A58+2</f>
        <v>97</v>
      </c>
      <c r="D59" s="476" t="s">
        <v>70</v>
      </c>
      <c r="K59" s="475">
        <f>A59</f>
        <v>97</v>
      </c>
      <c r="N59" s="476" t="s">
        <v>91</v>
      </c>
    </row>
    <row r="60" spans="3:14" ht="13.5" customHeight="1">
      <c r="C60" s="297" t="s">
        <v>125</v>
      </c>
      <c r="D60" s="285" t="s">
        <v>49</v>
      </c>
      <c r="M60" s="297" t="s">
        <v>125</v>
      </c>
      <c r="N60" s="285" t="s">
        <v>50</v>
      </c>
    </row>
    <row r="61" spans="1:14" ht="13.5" customHeight="1">
      <c r="A61" s="475">
        <f>K59+2</f>
        <v>99</v>
      </c>
      <c r="D61" s="476" t="s">
        <v>71</v>
      </c>
      <c r="K61" s="475">
        <f>A61+1</f>
        <v>100</v>
      </c>
      <c r="N61" s="476" t="s">
        <v>72</v>
      </c>
    </row>
    <row r="62" spans="1:14" ht="13.5" customHeight="1">
      <c r="A62" s="475">
        <f>A61+2</f>
        <v>101</v>
      </c>
      <c r="D62" s="476" t="s">
        <v>73</v>
      </c>
      <c r="K62" s="475">
        <f t="shared" si="5" ref="K62:K68">A62+1</f>
        <v>102</v>
      </c>
      <c r="N62" s="476" t="s">
        <v>74</v>
      </c>
    </row>
    <row r="63" spans="1:14" ht="13.5" customHeight="1">
      <c r="A63" s="475">
        <f t="shared" si="6" ref="A63:A68">A62+2</f>
        <v>103</v>
      </c>
      <c r="D63" s="476" t="s">
        <v>75</v>
      </c>
      <c r="K63" s="475">
        <f t="shared" si="5"/>
        <v>104</v>
      </c>
      <c r="N63" s="476" t="s">
        <v>76</v>
      </c>
    </row>
    <row r="64" spans="1:14" ht="13.5" customHeight="1">
      <c r="A64" s="475">
        <f t="shared" si="6"/>
        <v>105</v>
      </c>
      <c r="D64" s="476" t="s">
        <v>236</v>
      </c>
      <c r="K64" s="475">
        <f t="shared" si="5"/>
        <v>106</v>
      </c>
      <c r="N64" s="476" t="s">
        <v>238</v>
      </c>
    </row>
    <row r="65" spans="1:14" ht="13.5" customHeight="1">
      <c r="A65" s="475">
        <f t="shared" si="6"/>
        <v>107</v>
      </c>
      <c r="D65" s="476" t="s">
        <v>228</v>
      </c>
      <c r="K65" s="475">
        <f t="shared" si="5"/>
        <v>108</v>
      </c>
      <c r="N65" s="476" t="s">
        <v>232</v>
      </c>
    </row>
    <row r="66" spans="1:14" ht="13.5" customHeight="1">
      <c r="A66" s="475">
        <f t="shared" si="6"/>
        <v>109</v>
      </c>
      <c r="D66" s="476" t="s">
        <v>229</v>
      </c>
      <c r="K66" s="475">
        <f t="shared" si="5"/>
        <v>110</v>
      </c>
      <c r="N66" s="476" t="s">
        <v>233</v>
      </c>
    </row>
    <row r="67" spans="1:14" ht="13.5" customHeight="1">
      <c r="A67" s="475">
        <f t="shared" si="6"/>
        <v>111</v>
      </c>
      <c r="D67" s="476" t="s">
        <v>230</v>
      </c>
      <c r="K67" s="475">
        <f t="shared" si="5"/>
        <v>112</v>
      </c>
      <c r="N67" s="476" t="s">
        <v>234</v>
      </c>
    </row>
    <row r="68" spans="1:14" ht="13.5" customHeight="1">
      <c r="A68" s="475">
        <f t="shared" si="6"/>
        <v>113</v>
      </c>
      <c r="D68" s="476" t="s">
        <v>231</v>
      </c>
      <c r="K68" s="475">
        <f t="shared" si="5"/>
        <v>114</v>
      </c>
      <c r="N68" s="476" t="s">
        <v>235</v>
      </c>
    </row>
    <row r="69" spans="2:14" ht="13.5" customHeight="1">
      <c r="B69" s="473">
        <v>3</v>
      </c>
      <c r="D69" s="285" t="s">
        <v>15</v>
      </c>
      <c r="L69" s="297">
        <v>3</v>
      </c>
      <c r="N69" s="285" t="s">
        <v>16</v>
      </c>
    </row>
    <row r="70" spans="3:14" ht="13.5" customHeight="1">
      <c r="C70" s="297" t="s">
        <v>126</v>
      </c>
      <c r="D70" s="285" t="s">
        <v>10</v>
      </c>
      <c r="M70" s="297" t="s">
        <v>126</v>
      </c>
      <c r="N70" s="285" t="s">
        <v>24</v>
      </c>
    </row>
    <row r="71" spans="1:14" ht="13.5" customHeight="1">
      <c r="A71" s="475">
        <f>K68+2</f>
        <v>116</v>
      </c>
      <c r="D71" s="476" t="s">
        <v>194</v>
      </c>
      <c r="K71" s="475">
        <f>A71+1</f>
        <v>117</v>
      </c>
      <c r="N71" s="476" t="s">
        <v>206</v>
      </c>
    </row>
    <row r="72" spans="1:14" ht="13.5" customHeight="1">
      <c r="A72" s="475">
        <f>A71+2</f>
        <v>118</v>
      </c>
      <c r="D72" s="476" t="s">
        <v>195</v>
      </c>
      <c r="K72" s="475">
        <f t="shared" si="7" ref="K72:K78">A72+1</f>
        <v>119</v>
      </c>
      <c r="N72" s="476" t="s">
        <v>207</v>
      </c>
    </row>
    <row r="73" spans="1:14" ht="13.5" customHeight="1">
      <c r="A73" s="475">
        <f t="shared" si="8" ref="A73:A78">A72+2</f>
        <v>120</v>
      </c>
      <c r="D73" s="476" t="s">
        <v>197</v>
      </c>
      <c r="K73" s="475">
        <f t="shared" si="7"/>
        <v>121</v>
      </c>
      <c r="N73" s="476" t="s">
        <v>208</v>
      </c>
    </row>
    <row r="74" spans="1:14" ht="13.5" customHeight="1">
      <c r="A74" s="475">
        <f t="shared" si="8"/>
        <v>122</v>
      </c>
      <c r="D74" s="476" t="s">
        <v>118</v>
      </c>
      <c r="K74" s="475">
        <f t="shared" si="7"/>
        <v>123</v>
      </c>
      <c r="N74" s="476" t="s">
        <v>209</v>
      </c>
    </row>
    <row r="75" spans="1:14" ht="13.5" customHeight="1">
      <c r="A75" s="475">
        <f t="shared" si="8"/>
        <v>124</v>
      </c>
      <c r="D75" s="476" t="s">
        <v>200</v>
      </c>
      <c r="K75" s="475">
        <f t="shared" si="7"/>
        <v>125</v>
      </c>
      <c r="N75" s="476" t="s">
        <v>210</v>
      </c>
    </row>
    <row r="76" spans="1:14" ht="13.5" customHeight="1">
      <c r="A76" s="475">
        <f t="shared" si="8"/>
        <v>126</v>
      </c>
      <c r="D76" s="476" t="s">
        <v>202</v>
      </c>
      <c r="K76" s="475">
        <f t="shared" si="7"/>
        <v>127</v>
      </c>
      <c r="N76" s="476" t="s">
        <v>211</v>
      </c>
    </row>
    <row r="77" spans="1:14" ht="13.5" customHeight="1">
      <c r="A77" s="475">
        <f t="shared" si="8"/>
        <v>128</v>
      </c>
      <c r="D77" s="476" t="s">
        <v>204</v>
      </c>
      <c r="K77" s="475">
        <f t="shared" si="7"/>
        <v>129</v>
      </c>
      <c r="N77" s="476" t="s">
        <v>212</v>
      </c>
    </row>
    <row r="78" spans="1:14" ht="13.5" customHeight="1">
      <c r="A78" s="475">
        <f t="shared" si="8"/>
        <v>130</v>
      </c>
      <c r="D78" s="476" t="s">
        <v>353</v>
      </c>
      <c r="K78" s="475">
        <f t="shared" si="7"/>
        <v>131</v>
      </c>
      <c r="N78" s="476" t="s">
        <v>354</v>
      </c>
    </row>
    <row r="79" spans="1:14" ht="13.5" customHeight="1">
      <c r="A79" s="475">
        <f>K78+1</f>
        <v>132</v>
      </c>
      <c r="D79" s="476" t="s">
        <v>77</v>
      </c>
      <c r="K79" s="475">
        <f t="shared" si="9" ref="K79:K84">A79</f>
        <v>132</v>
      </c>
      <c r="N79" s="476" t="s">
        <v>92</v>
      </c>
    </row>
    <row r="80" spans="1:14" ht="13.5" customHeight="1">
      <c r="A80" s="475">
        <f>A79+1</f>
        <v>133</v>
      </c>
      <c r="D80" s="476" t="s">
        <v>78</v>
      </c>
      <c r="K80" s="475">
        <f t="shared" si="9"/>
        <v>133</v>
      </c>
      <c r="N80" s="476" t="s">
        <v>93</v>
      </c>
    </row>
    <row r="81" spans="1:14" ht="13.5" customHeight="1">
      <c r="A81" s="475">
        <f>A80+1</f>
        <v>134</v>
      </c>
      <c r="D81" s="476" t="s">
        <v>79</v>
      </c>
      <c r="K81" s="475">
        <f t="shared" si="9"/>
        <v>134</v>
      </c>
      <c r="N81" s="476" t="s">
        <v>94</v>
      </c>
    </row>
    <row r="82" spans="1:14" ht="13.5" customHeight="1">
      <c r="A82" s="475">
        <f>A81+1</f>
        <v>135</v>
      </c>
      <c r="D82" s="476" t="s">
        <v>80</v>
      </c>
      <c r="K82" s="475">
        <f t="shared" si="9"/>
        <v>135</v>
      </c>
      <c r="N82" s="476" t="s">
        <v>95</v>
      </c>
    </row>
    <row r="83" spans="1:14" ht="13.5" customHeight="1">
      <c r="A83" s="475">
        <f>A82+1</f>
        <v>136</v>
      </c>
      <c r="D83" s="476" t="s">
        <v>81</v>
      </c>
      <c r="K83" s="475">
        <f t="shared" si="9"/>
        <v>136</v>
      </c>
      <c r="N83" s="476" t="s">
        <v>96</v>
      </c>
    </row>
    <row r="84" spans="1:14" ht="13.5" customHeight="1">
      <c r="A84" s="475">
        <f>A83+1</f>
        <v>137</v>
      </c>
      <c r="D84" s="476" t="s">
        <v>82</v>
      </c>
      <c r="K84" s="475">
        <f t="shared" si="9"/>
        <v>137</v>
      </c>
      <c r="N84" s="476" t="s">
        <v>97</v>
      </c>
    </row>
    <row r="85" spans="3:14" ht="13.5" customHeight="1">
      <c r="C85" s="297" t="s">
        <v>127</v>
      </c>
      <c r="D85" s="285" t="s">
        <v>11</v>
      </c>
      <c r="M85" s="297" t="s">
        <v>127</v>
      </c>
      <c r="N85" s="285" t="s">
        <v>25</v>
      </c>
    </row>
    <row r="86" spans="1:14" ht="13.5" customHeight="1">
      <c r="A86" s="475">
        <f>K84+2</f>
        <v>139</v>
      </c>
      <c r="D86" s="476" t="s">
        <v>1073</v>
      </c>
      <c r="K86" s="475">
        <f>A86+1</f>
        <v>140</v>
      </c>
      <c r="N86" s="476" t="s">
        <v>1082</v>
      </c>
    </row>
    <row r="87" spans="1:14" ht="13.5" customHeight="1">
      <c r="A87" s="475">
        <f>A86+2</f>
        <v>141</v>
      </c>
      <c r="D87" s="476" t="s">
        <v>1074</v>
      </c>
      <c r="K87" s="475">
        <f t="shared" si="10" ref="K87:K93">A87+1</f>
        <v>142</v>
      </c>
      <c r="N87" s="476" t="s">
        <v>1083</v>
      </c>
    </row>
    <row r="88" spans="1:14" ht="13.5" customHeight="1">
      <c r="A88" s="475">
        <f t="shared" si="11" ref="A88:A93">A87+2</f>
        <v>143</v>
      </c>
      <c r="D88" s="476" t="s">
        <v>1075</v>
      </c>
      <c r="K88" s="475">
        <f t="shared" si="10"/>
        <v>144</v>
      </c>
      <c r="N88" s="476" t="s">
        <v>1084</v>
      </c>
    </row>
    <row r="89" spans="1:14" ht="13.5" customHeight="1">
      <c r="A89" s="475">
        <f t="shared" si="11"/>
        <v>145</v>
      </c>
      <c r="D89" s="476" t="s">
        <v>1077</v>
      </c>
      <c r="K89" s="475">
        <f t="shared" si="10"/>
        <v>146</v>
      </c>
      <c r="N89" s="476" t="s">
        <v>1085</v>
      </c>
    </row>
    <row r="90" spans="1:14" ht="13.5" customHeight="1">
      <c r="A90" s="475">
        <f t="shared" si="11"/>
        <v>147</v>
      </c>
      <c r="D90" s="476" t="s">
        <v>1078</v>
      </c>
      <c r="K90" s="475">
        <f t="shared" si="10"/>
        <v>148</v>
      </c>
      <c r="N90" s="476" t="s">
        <v>1086</v>
      </c>
    </row>
    <row r="91" spans="1:14" ht="13.5" customHeight="1">
      <c r="A91" s="475">
        <f t="shared" si="11"/>
        <v>149</v>
      </c>
      <c r="D91" s="476" t="s">
        <v>1079</v>
      </c>
      <c r="K91" s="475">
        <f t="shared" si="10"/>
        <v>150</v>
      </c>
      <c r="N91" s="476" t="s">
        <v>1087</v>
      </c>
    </row>
    <row r="92" spans="1:14" ht="13.5" customHeight="1">
      <c r="A92" s="475">
        <f t="shared" si="11"/>
        <v>151</v>
      </c>
      <c r="D92" s="476" t="s">
        <v>1080</v>
      </c>
      <c r="K92" s="475">
        <f t="shared" si="10"/>
        <v>152</v>
      </c>
      <c r="N92" s="476" t="s">
        <v>1088</v>
      </c>
    </row>
    <row r="93" spans="1:14" ht="13.5" customHeight="1">
      <c r="A93" s="475">
        <f t="shared" si="11"/>
        <v>153</v>
      </c>
      <c r="D93" s="476" t="s">
        <v>1081</v>
      </c>
      <c r="K93" s="475">
        <f t="shared" si="10"/>
        <v>154</v>
      </c>
      <c r="N93" s="476" t="s">
        <v>1089</v>
      </c>
    </row>
    <row r="94" spans="1:14" ht="13.5" customHeight="1">
      <c r="A94" s="475">
        <f>K93+1</f>
        <v>155</v>
      </c>
      <c r="D94" s="476" t="s">
        <v>83</v>
      </c>
      <c r="K94" s="475">
        <f>A94</f>
        <v>155</v>
      </c>
      <c r="N94" s="476" t="s">
        <v>98</v>
      </c>
    </row>
    <row r="95" spans="1:14" ht="13.5" customHeight="1">
      <c r="A95" s="475">
        <f>A94+1</f>
        <v>156</v>
      </c>
      <c r="D95" s="476" t="s">
        <v>84</v>
      </c>
      <c r="K95" s="475">
        <f>A95</f>
        <v>156</v>
      </c>
      <c r="N95" s="476" t="s">
        <v>99</v>
      </c>
    </row>
    <row r="96" spans="3:14" ht="13.5" customHeight="1">
      <c r="C96" s="297" t="s">
        <v>128</v>
      </c>
      <c r="D96" s="285" t="s">
        <v>12</v>
      </c>
      <c r="M96" s="297" t="s">
        <v>128</v>
      </c>
      <c r="N96" s="285" t="s">
        <v>26</v>
      </c>
    </row>
    <row r="97" spans="1:14" ht="13.5" customHeight="1">
      <c r="A97" s="475">
        <f>K95+2</f>
        <v>158</v>
      </c>
      <c r="D97" s="476" t="s">
        <v>364</v>
      </c>
      <c r="K97" s="475">
        <f>A97+1</f>
        <v>159</v>
      </c>
      <c r="N97" s="476" t="s">
        <v>365</v>
      </c>
    </row>
    <row r="98" spans="1:14" ht="13.5" customHeight="1">
      <c r="A98" s="475">
        <f>A97+2</f>
        <v>160</v>
      </c>
      <c r="D98" s="476" t="s">
        <v>263</v>
      </c>
      <c r="K98" s="475">
        <f t="shared" si="12" ref="K98:K104">A98+1</f>
        <v>161</v>
      </c>
      <c r="N98" s="476" t="s">
        <v>270</v>
      </c>
    </row>
    <row r="99" spans="1:14" ht="13.5" customHeight="1">
      <c r="A99" s="475">
        <f t="shared" si="13" ref="A99:A104">A98+2</f>
        <v>162</v>
      </c>
      <c r="D99" s="476" t="s">
        <v>264</v>
      </c>
      <c r="K99" s="475">
        <f t="shared" si="12"/>
        <v>163</v>
      </c>
      <c r="N99" s="476" t="s">
        <v>271</v>
      </c>
    </row>
    <row r="100" spans="1:14" ht="13.5" customHeight="1">
      <c r="A100" s="475">
        <f t="shared" si="13"/>
        <v>164</v>
      </c>
      <c r="D100" s="476" t="s">
        <v>265</v>
      </c>
      <c r="K100" s="475">
        <f t="shared" si="12"/>
        <v>165</v>
      </c>
      <c r="N100" s="476" t="s">
        <v>272</v>
      </c>
    </row>
    <row r="101" spans="1:14" ht="13.5" customHeight="1">
      <c r="A101" s="475">
        <f t="shared" si="13"/>
        <v>166</v>
      </c>
      <c r="D101" s="476" t="s">
        <v>266</v>
      </c>
      <c r="K101" s="475">
        <f t="shared" si="12"/>
        <v>167</v>
      </c>
      <c r="N101" s="476" t="s">
        <v>273</v>
      </c>
    </row>
    <row r="102" spans="1:14" ht="13.5" customHeight="1">
      <c r="A102" s="475">
        <f t="shared" si="13"/>
        <v>168</v>
      </c>
      <c r="D102" s="476" t="s">
        <v>267</v>
      </c>
      <c r="K102" s="475">
        <f t="shared" si="12"/>
        <v>169</v>
      </c>
      <c r="N102" s="476" t="s">
        <v>274</v>
      </c>
    </row>
    <row r="103" spans="1:14" ht="13.5" customHeight="1">
      <c r="A103" s="475">
        <f t="shared" si="13"/>
        <v>170</v>
      </c>
      <c r="D103" s="476" t="s">
        <v>268</v>
      </c>
      <c r="K103" s="475">
        <f t="shared" si="12"/>
        <v>171</v>
      </c>
      <c r="N103" s="476" t="s">
        <v>275</v>
      </c>
    </row>
    <row r="104" spans="1:14" ht="13.5" customHeight="1">
      <c r="A104" s="475">
        <f t="shared" si="13"/>
        <v>172</v>
      </c>
      <c r="D104" s="476" t="s">
        <v>269</v>
      </c>
      <c r="K104" s="475">
        <f t="shared" si="12"/>
        <v>173</v>
      </c>
      <c r="N104" s="476" t="s">
        <v>276</v>
      </c>
    </row>
    <row r="105" spans="1:14" ht="13.5" customHeight="1">
      <c r="A105" s="475">
        <f>K104+1</f>
        <v>174</v>
      </c>
      <c r="D105" s="476" t="s">
        <v>85</v>
      </c>
      <c r="K105" s="475">
        <f>A105</f>
        <v>174</v>
      </c>
      <c r="N105" s="476" t="s">
        <v>100</v>
      </c>
    </row>
    <row r="106" spans="1:14" ht="13.5" customHeight="1">
      <c r="A106" s="475">
        <f>A105+1</f>
        <v>175</v>
      </c>
      <c r="D106" s="476" t="s">
        <v>86</v>
      </c>
      <c r="K106" s="475">
        <f>A106</f>
        <v>175</v>
      </c>
      <c r="N106" s="476" t="s">
        <v>101</v>
      </c>
    </row>
    <row r="107" spans="1:14" ht="13.5" customHeight="1">
      <c r="A107" s="475">
        <f>A106+1</f>
        <v>176</v>
      </c>
      <c r="D107" s="476" t="s">
        <v>87</v>
      </c>
      <c r="K107" s="475">
        <f>A107</f>
        <v>176</v>
      </c>
      <c r="N107" s="476" t="s">
        <v>102</v>
      </c>
    </row>
    <row r="108" spans="3:14" ht="13.5" customHeight="1">
      <c r="C108" s="297" t="s">
        <v>129</v>
      </c>
      <c r="D108" s="285" t="s">
        <v>13</v>
      </c>
      <c r="M108" s="297" t="s">
        <v>129</v>
      </c>
      <c r="N108" s="285" t="s">
        <v>27</v>
      </c>
    </row>
    <row r="109" spans="1:14" ht="13.5" customHeight="1">
      <c r="A109" s="475">
        <f>K107+2</f>
        <v>178</v>
      </c>
      <c r="D109" s="476" t="s">
        <v>254</v>
      </c>
      <c r="K109" s="475">
        <f>A109+1</f>
        <v>179</v>
      </c>
      <c r="N109" s="476" t="s">
        <v>258</v>
      </c>
    </row>
    <row r="110" spans="1:14" ht="13.5" customHeight="1">
      <c r="A110" s="475">
        <f>A109+2</f>
        <v>180</v>
      </c>
      <c r="D110" s="476" t="s">
        <v>255</v>
      </c>
      <c r="K110" s="475">
        <f t="shared" si="14" ref="K110:K116">A110+1</f>
        <v>181</v>
      </c>
      <c r="N110" s="476" t="s">
        <v>259</v>
      </c>
    </row>
    <row r="111" spans="1:14" ht="13.5" customHeight="1">
      <c r="A111" s="475">
        <f t="shared" si="15" ref="A111:A116">A110+2</f>
        <v>182</v>
      </c>
      <c r="D111" s="476" t="s">
        <v>256</v>
      </c>
      <c r="K111" s="475">
        <f t="shared" si="14"/>
        <v>183</v>
      </c>
      <c r="N111" s="476" t="s">
        <v>260</v>
      </c>
    </row>
    <row r="112" spans="1:14" ht="13.5" customHeight="1">
      <c r="A112" s="475">
        <f t="shared" si="15"/>
        <v>184</v>
      </c>
      <c r="D112" s="476" t="s">
        <v>326</v>
      </c>
      <c r="K112" s="475">
        <f t="shared" si="14"/>
        <v>185</v>
      </c>
      <c r="N112" s="476" t="s">
        <v>330</v>
      </c>
    </row>
    <row r="113" spans="1:14" ht="13.5" customHeight="1">
      <c r="A113" s="475">
        <f t="shared" si="15"/>
        <v>186</v>
      </c>
      <c r="D113" s="476" t="s">
        <v>327</v>
      </c>
      <c r="K113" s="475">
        <f t="shared" si="14"/>
        <v>187</v>
      </c>
      <c r="N113" s="476" t="s">
        <v>331</v>
      </c>
    </row>
    <row r="114" spans="1:14" ht="13.5" customHeight="1">
      <c r="A114" s="475">
        <f t="shared" si="15"/>
        <v>188</v>
      </c>
      <c r="D114" s="476" t="s">
        <v>328</v>
      </c>
      <c r="K114" s="475">
        <f t="shared" si="14"/>
        <v>189</v>
      </c>
      <c r="N114" s="476" t="s">
        <v>332</v>
      </c>
    </row>
    <row r="115" spans="1:14" ht="13.5" customHeight="1">
      <c r="A115" s="475">
        <f t="shared" si="15"/>
        <v>190</v>
      </c>
      <c r="D115" s="476" t="s">
        <v>329</v>
      </c>
      <c r="K115" s="475">
        <f t="shared" si="14"/>
        <v>191</v>
      </c>
      <c r="N115" s="476" t="s">
        <v>333</v>
      </c>
    </row>
    <row r="116" spans="1:14" ht="13.5" customHeight="1">
      <c r="A116" s="475">
        <f t="shared" si="15"/>
        <v>192</v>
      </c>
      <c r="D116" s="476" t="s">
        <v>257</v>
      </c>
      <c r="K116" s="475">
        <f t="shared" si="14"/>
        <v>193</v>
      </c>
      <c r="N116" s="476" t="s">
        <v>325</v>
      </c>
    </row>
    <row r="117" spans="1:14" ht="13.5" customHeight="1">
      <c r="A117" s="475">
        <f>A116+2</f>
        <v>194</v>
      </c>
      <c r="D117" s="476" t="s">
        <v>245</v>
      </c>
      <c r="K117" s="475">
        <f>A117</f>
        <v>194</v>
      </c>
      <c r="N117" s="476" t="s">
        <v>246</v>
      </c>
    </row>
    <row r="118" spans="1:14" ht="13.5" customHeight="1">
      <c r="A118" s="475">
        <f>A117+1</f>
        <v>195</v>
      </c>
      <c r="D118" s="476" t="s">
        <v>247</v>
      </c>
      <c r="K118" s="475">
        <f>A118</f>
        <v>195</v>
      </c>
      <c r="N118" s="476" t="s">
        <v>248</v>
      </c>
    </row>
    <row r="119" spans="1:14" ht="13.5" customHeight="1">
      <c r="A119" s="475">
        <f>A118+1</f>
        <v>196</v>
      </c>
      <c r="D119" s="476" t="s">
        <v>249</v>
      </c>
      <c r="K119" s="475">
        <f>A119</f>
        <v>196</v>
      </c>
      <c r="N119" s="476" t="s">
        <v>250</v>
      </c>
    </row>
    <row r="120" spans="1:14" ht="13.5" customHeight="1">
      <c r="A120" s="475">
        <f>A119+1</f>
        <v>197</v>
      </c>
      <c r="D120" s="476" t="s">
        <v>251</v>
      </c>
      <c r="K120" s="475">
        <f>A120</f>
        <v>197</v>
      </c>
      <c r="N120" s="476" t="s">
        <v>252</v>
      </c>
    </row>
    <row r="121" spans="2:14" ht="13.5" customHeight="1">
      <c r="B121" s="473">
        <v>4</v>
      </c>
      <c r="D121" s="285" t="s">
        <v>28</v>
      </c>
      <c r="L121" s="297">
        <v>4</v>
      </c>
      <c r="N121" s="285" t="s">
        <v>29</v>
      </c>
    </row>
    <row r="122" spans="1:14" ht="13.5" customHeight="1">
      <c r="A122" s="475">
        <f>K120+2</f>
        <v>199</v>
      </c>
      <c r="D122" s="476" t="s">
        <v>394</v>
      </c>
      <c r="K122" s="475">
        <f>A122+1</f>
        <v>200</v>
      </c>
      <c r="N122" s="476" t="s">
        <v>395</v>
      </c>
    </row>
    <row r="123" spans="1:14" ht="13.5" customHeight="1">
      <c r="A123" s="475">
        <f>A122+2</f>
        <v>201</v>
      </c>
      <c r="D123" s="476" t="s">
        <v>396</v>
      </c>
      <c r="K123" s="475">
        <f>A123+1</f>
        <v>202</v>
      </c>
      <c r="N123" s="476" t="s">
        <v>397</v>
      </c>
    </row>
    <row r="124" spans="1:14" ht="13.5" customHeight="1">
      <c r="A124" s="475">
        <f>K123+1</f>
        <v>203</v>
      </c>
      <c r="D124" s="476" t="s">
        <v>88</v>
      </c>
      <c r="K124" s="475">
        <f>A124</f>
        <v>203</v>
      </c>
      <c r="N124" s="476" t="s">
        <v>103</v>
      </c>
    </row>
    <row r="125" ht="13.5" customHeight="1" hidden="1"/>
    <row r="126" ht="13.5" customHeight="1" hidden="1"/>
    <row r="127" ht="13.5" customHeight="1" hidden="1"/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76" ht="13.5" customHeight="1" hidden="1"/>
  </sheetData>
  <sheetProtection sheet="1" objects="1" scenarios="1"/>
  <customSheetViews>
    <customSheetView guid="{8b932041-d103-4244-8f3f-8a721a5de28f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44a9633-fd68-456a-b174-64a3c0f2db51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b9de4fc9-ea8a-44c6-aa42-44110b1fdc9d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6" location="'Shrnutí_Summary'!A1" display="Hlavní makroekonomické indikátory"/>
    <hyperlink ref="D7" location="'G 1 CZ'!A1" display="Ekonomika bude tažena domácí poptávkou"/>
    <hyperlink ref="D8" location="'G 2 CZ'!A1" display="Zisky firem dále porostou"/>
    <hyperlink ref="D9" location="'G 3 CZ'!A1" display="Inflace by se měla přechodně zvýšit"/>
    <hyperlink ref="D10" location="'G 4 CZ'!A1" display="Nezaměstnanost by letos měla začít klesat"/>
    <hyperlink ref="D11" location="'G 5 CZ'!A1" display="Reálné mzdy by měly pokračovat v silném růstu"/>
    <hyperlink ref="D12" location="'G 6 CZ'!A1" display="Běžný účet by měl být schodkový"/>
    <hyperlink ref="D13" location="'G 7 CZ'!A1" display="Deficit veřejných financí mírně vzroste"/>
    <hyperlink ref="D14" location="'G 8 CZ'!A1" display="Rizika predikce růstu HDP jsou vychýlená směrem dolů"/>
    <hyperlink ref="D17" location="'G 1.1.1 CZ'!A1" display="Graf 1.1.1 Reálný HDP hlavních světových ekonomik"/>
    <hyperlink ref="D18" location="'G 1.1.2 CZ'!A1" display="Graf 1.1.2 Reálný HDP největších ekonomik eurozóny"/>
    <hyperlink ref="D19" location="'G 1.1.3 CZ'!A1" display="Graf 1.1.3: Růst spotřebitelských cen"/>
    <hyperlink ref="D20" location="'G 1.1.4 CZ'!A1" display="Graf 1.1.4: Kompozitní index nákupních manažerů"/>
    <hyperlink ref="D21" location="'T 1.1.1'!A1" display="Tabulka 1.1.1 Hrubý domácí produkt – roční"/>
    <hyperlink ref="D22" location="'T 1.1.2'!A1" display="Tabulka 1.1.2 Hrubý domácí produkt – čtvrtletní"/>
    <hyperlink ref="D24" location="'G 1.2.1 CZ'!A1" display="Graf 1.2.1 Dolarová cena ropy Brent"/>
    <hyperlink ref="D25" location="'G 1.2.2 CZ'!A1" display="Graf 1.2.2 Korunová cena ropy Brent"/>
    <hyperlink ref="D26" location="'T 1.2.1'!A1" display="Tabulka 1.2.1 Světové ceny vybraných komodit – roční"/>
    <hyperlink ref="D27" location="'T 1.2.2'!A1" display="Tabulka 1.2.2 Světové ceny komodit – čtvrtletní"/>
    <hyperlink ref="D29" location="'G 1.3.1 CZ'!A1" display="Graf 1.3.1 Saldo sektoru vládních institucí"/>
    <hyperlink ref="D30" location="'G 1.3.2 CZ'!A1" display="Graf 1.3.2 Dluh sektoru vládních institucí"/>
    <hyperlink ref="D31" location="'T 1.3.1'!A1" display="Tabulka 1.3.1 Saldo a dluh"/>
    <hyperlink ref="D33" location="'G 1.4.1 CZ'!A1" display="Graf 1.4.1 Úrokové sazby"/>
    <hyperlink ref="D34" location="'G 1.4.2 CZ'!A1" display="Graf 1.4.2 Úvěry domácnostem"/>
    <hyperlink ref="D35" location="'G 1.4.3 CZ'!A1" display="Graf 1.4.3: Hypoteční úvěry na nákup byt. nemovitostí"/>
    <hyperlink ref="D36" location="'G 1.4.4 CZ'!A1" display="Graf 1.4.4 Úvěry nefinančním podnikům"/>
    <hyperlink ref="D37" location="'G 1.4.5 CZ'!A1" display="Graf 1.4.5 Úvěry v selhání"/>
    <hyperlink ref="D38" location="'G 1.4.6 CZ'!A1" display="Graf 1.4.6 Vklady"/>
    <hyperlink ref="D39" location="'G 1.4.7 CZ'!A1" display="Graf 1.4.7 Nominální měnové kurzy"/>
    <hyperlink ref="D40" location="'G 1.4.8 CZ'!A1" display="Graf 1.4.8 Reálný měnový kurz vůči eurozóně"/>
    <hyperlink ref="D41" location="'T 1.4.1'!A1" display="Tabulka 1.4.1 Úrokové sazby – roční"/>
    <hyperlink ref="D42" location="'T 1.4.2'!A1" display="Tabulka 1.4.2 Úrokové sazby – čtvrtletní"/>
    <hyperlink ref="D43" location="'T 1.4.3'!A1" display="Tabulka 1.4.3 Úvěry a vklady – roční průměry"/>
    <hyperlink ref="D44" location="'T 1.4.4'!A1" display="Tabulka 1.4.4 Úvěry a vklady – čtvrtletní průměry"/>
    <hyperlink ref="D45" location="'T 1.4.5'!A1" display="Tabulka 1.4.5 Měnové kurzy – roční"/>
    <hyperlink ref="D46" location="'T 1.4.6'!A1" display="Tabulka 1.4.6 Měnové kurzy – čtvrtletní"/>
    <hyperlink ref="D48" location="'G 1.5.1 CZ'!A1" display="Graf 1.5.1 Věkové skupiny"/>
    <hyperlink ref="D49" location="'G 1.5.2 CZ'!A1" display="Graf 1.5.2 Očekávaná střední délka života při narození"/>
    <hyperlink ref="D50" location="'G 1.5.3 CZ'!A1" display="Graf 1.5.3 Starobní důchodci"/>
    <hyperlink ref="D51" location="'G 1.5.4 CZ'!A1" display="Graf 1.5.4 Změna počtu obyvatel"/>
    <hyperlink ref="D52" location="'T 1.6.1'!A1" display="Tabulka 1.5.1 Demografie"/>
    <hyperlink ref="D55" location="'G 2.1.1 CZ'!A1" display="Graf 2.1.1 Produkční mezera"/>
    <hyperlink ref="D56" location="'G 2.1.2 CZ'!A1" display="Graf 2.1.2 Potenciální produkt"/>
    <hyperlink ref="D57" location="'G 2.1.3 CZ'!A1" display="Graf 2.1.3 Využití výrobních kapacit v průmyslu"/>
    <hyperlink ref="D58" location="'G 2.1.4 CZ'!A1" display="Graf 2.1.4 Průměrný počet odpracovaných hodin"/>
    <hyperlink ref="D59" location="'T 2.1.1'!A1" display="Tabulka 2.1.1 Produkční mezera a potenciální produkt"/>
    <hyperlink ref="D61" location="'G 2.2.1 CZ'!A1" display="Graf 2.2.1 Indikátor důvěry a HPH v průmyslu"/>
    <hyperlink ref="D62" location="'G 2.2.2 CZ'!A1" display="Graf 2.2.2 Indikátor důvěry a HPH ve stavebnictví"/>
    <hyperlink ref="D63" location="'G 2.2.3 CZ'!A1" display="Graf 2.2.3 Indikátor důvěry a HPH v obchodě a službách"/>
    <hyperlink ref="D64" location="'G 2.2.4 CZ'!A1" display="Graf 2.2.4 Kompozitní indikátor vývozu zboží"/>
    <hyperlink ref="D65" location="'G 2.2.5 CZ'!A1" display="Graf 2.2.5 Indikátor důvěry spotřebitelů a spotřeba domácností"/>
    <hyperlink ref="D66" location="'G 2.2.6 CZ'!A1" display="Graf 2.2.6 Rozklad spotřebitelských očekávání"/>
    <hyperlink ref="D67" location="'G 2.2.7 CZ'!A1" display="Graf 2.2.7 Souhrnný indikátor důvěry a HPH"/>
    <hyperlink ref="D68" location="'G 2.2.8 CZ'!A1" display="Graf 2.2.8 Kompozitní předstihový indikátor"/>
    <hyperlink ref="D71" location="'G 3.1.1 CZ'!A1" display="Graf 3.1.1 Zdroje hrubého domácího produktu"/>
    <hyperlink ref="D72" location="'G 3.1.2 CZ'!A1" display="Graf 3.1.2 Výdaje na hrubý domácí produkt"/>
    <hyperlink ref="D73" location="'G 3.1.3 CZ'!A1" display="Graf 3.1.3: Reálný hrubý domácí produkt"/>
    <hyperlink ref="D74" location="'G 3.1.4 CZ'!A1" display="Graf 3.1.4 Spotřeba domácností"/>
    <hyperlink ref="D75" location="'G 3.1.5 CZ'!A1" display="Graf 3.1.5: Spotřeba domácností"/>
    <hyperlink ref="D76" location="'G 3.1.6 CZ'!A1" display="Graf 3.1.6: Věcné členění investic"/>
    <hyperlink ref="D77" location="'G 3.1.7 CZ'!A1" display="Graf 3.1.7 Sektorové členění investic"/>
    <hyperlink ref="D78" location="'G 3.1.8 CZ'!A1" display="Graf 3.1.8: Zdroje financování investic"/>
    <hyperlink ref="D79" location="'T 3.1.1'!A1" display="Tabulka 3.1.1 HDP – užití ve stálých cenách – roční"/>
    <hyperlink ref="D80" location="'T 3.1.2'!A1" display="Tabulka 3.1.2 HDP – užití ve stálých cenách – čtvrtletní"/>
    <hyperlink ref="D81" location="'T 3.1.3'!A1" display="Tabulka 3.1.3 HDP – užití v běžných cenách – roční"/>
    <hyperlink ref="D82" location="'T 3.1.4'!A1" display="Tabulka 3.1.4 HDP – užití v běžných cenách – čtvrtletní"/>
    <hyperlink ref="D83" location="'T 3.1.5'!A1" display="Tabulka 3.1.5 HDP – důchodová struktura – roční"/>
    <hyperlink ref="D84" location="'T 3.1.6'!A1" display="Tabulka 3.1.6 HDP – důchodová struktura – čtvrtletní"/>
    <hyperlink ref="D86" location="'G 3.2.1 CZ'!A1" display="Graf 3.2.1 Deflátor hrubého domácího produktu"/>
    <hyperlink ref="D87" location="'G 3.2.2 CZ'!A1" display="Graf 3.2.2 Spotřebitelské ceny"/>
    <hyperlink ref="D88" location="'G 3.2.3 CZ'!A1" display="Graf 3.2.3 Hlavní oddíly spotřebního koše"/>
    <hyperlink ref="D89" location="'G 3.2.4 CZ'!A1" display="Graf 3.2.4 Tržní a administrativní vlivy"/>
    <hyperlink ref="D90" location="'G 3.2.5 CZ'!A1" display="Graf 3.2.5 Ceny zboží"/>
    <hyperlink ref="D91" location="'G 3.2.6 CZ'!A1" display="Graf 3.2.6 Ceny služeb"/>
    <hyperlink ref="D92" location="'G 3.2.7 CZ'!A1" display="Graf 3.2.7 Ceny výrobců"/>
    <hyperlink ref="D93" location="'G 3.2.8 CZ'!A1" display="Graf 3.2.8 Ceny starších bytů"/>
    <hyperlink ref="D94" location="'T 3.2.1'!A1" display="Tabulka 3.2.1 Ceny – roční"/>
    <hyperlink ref="D95" location="'T 3.2.2'!A1" display="Tabulka 3.2.2 Ceny – čtvrtletní"/>
    <hyperlink ref="D97" location="'G 3.3.1 CZ'!A1" display="Graf 3.3.1 Zaměstnanost"/>
    <hyperlink ref="D98" location="'G 3.3.2 CZ'!A1" display="Graf 3.3.2 Počet cizinců zaměstnaných v ČR"/>
    <hyperlink ref="D99" location="'G 3.3.3 CZ'!A1" display="Graf 3.3.3 Ukazatele nezaměstnanosti"/>
    <hyperlink ref="D100" location="'G 3.3.4 CZ'!A1" display="Graf 3.3.4 Pojistné na sociální zabezpečení a výdělky"/>
    <hyperlink ref="D101" location="'G 3.3.5 CZ'!A1" display="Graf 3.3.5 Náhrady na zaměstnance a produktivita"/>
    <hyperlink ref="D102" location="'G 3.3.6 CZ'!A1" display="Graf 3.3.6 Nominální měsíční mzdy"/>
    <hyperlink ref="D103" location="'G 3.3.7 CZ'!A1" display="Graf 3.3.7 Nominální objem mezd a platů"/>
    <hyperlink ref="D104" location="'G 3.3.8 CZ'!A1" display="Graf 3.3.8 Míra hrubých úspor domácností"/>
    <hyperlink ref="D105" location="'T 3.3.1'!A1" display="Tabulka 3.3.1 Trh práce – roční"/>
    <hyperlink ref="D106" location="'T 3.3.2'!A1" display="Tabulka 3.3.2 Trh práce – čtvrtletní"/>
    <hyperlink ref="D107" location="'T 3.3.3'!A1" display="Tabulka 3.3.3 Účet domácností"/>
    <hyperlink ref="D109" location="'G 3.4.1 CZ'!A1" display="Graf 3.4.1 HDP a dovoz zboží partnerských zemí"/>
    <hyperlink ref="D110" location="'G 3.4.2 CZ'!A1" display="Graf 3.4.2 Vývoz zboží reálně"/>
    <hyperlink ref="D111" location="'G 3.4.3 CZ'!A1" display="Graf 3.4.3 Deflátor vývozu zboží"/>
    <hyperlink ref="D112" location="'G 3.4.4 CZ'!A1" display="Graf 3.4.4 Obchodní bilance"/>
    <hyperlink ref="D113" location="'G 3.4.5 CZ'!A1" display="Graf 3.4.5 Bilance služeb"/>
    <hyperlink ref="D114" location="'G 3.4.6 CZ'!A1" display="Graf 3.4.6 Bilance prvotních důchodů"/>
    <hyperlink ref="D115" location="'G 3.4.7 CZ'!A1" display="Graf 3.4.7 Běžný účet platební bilance"/>
    <hyperlink ref="D116" location="'G 3.4.8 CZ'!A1" display="Graf 3.4.8 Saldo běžných transakcí"/>
    <hyperlink ref="D117" location="'T 3.4.1'!A1" display="Tabulka 3.4.1 Rozklad vývozu zboží (v metodice národních účtů) – roční"/>
    <hyperlink ref="D118" location="'T 3.4.2'!A1" display="Tabulka 3.4.2 Rozklad vývozu zboží (v metodice národních účtů) – čtvrtletní"/>
    <hyperlink ref="D119" location="'T 3.4.3'!A1" display="Tabulka 3.4.3 Platební bilance – roční"/>
    <hyperlink ref="D120" location="'T 3.4.4'!A1" display="Tabulka 3.4.4 Platební bilance – čtvrtletní"/>
    <hyperlink ref="D122" location="'G 4.1 CZ'!A1" display="Graf 4.1 Prognózy růstu reálného HDP na rok 2026"/>
    <hyperlink ref="D123" location="'G 4.2 CZ'!A1" display="Graf 4.2 Prognózy inflace na rok 2026"/>
    <hyperlink ref="D124" location="'T 4.1'!A1" display="Tabulka 4.1 Shrnutí monitorovaných předpovědí"/>
    <hyperlink ref="N6" location="'Shrnutí_Summary'!b1" display="Main Macroeconomic Indicators"/>
    <hyperlink ref="N7" location="'G 1 EN'!b1" display="The economy will be driven by domestic demand"/>
    <hyperlink ref="N8" location="'G 2 EN'!b1" display="Corporate profits will continue to grow"/>
    <hyperlink ref="N9" location="'G 3 EN'!b1" display="Inflation is expected to rise temporarily"/>
    <hyperlink ref="N10" location="'G 4 EN'!b1" display="Unemployment is expected to start falling this year "/>
    <hyperlink ref="N11" location="'G 5 EN'!b1" display="Real wages should continue to grow strongly"/>
    <hyperlink ref="N12" location="'G 6 EN'!b1" display="The current account should be in deficit"/>
    <hyperlink ref="N13" location="'G 7 EN'!b1" display="The public finance deficit will increase slightly"/>
    <hyperlink ref="N14" location="'G 8 EN'!b1" display="GDP forecast risk skewed to the downside"/>
    <hyperlink ref="N17" location="'G 1.1.1 EN'!b1" display="Graph 1.1.1 Real GDP of the world's major economies"/>
    <hyperlink ref="N18" location="'G 1.1.2 EN'!b1" display="Graph 1.1.2 Real GDP of the largest Eurozone economies"/>
    <hyperlink ref="N19" location="'G 1.1.3 EN'!b1" display="Graph 1.1.3: Rise in consumer prices"/>
    <hyperlink ref="N20" location="'G 1.1.4 EN'!b1" display="Graph 1.1.4: Composite Purchasing Managers' Index"/>
    <hyperlink ref="N21" location="'T 1.1.1'!b1" display="Table 1.1.1 Gross Domestic Product – yearly"/>
    <hyperlink ref="N22" location="'T 1.1.2'!b1" display="Table 1.1.2 Gross Domestic Product – quarterly"/>
    <hyperlink ref="N24" location="'G 1.2.1 EN'!b1" display="Graph 1.2.1 Dollar Price of Brent Crude Oil"/>
    <hyperlink ref="N25" location="'G 1.2.2 EN'!b1" display="Graph 1.2.2 Koruna Price of Brent Crude Oil"/>
    <hyperlink ref="N26" location="'T 1.2.1'!b1" display="Table 1.2.1 Prices of Selected Commodities – yearly"/>
    <hyperlink ref="N27" location="'T 1.2.2'!b1" display="Table 1.2.2 Prices of Selected Commodities – quarterly"/>
    <hyperlink ref="N29" location="'G 1.3.1 EN'!b1" display="Graph 1.3.1 General Government Balance"/>
    <hyperlink ref="N30" location="'G 1.3.2 EN'!b1" display="Graph 1.3.2 Government Debt"/>
    <hyperlink ref="N31" location="'T 1.3.1'!b1" display="Table 1.3.1 Net Lending/Borrowing and Debt"/>
    <hyperlink ref="N33" location="'G 1.4.1 EN'!b1" display="Graph 1.4.1 Interest Rates"/>
    <hyperlink ref="N34" location="'G 1.4.2 EN'!b1" display="Graph 1.4.2 Loans to Households"/>
    <hyperlink ref="N35" location="'G 1.4.3 EN'!b1" display="Graph 1.4.3: New Mortgage Loans"/>
    <hyperlink ref="N36" location="'G 1.4.4 EN'!b1" display="Graph 1.4.4 Loans to Non-financial Corporations"/>
    <hyperlink ref="N37" location="'G 1.4.5 EN'!b1" display="Graph 1.4.5 Non-performing Loans"/>
    <hyperlink ref="N38" location="'G 1.4.6 EN'!b1" display="Graph 1.4.6 Deposits"/>
    <hyperlink ref="N39" location="'G 1.4.7 EN'!b1" display="Graph 1.4.7 Nominal Exchange Rates"/>
    <hyperlink ref="N40" location="'G 1.4.8 EN'!b1" display="Graph 1.4.8 Real Exchange Rate to the Eurozone"/>
    <hyperlink ref="N41" location="'T 1.4.1'!b1" display="Table 1.4.1 Interest Rates – yearly"/>
    <hyperlink ref="N42" location="'T 1.4.2'!b1" display="Table 1.4.2 Interest Rates – quarterly"/>
    <hyperlink ref="N43" location="'T 1.4.3'!b1" display="Table 1.4.3 Loans and Deposits – yearly averages"/>
    <hyperlink ref="N44" location="'T 1.4.4'!b1" display="Table 1.4.4 Loans and Deposits – quarterly averages"/>
    <hyperlink ref="N45" location="'T 1.4.5'!b1" display="Table 1.4.5 Exchange Rates – yearly"/>
    <hyperlink ref="N46" location="'T 1.4.6'!b1" display="Table 1.4.6 Exchange Rates – quarterly"/>
    <hyperlink ref="N48" location="'G 1.5.1 EN'!b1" display="Graph 1.5.1 Age Groups"/>
    <hyperlink ref="N49" location="'G 1.5.2 EN'!b1" display="Graph 1.5.2 Life Expectancy at Birth"/>
    <hyperlink ref="N50" location="'G 1.5.3 EN'!b1" display="Graph 1.5.3 Old-Age Pensioners"/>
    <hyperlink ref="N51" location="'G 1.5.4 EN'!b1" display="Graph 1.5.4 Population Change"/>
    <hyperlink ref="N52" location="'T 1.6.1'!b1" display="Table 1.5.1 Demographics"/>
    <hyperlink ref="N55" location="'G 2.1.1 EN'!b1" display="Graph 2.1.1 Output Gap"/>
    <hyperlink ref="N56" location="'G 2.1.2 EN'!b1" display="Graph 2.1.2 Potential Output"/>
    <hyperlink ref="N57" location="'G 2.1.3 EN'!b1" display="Graph 2.1.3 Capacity Utilisation in Industry"/>
    <hyperlink ref="N58" location="'G 2.1.4 EN'!b1" display="Graph 2.1.4 Average Number of Hours Worked"/>
    <hyperlink ref="N59" location="'T 2.1.1'!b1" display="Table 2.1.1 Output Gap and Potential Product"/>
    <hyperlink ref="N61" location="'G 2.2.1 EN'!b1" display="Graph 2.2.1 Confidence and GVA in Industry"/>
    <hyperlink ref="N62" location="'G 2.2.2 EN'!b1" display="Graph 2.2.2 Confidence and GVA in Construction"/>
    <hyperlink ref="N63" location="'G 2.2.3 EN'!b1" display="Graph 2.2.3 Confidence and GVA in Trade and Services"/>
    <hyperlink ref="N64" location="'G 2.2.4 EN'!b1" display="Graph 2.2.4 Composite Export Indicator"/>
    <hyperlink ref="N65" location="'G 2.2.5 EN'!b1" display="Graph 2.2.5 Consumer Confidence and Consumption"/>
    <hyperlink ref="N66" location="'G 2.2.6 EN'!b1" display="Graph 2.2.6 Decomposition of Consumer Sentiment"/>
    <hyperlink ref="N67" location="'G 2.2.7 EN'!b1" display="Graph 2.2.7 Composite Confidence Indicator and GVA"/>
    <hyperlink ref="N68" location="'G 2.2.8 EN'!b1" display="Graph 2.2.8 Composite Leading Indicator"/>
    <hyperlink ref="N71" location="'G 3.1.1 EN'!b1" display="Graph 3.1.1: Resources of Gross Domestic Product"/>
    <hyperlink ref="N72" location="'G 3.1.2 EN'!b1" display="Graph 3.1.2: GDP by Type of Expenditure"/>
    <hyperlink ref="N73" location="'G 3.1.3 EN'!b1" display="Graph 3.1.3: Real Gross Domestic Product"/>
    <hyperlink ref="N74" location="'G 3.1.4 EN'!b1" display="Graph 3.1.4: Real Consumption of Households"/>
    <hyperlink ref="N75" location="'G 3.1.5 EN'!b1" display="Graph 3.1.5: Nominal Consumption of Households"/>
    <hyperlink ref="N76" location="'G 3.1.6 EN'!b1" display="Graph 3.1.6: Investment by Type of Expenditure"/>
    <hyperlink ref="N77" location="'G 3.1.7 EN'!b1" display="Graph 3.1.7: Investment by Sector"/>
    <hyperlink ref="N78" location="'G 3.1.8 EN'!b1" display="Graph 3.1.8: Sources of Investment Financing"/>
    <hyperlink ref="N79" location="'T 3.1.1'!b1" display="Table 3.1.1 Real GDP by Type of Expenditure – yearly"/>
    <hyperlink ref="N80" location="'T 3.1.2'!b1" display="Table 3.1.2 Real GDP by Type of Expenditure – quarterly"/>
    <hyperlink ref="N81" location="'T 3.1.3'!b1" display="Table 3.1.3 Nominal GDP by Type of Expenditure – yearly"/>
    <hyperlink ref="N82" location="'T 3.1.4'!b1" display="Table 3.1.4 Nominal GDP by Type of Expenditure – quarterly"/>
    <hyperlink ref="N83" location="'T 3.1.5'!b1" display="Table 3.1.5 GDP by Type of Income – yearly"/>
    <hyperlink ref="N84" location="'T 3.1.6'!b1" display="Table 3.1.6 GDP by Type of Income – quarterly"/>
    <hyperlink ref="N86" location="'G 3.2.1 EN'!b1" display="Graph 3.2.1 Gross Domestic Product Deflator"/>
    <hyperlink ref="N87" location="'G 3.2.2 EN'!b1" display="Graph 3.2.2 Consumer Prices"/>
    <hyperlink ref="N88" location="'G 3.2.3 EN'!b1" display="Graph 3.2.3 Main Categories of the Consumer Basket"/>
    <hyperlink ref="N89" location="'G 3.2.4 EN'!b1" display="Graph 3.2.4 Market and administrative factors"/>
    <hyperlink ref="N90" location="'G 3.2.5 EN'!b1" display="Graph 3.2.5 Prices of goods"/>
    <hyperlink ref="N91" location="'G 3.2.6 EN'!b1" display="Graph 3.2.6 Prices of services"/>
    <hyperlink ref="N92" location="'G 3.2.7 EN'!b1" display="Graph 3.2.7 Producer prices"/>
    <hyperlink ref="N93" location="'G 3.2.8 EN'!b1" display="Graph 3.2.8 Prices of older apartments"/>
    <hyperlink ref="N94" location="'T 3.2.1'!b1" display="Table 3.2.1 Prices – yearly"/>
    <hyperlink ref="N95" location="'T 3.2.2'!b1" display="Table 3.2.2 Prices – quarterly"/>
    <hyperlink ref="N97" location="'G 3.3.1 EN'!b1" display="Graph 3.3.1 Employment"/>
    <hyperlink ref="N98" location="'G 3.3.2 EN'!b1" display="Graph 3.3.2 Number of Foreign Employees in the CR"/>
    <hyperlink ref="N99" location="'G 3.3.3 EN'!b1" display="Graph 3.3.3 Indicators of Unemployment"/>
    <hyperlink ref="N100" location="'G 3.3.4 EN'!b1" display="Graph 3.3.4 Social Security Contributions and Earnings"/>
    <hyperlink ref="N101" location="'G 3.3.5 EN'!b1" display="Graph 3.3.5 Compensation per Employee and Productivity"/>
    <hyperlink ref="N102" location="'G 3.3.6 EN'!b1" display="Graph 3.3.6 Nominal Monthly Wage"/>
    <hyperlink ref="N103" location="'G 3.3.7 EN'!b1" display="Graph 3.3.7 Nominal Wage Bill"/>
    <hyperlink ref="N104" location="'G 3.3.8 EN'!b1" display="Graph 3.3.8 Gross Savings Rate of Households"/>
    <hyperlink ref="N105" location="'T 3.3.1'!b1" display="Table 3.3.1 Labour Market – yearly"/>
    <hyperlink ref="N106" location="'T 3.3.2'!b1" display="Table 3.3.2 Labour Market – quarterly"/>
    <hyperlink ref="N107" location="'T 3.3.3'!b1" display="Table 3.3.3 Income and Expenditures of Households"/>
    <hyperlink ref="N109" location="'G 3.4.1 EN'!b1" display="Graph 3.4.1 GDP and Goods Imports of Partner Countries"/>
    <hyperlink ref="N110" location="'G 3.4.2 EN'!b1" display="Graph 3.4.2 Real Exports of Goods"/>
    <hyperlink ref="N111" location="'G 3.4.3 EN'!b1" display="Graph 3.4.3 Deflator of Exports of Goods"/>
    <hyperlink ref="N112" location="'G 3.4.4 EN'!b1" display="Graph 3.4.4 Balance of Trade"/>
    <hyperlink ref="N113" location="'G 3.4.5 EN'!b1" display="Graph 3.4.5 Balance of Services"/>
    <hyperlink ref="N114" location="'G 3.4.6 EN'!b1" display="Graph 3.4.6 Balance of Primary Income"/>
    <hyperlink ref="N115" location="'G 3.4.7 EN'!b1" display="Graph 3.4.7 Current Account"/>
    <hyperlink ref="N116" location="'G 3.4.8 EN'!b1" display="Graph 3.4.8 Current External Balance"/>
    <hyperlink ref="N117" location="'T 3.4.1'!b1" display="Table 3.4.1 Decomposition of Exports of Goods – yearly"/>
    <hyperlink ref="N118" location="'T 3.4.2'!b1" display="Table 3.4.2 Decomposition of Exports of Goods – quarterly"/>
    <hyperlink ref="N119" location="'T 3.4.3'!b1" display="Table 3.4.3 Balance of Payments – yearly"/>
    <hyperlink ref="N120" location="'T 3.4.4'!b1" display="Table 3.4.4 Balance of Payments – quarterly"/>
    <hyperlink ref="N122" location="'G 4.1 EN'!b1" display="Graph 4.1 Forecasts for Real GDP Growth in 2026"/>
    <hyperlink ref="N123" location="'G 4.2 EN'!b1" display="Graph 4.2 Forecasts for Average Inflation Rate in 2026"/>
    <hyperlink ref="N124" location="'T 4.1'!b1" display="Table 4.1 Summary of the Monitored Forecast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143">
    <tabColor theme="7" tint="0.399980008602142"/>
  </sheetPr>
  <dimension ref="A1:Y28"/>
  <sheetViews>
    <sheetView showGridLines="0" zoomScale="160" zoomScaleNormal="160" workbookViewId="0" topLeftCell="A1">
      <selection pane="topLeft" activeCell="I26" sqref="I26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392</v>
      </c>
      <c r="H1" s="2" t="s">
        <v>31</v>
      </c>
    </row>
    <row r="2" ht="13.5" customHeight="1">
      <c r="A2" s="175" t="s">
        <v>171</v>
      </c>
    </row>
    <row r="3" ht="13.5" customHeight="1">
      <c r="A3" s="175" t="s">
        <v>164</v>
      </c>
    </row>
    <row r="18" spans="2:25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</row>
    <row r="19" spans="1:25" ht="13.5" customHeight="1">
      <c r="A19" s="174"/>
      <c r="B19" s="8">
        <v>0.89</v>
      </c>
      <c r="C19" s="8">
        <v>0.30</v>
      </c>
      <c r="D19" s="8">
        <v>0.12</v>
      </c>
      <c r="E19" s="8">
        <v>-0.36</v>
      </c>
      <c r="F19" s="8">
        <v>0.20</v>
      </c>
      <c r="G19" s="8">
        <v>0.26</v>
      </c>
      <c r="H19" s="8">
        <v>-0.37</v>
      </c>
      <c r="I19" s="8">
        <v>0.40</v>
      </c>
      <c r="J19" s="8">
        <v>0.22</v>
      </c>
      <c r="K19" s="8">
        <v>0.28999999999999998</v>
      </c>
      <c r="L19" s="8">
        <v>0.59</v>
      </c>
      <c r="M19" s="8">
        <v>0.84</v>
      </c>
      <c r="N19" s="8">
        <v>0.70</v>
      </c>
      <c r="O19" s="8">
        <v>0.45</v>
      </c>
      <c r="P19" s="8">
        <v>0.81</v>
      </c>
      <c r="Q19" s="8">
        <v>0.72</v>
      </c>
      <c r="R19" s="8">
        <v>0.52</v>
      </c>
      <c r="S19" s="8">
        <v>0.31</v>
      </c>
      <c r="T19" s="8">
        <v>0.48</v>
      </c>
      <c r="U19" s="8">
        <v>0.53</v>
      </c>
      <c r="V19" s="8">
        <v>0.57999999999999996</v>
      </c>
      <c r="W19" s="8">
        <v>0.63</v>
      </c>
      <c r="X19" s="8">
        <v>0.57999999999999996</v>
      </c>
      <c r="Y19" s="8">
        <v>0.56000000000000005</v>
      </c>
    </row>
    <row r="20" spans="1:25" ht="13.5" customHeight="1">
      <c r="A20" s="471" t="s">
        <v>899</v>
      </c>
      <c r="B20" s="472">
        <v>0.89</v>
      </c>
      <c r="C20" s="472">
        <v>0.30</v>
      </c>
      <c r="D20" s="472">
        <v>0.12</v>
      </c>
      <c r="E20" s="472">
        <v>-0.36</v>
      </c>
      <c r="F20" s="472">
        <v>0.20</v>
      </c>
      <c r="G20" s="472">
        <v>0.26</v>
      </c>
      <c r="H20" s="472">
        <v>-0.37</v>
      </c>
      <c r="I20" s="472">
        <v>0.40</v>
      </c>
      <c r="J20" s="472">
        <v>0.22</v>
      </c>
      <c r="K20" s="472">
        <v>0.28999999999999998</v>
      </c>
      <c r="L20" s="472">
        <v>0.59</v>
      </c>
      <c r="M20" s="472">
        <v>0.84</v>
      </c>
      <c r="N20" s="472">
        <v>0.70</v>
      </c>
      <c r="O20" s="472">
        <v>0.45</v>
      </c>
      <c r="P20" s="472">
        <v>0.81</v>
      </c>
      <c r="Q20" s="472">
        <v>0.72</v>
      </c>
      <c r="R20" s="472">
        <v>-0.78</v>
      </c>
      <c r="S20" s="472">
        <v>-1.1200000000000001</v>
      </c>
      <c r="T20" s="472">
        <v>-1.07</v>
      </c>
      <c r="U20" s="472">
        <v>-1.1499999999999999</v>
      </c>
      <c r="V20" s="472">
        <v>-1.22</v>
      </c>
      <c r="W20" s="472">
        <v>-1.30</v>
      </c>
      <c r="X20" s="472">
        <v>-1.48</v>
      </c>
      <c r="Y20" s="472">
        <v>-1.62</v>
      </c>
    </row>
    <row r="21" spans="1:25" ht="13.5" customHeight="1">
      <c r="A21" s="471" t="s">
        <v>899</v>
      </c>
      <c r="B21" s="472">
        <v>0</v>
      </c>
      <c r="C21" s="472">
        <v>0</v>
      </c>
      <c r="D21" s="472">
        <v>0</v>
      </c>
      <c r="E21" s="472">
        <v>0</v>
      </c>
      <c r="F21" s="472">
        <v>0</v>
      </c>
      <c r="G21" s="472">
        <v>0</v>
      </c>
      <c r="H21" s="472">
        <v>0</v>
      </c>
      <c r="I21" s="472">
        <v>0</v>
      </c>
      <c r="J21" s="472">
        <v>0</v>
      </c>
      <c r="K21" s="472">
        <v>0</v>
      </c>
      <c r="L21" s="472">
        <v>0</v>
      </c>
      <c r="M21" s="472">
        <v>0</v>
      </c>
      <c r="N21" s="472">
        <v>0</v>
      </c>
      <c r="O21" s="472">
        <v>0</v>
      </c>
      <c r="P21" s="472">
        <v>0</v>
      </c>
      <c r="Q21" s="472">
        <v>0</v>
      </c>
      <c r="R21" s="472">
        <v>0.70</v>
      </c>
      <c r="S21" s="472">
        <v>0.77</v>
      </c>
      <c r="T21" s="472">
        <v>0.84</v>
      </c>
      <c r="U21" s="472">
        <v>0.91</v>
      </c>
      <c r="V21" s="472">
        <v>0.97</v>
      </c>
      <c r="W21" s="472">
        <v>1.04</v>
      </c>
      <c r="X21" s="472">
        <v>1.1100000000000001</v>
      </c>
      <c r="Y21" s="472">
        <v>1.18</v>
      </c>
    </row>
    <row r="22" spans="1:25" ht="13.5" customHeight="1">
      <c r="A22" s="471" t="s">
        <v>900</v>
      </c>
      <c r="B22" s="472">
        <v>0</v>
      </c>
      <c r="C22" s="472">
        <v>0</v>
      </c>
      <c r="D22" s="472">
        <v>0</v>
      </c>
      <c r="E22" s="472">
        <v>0</v>
      </c>
      <c r="F22" s="472">
        <v>0</v>
      </c>
      <c r="G22" s="472">
        <v>0</v>
      </c>
      <c r="H22" s="472">
        <v>0</v>
      </c>
      <c r="I22" s="472">
        <v>0</v>
      </c>
      <c r="J22" s="472">
        <v>0</v>
      </c>
      <c r="K22" s="472">
        <v>0</v>
      </c>
      <c r="L22" s="472">
        <v>0</v>
      </c>
      <c r="M22" s="472">
        <v>0</v>
      </c>
      <c r="N22" s="472">
        <v>0</v>
      </c>
      <c r="O22" s="472">
        <v>0</v>
      </c>
      <c r="P22" s="472">
        <v>0</v>
      </c>
      <c r="Q22" s="472">
        <v>0</v>
      </c>
      <c r="R22" s="472">
        <v>0.28000000000000003</v>
      </c>
      <c r="S22" s="472">
        <v>0.31</v>
      </c>
      <c r="T22" s="472">
        <v>0.34</v>
      </c>
      <c r="U22" s="472">
        <v>0.37</v>
      </c>
      <c r="V22" s="472">
        <v>0.39</v>
      </c>
      <c r="W22" s="472">
        <v>0.42</v>
      </c>
      <c r="X22" s="472">
        <v>0.45</v>
      </c>
      <c r="Y22" s="472">
        <v>0.48</v>
      </c>
    </row>
    <row r="23" spans="1:25" ht="13.5" customHeight="1">
      <c r="A23" s="186" t="s">
        <v>901</v>
      </c>
      <c r="B23" s="187">
        <v>0</v>
      </c>
      <c r="C23" s="187">
        <v>0</v>
      </c>
      <c r="D23" s="187">
        <v>0</v>
      </c>
      <c r="E23" s="187">
        <v>0</v>
      </c>
      <c r="F23" s="187">
        <v>0</v>
      </c>
      <c r="G23" s="187">
        <v>0</v>
      </c>
      <c r="H23" s="187">
        <v>0</v>
      </c>
      <c r="I23" s="187">
        <v>0</v>
      </c>
      <c r="J23" s="187">
        <v>0</v>
      </c>
      <c r="K23" s="187">
        <v>0</v>
      </c>
      <c r="L23" s="187">
        <v>0</v>
      </c>
      <c r="M23" s="187">
        <v>0</v>
      </c>
      <c r="N23" s="187">
        <v>0</v>
      </c>
      <c r="O23" s="187">
        <v>0</v>
      </c>
      <c r="P23" s="187">
        <v>0</v>
      </c>
      <c r="Q23" s="187">
        <v>0</v>
      </c>
      <c r="R23" s="187">
        <v>0.47</v>
      </c>
      <c r="S23" s="187">
        <v>0.52</v>
      </c>
      <c r="T23" s="187">
        <v>0.56000000000000005</v>
      </c>
      <c r="U23" s="187">
        <v>0.61</v>
      </c>
      <c r="V23" s="187">
        <v>0.65</v>
      </c>
      <c r="W23" s="187">
        <v>0.70</v>
      </c>
      <c r="X23" s="187">
        <v>0.75</v>
      </c>
      <c r="Y23" s="187">
        <v>0.79</v>
      </c>
    </row>
    <row r="24" spans="1:25" ht="13.5" customHeight="1">
      <c r="A24" s="186" t="s">
        <v>902</v>
      </c>
      <c r="B24" s="187">
        <v>0</v>
      </c>
      <c r="C24" s="187">
        <v>0</v>
      </c>
      <c r="D24" s="187">
        <v>0</v>
      </c>
      <c r="E24" s="187">
        <v>0</v>
      </c>
      <c r="F24" s="187">
        <v>0</v>
      </c>
      <c r="G24" s="187">
        <v>0</v>
      </c>
      <c r="H24" s="187">
        <v>0</v>
      </c>
      <c r="I24" s="187">
        <v>0</v>
      </c>
      <c r="J24" s="187">
        <v>0</v>
      </c>
      <c r="K24" s="187">
        <v>0</v>
      </c>
      <c r="L24" s="187">
        <v>0</v>
      </c>
      <c r="M24" s="187">
        <v>0</v>
      </c>
      <c r="N24" s="187">
        <v>0</v>
      </c>
      <c r="O24" s="187">
        <v>0</v>
      </c>
      <c r="P24" s="187">
        <v>0</v>
      </c>
      <c r="Q24" s="187">
        <v>0</v>
      </c>
      <c r="R24" s="187">
        <v>0.19</v>
      </c>
      <c r="S24" s="187">
        <v>0.20</v>
      </c>
      <c r="T24" s="187">
        <v>0.22</v>
      </c>
      <c r="U24" s="187">
        <v>0.24</v>
      </c>
      <c r="V24" s="187">
        <v>0.26</v>
      </c>
      <c r="W24" s="187">
        <v>0.27</v>
      </c>
      <c r="X24" s="187">
        <v>0.28999999999999998</v>
      </c>
      <c r="Y24" s="187">
        <v>0.31</v>
      </c>
    </row>
    <row r="25" spans="1:25" ht="13.5" customHeight="1">
      <c r="A25" s="186" t="s">
        <v>903</v>
      </c>
      <c r="B25" s="187">
        <v>0</v>
      </c>
      <c r="C25" s="187">
        <v>0</v>
      </c>
      <c r="D25" s="187">
        <v>0</v>
      </c>
      <c r="E25" s="187">
        <v>0</v>
      </c>
      <c r="F25" s="187">
        <v>0</v>
      </c>
      <c r="G25" s="187">
        <v>0</v>
      </c>
      <c r="H25" s="187">
        <v>0</v>
      </c>
      <c r="I25" s="187">
        <v>0</v>
      </c>
      <c r="J25" s="187">
        <v>0</v>
      </c>
      <c r="K25" s="187">
        <v>0</v>
      </c>
      <c r="L25" s="187">
        <v>0</v>
      </c>
      <c r="M25" s="187">
        <v>0</v>
      </c>
      <c r="N25" s="187">
        <v>0</v>
      </c>
      <c r="O25" s="187">
        <v>0</v>
      </c>
      <c r="P25" s="187">
        <v>0</v>
      </c>
      <c r="Q25" s="187">
        <v>0</v>
      </c>
      <c r="R25" s="187">
        <v>0.70</v>
      </c>
      <c r="S25" s="187">
        <v>0.77</v>
      </c>
      <c r="T25" s="187">
        <v>0.83</v>
      </c>
      <c r="U25" s="187">
        <v>0.90</v>
      </c>
      <c r="V25" s="187">
        <v>0.97</v>
      </c>
      <c r="W25" s="187">
        <v>1.04</v>
      </c>
      <c r="X25" s="187">
        <v>1.1000000000000001</v>
      </c>
      <c r="Y25" s="187">
        <v>1.17</v>
      </c>
    </row>
    <row r="26" spans="1:25" ht="13.5" customHeight="1">
      <c r="A26" s="186"/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</row>
    <row r="27" spans="1:25" ht="13.5" customHeight="1">
      <c r="A27" s="186"/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</row>
    <row r="28" spans="1:25" ht="13.5" customHeight="1">
      <c r="A28" s="186"/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sheetPr codeName="List46">
    <tabColor theme="6" tint="0.399980008602142"/>
    <pageSetUpPr fitToPage="1"/>
  </sheetPr>
  <dimension ref="A1:BC67"/>
  <sheetViews>
    <sheetView showGridLines="0" zoomScale="130" zoomScaleNormal="130" workbookViewId="0" topLeftCell="A11">
      <selection pane="topLeft" activeCell="N42" sqref="N42"/>
    </sheetView>
  </sheetViews>
  <sheetFormatPr defaultColWidth="0" defaultRowHeight="12.75" customHeight="1" zeroHeight="1"/>
  <cols>
    <col min="1" max="1" width="31" style="163" customWidth="1"/>
    <col min="2" max="2" width="0" style="163" hidden="1" customWidth="1"/>
    <col min="3" max="3" width="9.16666666666667" style="163" customWidth="1"/>
    <col min="4" max="4" width="0" style="163" hidden="1" customWidth="1"/>
    <col min="5" max="14" width="6.66666666666667" style="163" customWidth="1"/>
    <col min="15" max="15" width="7" style="164" customWidth="1"/>
    <col min="16" max="32" width="0" style="163" hidden="1" customWidth="1"/>
    <col min="33" max="57" width="0" style="163" hidden="1" customWidth="1"/>
    <col min="58" max="16384" width="0" style="16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87</v>
      </c>
      <c r="B3" s="21" t="s">
        <v>102</v>
      </c>
      <c r="E3"/>
      <c r="F3"/>
      <c r="G3"/>
      <c r="H3"/>
    </row>
    <row r="4" spans="1:14" ht="12.75" customHeight="1">
      <c r="A4" s="61" t="s">
        <v>164</v>
      </c>
      <c r="B4" s="61" t="s">
        <v>172</v>
      </c>
      <c r="C4" s="162"/>
      <c r="D4" s="162"/>
      <c r="E4" s="165"/>
      <c r="F4" s="165"/>
      <c r="G4" s="64"/>
      <c r="H4" s="64"/>
      <c r="I4" s="64"/>
      <c r="J4" s="64"/>
      <c r="K4" s="64"/>
      <c r="L4" s="64"/>
      <c r="M4" s="64"/>
      <c r="N4" s="64"/>
    </row>
    <row r="5" spans="2:14" ht="12.75" customHeight="1">
      <c r="B5" s="64"/>
      <c r="C5" s="136"/>
      <c r="D5" s="136"/>
      <c r="E5" s="64"/>
      <c r="F5" s="165"/>
      <c r="G5" s="121"/>
      <c r="H5" s="64"/>
      <c r="I5" s="64"/>
      <c r="J5" s="165"/>
      <c r="K5" s="165"/>
      <c r="L5" s="165"/>
      <c r="M5" s="165"/>
      <c r="N5" s="165"/>
    </row>
    <row r="6" spans="1:14" ht="1.5" customHeight="1" thickBot="1">
      <c r="A6" s="249"/>
      <c r="B6" s="252"/>
      <c r="C6" s="254"/>
      <c r="D6" s="254"/>
      <c r="E6" s="252"/>
      <c r="F6" s="255"/>
      <c r="G6" s="256"/>
      <c r="H6" s="252"/>
      <c r="I6" s="252"/>
      <c r="J6" s="255"/>
      <c r="K6" s="255"/>
      <c r="L6" s="255"/>
      <c r="M6" s="255"/>
      <c r="N6" s="255"/>
    </row>
    <row r="7" spans="1:14" ht="12.75" customHeight="1">
      <c r="A7" s="351"/>
      <c r="B7" s="351"/>
      <c r="C7" s="352"/>
      <c r="D7" s="352"/>
      <c r="E7" s="337" t="s">
        <v>419</v>
      </c>
      <c r="F7" s="337" t="s">
        <v>420</v>
      </c>
      <c r="G7" s="337" t="s">
        <v>421</v>
      </c>
      <c r="H7" s="337" t="s">
        <v>422</v>
      </c>
      <c r="I7" s="337" t="s">
        <v>423</v>
      </c>
      <c r="J7" s="337" t="s">
        <v>424</v>
      </c>
      <c r="K7" s="337" t="s">
        <v>425</v>
      </c>
      <c r="L7" s="337" t="s">
        <v>426</v>
      </c>
      <c r="M7" s="338" t="s">
        <v>427</v>
      </c>
      <c r="N7" s="338" t="s">
        <v>428</v>
      </c>
    </row>
    <row r="8" spans="1:14" ht="12.75" customHeight="1">
      <c r="A8" s="694"/>
      <c r="B8" s="694"/>
      <c r="C8" s="339"/>
      <c r="D8" s="339"/>
      <c r="E8" s="763"/>
      <c r="F8" s="763"/>
      <c r="G8" s="763"/>
      <c r="H8" s="763"/>
      <c r="I8" s="695"/>
      <c r="J8" s="695"/>
      <c r="K8" s="695"/>
      <c r="L8" s="695"/>
      <c r="M8" s="697" t="s">
        <v>429</v>
      </c>
      <c r="N8" s="697" t="s">
        <v>429</v>
      </c>
    </row>
    <row r="9" spans="1:14" ht="12.75" customHeight="1" hidden="1">
      <c r="A9" s="694"/>
      <c r="B9" s="694"/>
      <c r="C9" s="339"/>
      <c r="D9" s="339"/>
      <c r="E9" s="763"/>
      <c r="F9" s="763"/>
      <c r="G9" s="763"/>
      <c r="H9" s="763"/>
      <c r="I9" s="695"/>
      <c r="J9" s="695"/>
      <c r="K9" s="695"/>
      <c r="L9" s="695"/>
      <c r="M9" s="697" t="s">
        <v>430</v>
      </c>
      <c r="N9" s="697" t="s">
        <v>430</v>
      </c>
    </row>
    <row r="10" spans="1:14" ht="12.75" customHeight="1">
      <c r="A10" s="631" t="s">
        <v>788</v>
      </c>
      <c r="B10" s="463" t="s">
        <v>789</v>
      </c>
      <c r="C10" s="447"/>
      <c r="D10" s="447"/>
      <c r="E10" s="464"/>
      <c r="F10" s="464"/>
      <c r="G10" s="464"/>
      <c r="H10" s="464"/>
      <c r="I10" s="464"/>
      <c r="J10" s="464"/>
      <c r="K10" s="464"/>
      <c r="L10" s="464"/>
      <c r="M10" s="353"/>
      <c r="N10" s="353"/>
    </row>
    <row r="11" spans="1:14" ht="12.75" customHeight="1">
      <c r="A11" s="698" t="s">
        <v>689</v>
      </c>
      <c r="B11" s="698" t="s">
        <v>690</v>
      </c>
      <c r="C11" s="393" t="s">
        <v>481</v>
      </c>
      <c r="D11" s="393" t="s">
        <v>790</v>
      </c>
      <c r="E11" s="721">
        <v>2399</v>
      </c>
      <c r="F11" s="721">
        <v>2571</v>
      </c>
      <c r="G11" s="721">
        <v>2636</v>
      </c>
      <c r="H11" s="721">
        <v>2827</v>
      </c>
      <c r="I11" s="721">
        <v>3022</v>
      </c>
      <c r="J11" s="721">
        <v>3299</v>
      </c>
      <c r="K11" s="721">
        <v>3523</v>
      </c>
      <c r="L11" s="721">
        <v>3785</v>
      </c>
      <c r="M11" s="780">
        <v>4051</v>
      </c>
      <c r="N11" s="780">
        <v>4293</v>
      </c>
    </row>
    <row r="12" spans="1:14" ht="12.75" customHeight="1">
      <c r="A12" s="795" t="s">
        <v>461</v>
      </c>
      <c r="B12" s="795" t="s">
        <v>461</v>
      </c>
      <c r="C12" s="394" t="s">
        <v>301</v>
      </c>
      <c r="D12" s="394" t="s">
        <v>302</v>
      </c>
      <c r="E12" s="661">
        <v>9.1999999999999993</v>
      </c>
      <c r="F12" s="661">
        <v>7.20</v>
      </c>
      <c r="G12" s="661">
        <v>2.50</v>
      </c>
      <c r="H12" s="661">
        <v>7.20</v>
      </c>
      <c r="I12" s="661">
        <v>6.90</v>
      </c>
      <c r="J12" s="661">
        <v>9.1999999999999993</v>
      </c>
      <c r="K12" s="661">
        <v>6.80</v>
      </c>
      <c r="L12" s="661">
        <v>7.50</v>
      </c>
      <c r="M12" s="662">
        <v>7</v>
      </c>
      <c r="N12" s="662">
        <v>6</v>
      </c>
    </row>
    <row r="13" spans="1:14" ht="12.75" customHeight="1">
      <c r="A13" s="698" t="s">
        <v>698</v>
      </c>
      <c r="B13" s="698" t="s">
        <v>699</v>
      </c>
      <c r="C13" s="393" t="s">
        <v>481</v>
      </c>
      <c r="D13" s="393" t="s">
        <v>790</v>
      </c>
      <c r="E13" s="721">
        <v>904</v>
      </c>
      <c r="F13" s="721">
        <v>965</v>
      </c>
      <c r="G13" s="721">
        <v>996</v>
      </c>
      <c r="H13" s="721">
        <v>1088</v>
      </c>
      <c r="I13" s="721">
        <v>1261</v>
      </c>
      <c r="J13" s="721">
        <v>1353</v>
      </c>
      <c r="K13" s="721">
        <v>1397</v>
      </c>
      <c r="L13" s="721">
        <v>1498</v>
      </c>
      <c r="M13" s="780">
        <v>1560</v>
      </c>
      <c r="N13" s="780">
        <v>1624</v>
      </c>
    </row>
    <row r="14" spans="1:14" ht="12.75" customHeight="1">
      <c r="A14" s="698" t="s">
        <v>825</v>
      </c>
      <c r="B14" s="698" t="s">
        <v>791</v>
      </c>
      <c r="C14" s="394" t="s">
        <v>301</v>
      </c>
      <c r="D14" s="394" t="s">
        <v>302</v>
      </c>
      <c r="E14" s="661">
        <v>9.1999999999999993</v>
      </c>
      <c r="F14" s="661">
        <v>6.80</v>
      </c>
      <c r="G14" s="661">
        <v>3.10</v>
      </c>
      <c r="H14" s="661">
        <v>9.3000000000000007</v>
      </c>
      <c r="I14" s="661">
        <v>15.80</v>
      </c>
      <c r="J14" s="661">
        <v>7.30</v>
      </c>
      <c r="K14" s="661">
        <v>3.30</v>
      </c>
      <c r="L14" s="661">
        <v>7.20</v>
      </c>
      <c r="M14" s="662">
        <v>4.0999999999999996</v>
      </c>
      <c r="N14" s="662">
        <v>4.0999999999999996</v>
      </c>
    </row>
    <row r="15" spans="1:14" ht="12.75" customHeight="1">
      <c r="A15" s="698" t="s">
        <v>792</v>
      </c>
      <c r="B15" s="698" t="s">
        <v>793</v>
      </c>
      <c r="C15" s="393" t="s">
        <v>481</v>
      </c>
      <c r="D15" s="393" t="s">
        <v>790</v>
      </c>
      <c r="E15" s="784">
        <v>166</v>
      </c>
      <c r="F15" s="784">
        <v>167</v>
      </c>
      <c r="G15" s="784">
        <v>137</v>
      </c>
      <c r="H15" s="784">
        <v>183</v>
      </c>
      <c r="I15" s="784">
        <v>304</v>
      </c>
      <c r="J15" s="784">
        <v>374</v>
      </c>
      <c r="K15" s="784">
        <v>410</v>
      </c>
      <c r="L15" s="784">
        <v>361</v>
      </c>
      <c r="M15" s="668">
        <v>375</v>
      </c>
      <c r="N15" s="668">
        <v>388</v>
      </c>
    </row>
    <row r="16" spans="1:14" ht="12.75" customHeight="1">
      <c r="A16" s="795" t="s">
        <v>461</v>
      </c>
      <c r="B16" s="795" t="s">
        <v>461</v>
      </c>
      <c r="C16" s="394" t="s">
        <v>301</v>
      </c>
      <c r="D16" s="394" t="s">
        <v>302</v>
      </c>
      <c r="E16" s="661">
        <v>0.60</v>
      </c>
      <c r="F16" s="661">
        <v>0.30</v>
      </c>
      <c r="G16" s="661">
        <v>-17.80</v>
      </c>
      <c r="H16" s="661">
        <v>33.299999999999997</v>
      </c>
      <c r="I16" s="661">
        <v>66.099999999999994</v>
      </c>
      <c r="J16" s="661">
        <v>23.40</v>
      </c>
      <c r="K16" s="661">
        <v>9.50</v>
      </c>
      <c r="L16" s="661">
        <v>-11.80</v>
      </c>
      <c r="M16" s="662">
        <v>3.70</v>
      </c>
      <c r="N16" s="662">
        <v>3.50</v>
      </c>
    </row>
    <row r="17" spans="1:14" ht="12.75" customHeight="1">
      <c r="A17" s="698" t="s">
        <v>794</v>
      </c>
      <c r="B17" s="698" t="s">
        <v>795</v>
      </c>
      <c r="C17" s="393" t="s">
        <v>481</v>
      </c>
      <c r="D17" s="393" t="s">
        <v>790</v>
      </c>
      <c r="E17" s="721">
        <v>690</v>
      </c>
      <c r="F17" s="721">
        <v>743</v>
      </c>
      <c r="G17" s="721">
        <v>891</v>
      </c>
      <c r="H17" s="721">
        <v>934</v>
      </c>
      <c r="I17" s="721">
        <v>1008</v>
      </c>
      <c r="J17" s="721">
        <v>1145</v>
      </c>
      <c r="K17" s="721">
        <v>1215</v>
      </c>
      <c r="L17" s="721">
        <v>1200</v>
      </c>
      <c r="M17" s="780">
        <v>1257</v>
      </c>
      <c r="N17" s="780">
        <v>1297</v>
      </c>
    </row>
    <row r="18" spans="1:14" ht="12.75" customHeight="1">
      <c r="A18" s="795" t="s">
        <v>461</v>
      </c>
      <c r="B18" s="795" t="s">
        <v>461</v>
      </c>
      <c r="C18" s="394" t="s">
        <v>301</v>
      </c>
      <c r="D18" s="394" t="s">
        <v>302</v>
      </c>
      <c r="E18" s="661">
        <v>5.40</v>
      </c>
      <c r="F18" s="661">
        <v>7.70</v>
      </c>
      <c r="G18" s="661">
        <v>20</v>
      </c>
      <c r="H18" s="661">
        <v>4.80</v>
      </c>
      <c r="I18" s="661">
        <v>7.90</v>
      </c>
      <c r="J18" s="661">
        <v>13.60</v>
      </c>
      <c r="K18" s="661">
        <v>6.10</v>
      </c>
      <c r="L18" s="661">
        <v>-1.20</v>
      </c>
      <c r="M18" s="662">
        <v>4.80</v>
      </c>
      <c r="N18" s="662">
        <v>3.20</v>
      </c>
    </row>
    <row r="19" spans="1:14" ht="12.75" customHeight="1">
      <c r="A19" s="698" t="s">
        <v>796</v>
      </c>
      <c r="B19" s="698" t="s">
        <v>797</v>
      </c>
      <c r="C19" s="393" t="s">
        <v>481</v>
      </c>
      <c r="D19" s="393" t="s">
        <v>790</v>
      </c>
      <c r="E19" s="784">
        <v>281</v>
      </c>
      <c r="F19" s="784">
        <v>339</v>
      </c>
      <c r="G19" s="784">
        <v>363</v>
      </c>
      <c r="H19" s="784">
        <v>487</v>
      </c>
      <c r="I19" s="784">
        <v>675</v>
      </c>
      <c r="J19" s="784">
        <v>752</v>
      </c>
      <c r="K19" s="784">
        <v>855</v>
      </c>
      <c r="L19" s="784">
        <v>893</v>
      </c>
      <c r="M19" s="668">
        <v>936</v>
      </c>
      <c r="N19" s="668">
        <v>980</v>
      </c>
    </row>
    <row r="20" spans="1:14" ht="12.75" customHeight="1">
      <c r="A20" s="795" t="s">
        <v>461</v>
      </c>
      <c r="B20" s="795" t="s">
        <v>461</v>
      </c>
      <c r="C20" s="394" t="s">
        <v>301</v>
      </c>
      <c r="D20" s="394" t="s">
        <v>302</v>
      </c>
      <c r="E20" s="661">
        <v>15.10</v>
      </c>
      <c r="F20" s="661">
        <v>20.40</v>
      </c>
      <c r="G20" s="661">
        <v>7.30</v>
      </c>
      <c r="H20" s="661">
        <v>34</v>
      </c>
      <c r="I20" s="661">
        <v>38.700000000000003</v>
      </c>
      <c r="J20" s="661">
        <v>11.40</v>
      </c>
      <c r="K20" s="661">
        <v>13.70</v>
      </c>
      <c r="L20" s="661">
        <v>4.4000000000000004</v>
      </c>
      <c r="M20" s="662">
        <v>4.9000000000000004</v>
      </c>
      <c r="N20" s="662">
        <v>4.5999999999999996</v>
      </c>
    </row>
    <row r="21" spans="1:14" ht="12.75" customHeight="1">
      <c r="A21" s="374" t="s">
        <v>798</v>
      </c>
      <c r="B21" s="374" t="s">
        <v>799</v>
      </c>
      <c r="C21" s="448"/>
      <c r="D21" s="448"/>
      <c r="E21" s="418"/>
      <c r="F21" s="418"/>
      <c r="G21" s="418"/>
      <c r="H21" s="418"/>
      <c r="I21" s="418"/>
      <c r="J21" s="418"/>
      <c r="K21" s="418"/>
      <c r="L21" s="418"/>
      <c r="M21" s="317"/>
      <c r="N21" s="317"/>
    </row>
    <row r="22" spans="1:14" ht="12.75" customHeight="1">
      <c r="A22" s="376" t="s">
        <v>800</v>
      </c>
      <c r="B22" s="376" t="s">
        <v>801</v>
      </c>
      <c r="C22" s="393" t="s">
        <v>481</v>
      </c>
      <c r="D22" s="393" t="s">
        <v>790</v>
      </c>
      <c r="E22" s="784">
        <v>26</v>
      </c>
      <c r="F22" s="784">
        <v>34</v>
      </c>
      <c r="G22" s="784">
        <v>32</v>
      </c>
      <c r="H22" s="784">
        <v>30</v>
      </c>
      <c r="I22" s="784">
        <v>60</v>
      </c>
      <c r="J22" s="784">
        <v>84</v>
      </c>
      <c r="K22" s="784">
        <v>88</v>
      </c>
      <c r="L22" s="784">
        <v>97</v>
      </c>
      <c r="M22" s="668">
        <v>101</v>
      </c>
      <c r="N22" s="668">
        <v>105</v>
      </c>
    </row>
    <row r="23" spans="1:14" ht="12.75" customHeight="1">
      <c r="A23" s="796" t="s">
        <v>461</v>
      </c>
      <c r="B23" s="796" t="s">
        <v>461</v>
      </c>
      <c r="C23" s="394" t="s">
        <v>301</v>
      </c>
      <c r="D23" s="394" t="s">
        <v>302</v>
      </c>
      <c r="E23" s="661">
        <v>5.60</v>
      </c>
      <c r="F23" s="661">
        <v>28</v>
      </c>
      <c r="G23" s="661">
        <v>-4.50</v>
      </c>
      <c r="H23" s="661">
        <v>-5.50</v>
      </c>
      <c r="I23" s="661">
        <v>98</v>
      </c>
      <c r="J23" s="661">
        <v>39.299999999999997</v>
      </c>
      <c r="K23" s="661">
        <v>5.50</v>
      </c>
      <c r="L23" s="661">
        <v>9.50</v>
      </c>
      <c r="M23" s="662">
        <v>4.20</v>
      </c>
      <c r="N23" s="662">
        <v>3.80</v>
      </c>
    </row>
    <row r="24" spans="1:14" ht="12.75" customHeight="1">
      <c r="A24" s="698" t="s">
        <v>802</v>
      </c>
      <c r="B24" s="698" t="s">
        <v>803</v>
      </c>
      <c r="C24" s="393" t="s">
        <v>481</v>
      </c>
      <c r="D24" s="393" t="s">
        <v>790</v>
      </c>
      <c r="E24" s="784">
        <v>277</v>
      </c>
      <c r="F24" s="784">
        <v>302</v>
      </c>
      <c r="G24" s="784">
        <v>315</v>
      </c>
      <c r="H24" s="784">
        <v>247</v>
      </c>
      <c r="I24" s="784">
        <v>258</v>
      </c>
      <c r="J24" s="784">
        <v>298</v>
      </c>
      <c r="K24" s="784">
        <v>329</v>
      </c>
      <c r="L24" s="784">
        <v>361</v>
      </c>
      <c r="M24" s="668">
        <v>385</v>
      </c>
      <c r="N24" s="668">
        <v>407</v>
      </c>
    </row>
    <row r="25" spans="1:14" ht="12.75" customHeight="1">
      <c r="A25" s="764" t="s">
        <v>461</v>
      </c>
      <c r="B25" s="764" t="s">
        <v>461</v>
      </c>
      <c r="C25" s="394" t="s">
        <v>301</v>
      </c>
      <c r="D25" s="394" t="s">
        <v>302</v>
      </c>
      <c r="E25" s="661">
        <v>12.30</v>
      </c>
      <c r="F25" s="661">
        <v>9.10</v>
      </c>
      <c r="G25" s="661">
        <v>4.20</v>
      </c>
      <c r="H25" s="661">
        <v>-21.60</v>
      </c>
      <c r="I25" s="661">
        <v>4.5999999999999996</v>
      </c>
      <c r="J25" s="661">
        <v>15.40</v>
      </c>
      <c r="K25" s="661">
        <v>10.40</v>
      </c>
      <c r="L25" s="661">
        <v>9.90</v>
      </c>
      <c r="M25" s="662">
        <v>6.40</v>
      </c>
      <c r="N25" s="662">
        <v>5.90</v>
      </c>
    </row>
    <row r="26" spans="1:14" ht="12.75" customHeight="1">
      <c r="A26" s="698" t="s">
        <v>804</v>
      </c>
      <c r="B26" s="698" t="s">
        <v>805</v>
      </c>
      <c r="C26" s="393" t="s">
        <v>481</v>
      </c>
      <c r="D26" s="393" t="s">
        <v>790</v>
      </c>
      <c r="E26" s="784">
        <v>908</v>
      </c>
      <c r="F26" s="784">
        <v>971</v>
      </c>
      <c r="G26" s="784">
        <v>1029</v>
      </c>
      <c r="H26" s="784">
        <v>1143</v>
      </c>
      <c r="I26" s="784">
        <v>1186</v>
      </c>
      <c r="J26" s="784">
        <v>1291</v>
      </c>
      <c r="K26" s="784">
        <v>1417</v>
      </c>
      <c r="L26" s="784">
        <v>1498</v>
      </c>
      <c r="M26" s="780">
        <v>1597</v>
      </c>
      <c r="N26" s="780">
        <v>1685</v>
      </c>
    </row>
    <row r="27" spans="1:14" ht="12.75" customHeight="1">
      <c r="A27" s="764" t="s">
        <v>461</v>
      </c>
      <c r="B27" s="764" t="s">
        <v>461</v>
      </c>
      <c r="C27" s="394" t="s">
        <v>301</v>
      </c>
      <c r="D27" s="394" t="s">
        <v>302</v>
      </c>
      <c r="E27" s="661">
        <v>9.1999999999999993</v>
      </c>
      <c r="F27" s="661">
        <v>6.90</v>
      </c>
      <c r="G27" s="661">
        <v>6</v>
      </c>
      <c r="H27" s="661">
        <v>11</v>
      </c>
      <c r="I27" s="661">
        <v>3.80</v>
      </c>
      <c r="J27" s="661">
        <v>8.8000000000000007</v>
      </c>
      <c r="K27" s="661">
        <v>9.8000000000000007</v>
      </c>
      <c r="L27" s="661">
        <v>5.70</v>
      </c>
      <c r="M27" s="662">
        <v>6.60</v>
      </c>
      <c r="N27" s="662">
        <v>5.50</v>
      </c>
    </row>
    <row r="28" spans="1:14" ht="12.75" customHeight="1">
      <c r="A28" s="781" t="s">
        <v>806</v>
      </c>
      <c r="B28" s="698" t="s">
        <v>807</v>
      </c>
      <c r="C28" s="393" t="s">
        <v>481</v>
      </c>
      <c r="D28" s="393" t="s">
        <v>790</v>
      </c>
      <c r="E28" s="784">
        <v>283</v>
      </c>
      <c r="F28" s="784">
        <v>341</v>
      </c>
      <c r="G28" s="784">
        <v>371</v>
      </c>
      <c r="H28" s="784">
        <v>499</v>
      </c>
      <c r="I28" s="784">
        <v>673</v>
      </c>
      <c r="J28" s="784">
        <v>769</v>
      </c>
      <c r="K28" s="784">
        <v>878</v>
      </c>
      <c r="L28" s="784">
        <v>924</v>
      </c>
      <c r="M28" s="668">
        <v>972</v>
      </c>
      <c r="N28" s="668">
        <v>1020</v>
      </c>
    </row>
    <row r="29" spans="1:14" ht="12.75" customHeight="1">
      <c r="A29" s="797" t="s">
        <v>461</v>
      </c>
      <c r="B29" s="797" t="s">
        <v>461</v>
      </c>
      <c r="C29" s="394" t="s">
        <v>301</v>
      </c>
      <c r="D29" s="394" t="s">
        <v>302</v>
      </c>
      <c r="E29" s="661">
        <v>17.80</v>
      </c>
      <c r="F29" s="661">
        <v>20.70</v>
      </c>
      <c r="G29" s="661">
        <v>8.60</v>
      </c>
      <c r="H29" s="661">
        <v>34.50</v>
      </c>
      <c r="I29" s="661">
        <v>35</v>
      </c>
      <c r="J29" s="661">
        <v>14.30</v>
      </c>
      <c r="K29" s="661">
        <v>14.20</v>
      </c>
      <c r="L29" s="661">
        <v>5.20</v>
      </c>
      <c r="M29" s="662">
        <v>5.20</v>
      </c>
      <c r="N29" s="662">
        <v>5</v>
      </c>
    </row>
    <row r="30" spans="1:14" ht="12.75" customHeight="1">
      <c r="A30" s="381" t="s">
        <v>808</v>
      </c>
      <c r="B30" s="381" t="s">
        <v>809</v>
      </c>
      <c r="C30" s="449" t="s">
        <v>481</v>
      </c>
      <c r="D30" s="449" t="s">
        <v>790</v>
      </c>
      <c r="E30" s="416">
        <v>2946</v>
      </c>
      <c r="F30" s="416">
        <v>3137</v>
      </c>
      <c r="G30" s="416">
        <v>3277</v>
      </c>
      <c r="H30" s="416">
        <v>3601</v>
      </c>
      <c r="I30" s="416">
        <v>4093</v>
      </c>
      <c r="J30" s="416">
        <v>4482</v>
      </c>
      <c r="K30" s="416">
        <v>4686</v>
      </c>
      <c r="L30" s="416">
        <v>4857</v>
      </c>
      <c r="M30" s="320">
        <v>5126</v>
      </c>
      <c r="N30" s="320">
        <v>5364</v>
      </c>
    </row>
    <row r="31" spans="1:14" ht="12.75" customHeight="1">
      <c r="A31" s="698" t="s">
        <v>461</v>
      </c>
      <c r="B31" s="698" t="s">
        <v>461</v>
      </c>
      <c r="C31" s="394" t="s">
        <v>301</v>
      </c>
      <c r="D31" s="394" t="s">
        <v>302</v>
      </c>
      <c r="E31" s="661">
        <v>7.40</v>
      </c>
      <c r="F31" s="661">
        <v>6.50</v>
      </c>
      <c r="G31" s="661">
        <v>4.50</v>
      </c>
      <c r="H31" s="661">
        <v>9.90</v>
      </c>
      <c r="I31" s="661">
        <v>13.70</v>
      </c>
      <c r="J31" s="661">
        <v>9.50</v>
      </c>
      <c r="K31" s="661">
        <v>4.5999999999999996</v>
      </c>
      <c r="L31" s="661">
        <v>3.60</v>
      </c>
      <c r="M31" s="662">
        <v>5.50</v>
      </c>
      <c r="N31" s="662">
        <v>4.5999999999999996</v>
      </c>
    </row>
    <row r="32" spans="1:14" ht="12.75" customHeight="1">
      <c r="A32" s="381" t="s">
        <v>810</v>
      </c>
      <c r="B32" s="381" t="s">
        <v>811</v>
      </c>
      <c r="C32" s="449" t="s">
        <v>481</v>
      </c>
      <c r="D32" s="449" t="s">
        <v>790</v>
      </c>
      <c r="E32" s="416">
        <v>2640</v>
      </c>
      <c r="F32" s="416">
        <v>2799</v>
      </c>
      <c r="G32" s="416">
        <v>2692</v>
      </c>
      <c r="H32" s="416">
        <v>2921</v>
      </c>
      <c r="I32" s="416">
        <v>3358</v>
      </c>
      <c r="J32" s="416">
        <v>3548</v>
      </c>
      <c r="K32" s="416">
        <v>3739</v>
      </c>
      <c r="L32" s="416">
        <v>3962</v>
      </c>
      <c r="M32" s="320">
        <v>4182</v>
      </c>
      <c r="N32" s="320">
        <v>4414</v>
      </c>
    </row>
    <row r="33" spans="1:14" ht="12.75" customHeight="1">
      <c r="A33" s="698" t="s">
        <v>461</v>
      </c>
      <c r="B33" s="698" t="s">
        <v>461</v>
      </c>
      <c r="C33" s="394" t="s">
        <v>301</v>
      </c>
      <c r="D33" s="394" t="s">
        <v>302</v>
      </c>
      <c r="E33" s="661">
        <v>6.30</v>
      </c>
      <c r="F33" s="661">
        <v>6</v>
      </c>
      <c r="G33" s="661">
        <v>-3.80</v>
      </c>
      <c r="H33" s="661">
        <v>8.50</v>
      </c>
      <c r="I33" s="661">
        <v>15</v>
      </c>
      <c r="J33" s="661">
        <v>5.70</v>
      </c>
      <c r="K33" s="661">
        <v>5.40</v>
      </c>
      <c r="L33" s="661">
        <v>5.90</v>
      </c>
      <c r="M33" s="662">
        <v>5.60</v>
      </c>
      <c r="N33" s="662">
        <v>5.50</v>
      </c>
    </row>
    <row r="34" spans="1:14" ht="12.75" customHeight="1">
      <c r="A34" s="702" t="s">
        <v>812</v>
      </c>
      <c r="B34" s="702" t="s">
        <v>813</v>
      </c>
      <c r="C34" s="393" t="s">
        <v>481</v>
      </c>
      <c r="D34" s="393" t="s">
        <v>790</v>
      </c>
      <c r="E34" s="784">
        <v>36</v>
      </c>
      <c r="F34" s="784">
        <v>38</v>
      </c>
      <c r="G34" s="784">
        <v>40</v>
      </c>
      <c r="H34" s="784">
        <v>41</v>
      </c>
      <c r="I34" s="784">
        <v>27</v>
      </c>
      <c r="J34" s="784">
        <v>1</v>
      </c>
      <c r="K34" s="784">
        <v>6</v>
      </c>
      <c r="L34" s="784">
        <v>42</v>
      </c>
      <c r="M34" s="668">
        <v>17</v>
      </c>
      <c r="N34" s="668">
        <v>21</v>
      </c>
    </row>
    <row r="35" spans="1:14" ht="12.75" customHeight="1">
      <c r="A35" s="698" t="s">
        <v>814</v>
      </c>
      <c r="B35" s="698" t="s">
        <v>815</v>
      </c>
      <c r="C35" s="393" t="s">
        <v>481</v>
      </c>
      <c r="D35" s="393" t="s">
        <v>790</v>
      </c>
      <c r="E35" s="784">
        <v>342</v>
      </c>
      <c r="F35" s="784">
        <v>376</v>
      </c>
      <c r="G35" s="784">
        <v>625</v>
      </c>
      <c r="H35" s="784">
        <v>720</v>
      </c>
      <c r="I35" s="784">
        <v>761</v>
      </c>
      <c r="J35" s="784">
        <v>934</v>
      </c>
      <c r="K35" s="784">
        <v>953</v>
      </c>
      <c r="L35" s="784">
        <v>937</v>
      </c>
      <c r="M35" s="668">
        <v>961</v>
      </c>
      <c r="N35" s="668">
        <v>971</v>
      </c>
    </row>
    <row r="36" spans="1:14" ht="12.75" customHeight="1">
      <c r="A36" s="465" t="s">
        <v>816</v>
      </c>
      <c r="B36" s="465" t="s">
        <v>817</v>
      </c>
      <c r="C36" s="793"/>
      <c r="D36" s="793"/>
      <c r="E36" s="466"/>
      <c r="F36" s="466"/>
      <c r="G36" s="466"/>
      <c r="H36" s="466"/>
      <c r="I36" s="466"/>
      <c r="J36" s="467"/>
      <c r="K36" s="467"/>
      <c r="L36" s="467"/>
      <c r="M36" s="354"/>
      <c r="N36" s="354"/>
    </row>
    <row r="37" spans="1:14" ht="12.75" customHeight="1">
      <c r="A37" s="769" t="s">
        <v>818</v>
      </c>
      <c r="B37" s="769" t="s">
        <v>819</v>
      </c>
      <c r="C37" s="393" t="s">
        <v>481</v>
      </c>
      <c r="D37" s="393" t="s">
        <v>790</v>
      </c>
      <c r="E37" s="784">
        <v>-17</v>
      </c>
      <c r="F37" s="784">
        <v>-20</v>
      </c>
      <c r="G37" s="784">
        <v>-44</v>
      </c>
      <c r="H37" s="784">
        <v>-43</v>
      </c>
      <c r="I37" s="784">
        <v>-31</v>
      </c>
      <c r="J37" s="784">
        <v>-47</v>
      </c>
      <c r="K37" s="784">
        <v>-56</v>
      </c>
      <c r="L37" s="784">
        <v>-42</v>
      </c>
      <c r="M37" s="668">
        <v>-34</v>
      </c>
      <c r="N37" s="668">
        <v>-32</v>
      </c>
    </row>
    <row r="38" spans="1:14" ht="12.75" customHeight="1">
      <c r="A38" s="698" t="s">
        <v>635</v>
      </c>
      <c r="B38" s="698" t="s">
        <v>636</v>
      </c>
      <c r="C38" s="393" t="s">
        <v>481</v>
      </c>
      <c r="D38" s="393" t="s">
        <v>790</v>
      </c>
      <c r="E38" s="784">
        <v>317</v>
      </c>
      <c r="F38" s="784">
        <v>358</v>
      </c>
      <c r="G38" s="784">
        <v>364</v>
      </c>
      <c r="H38" s="784">
        <v>404</v>
      </c>
      <c r="I38" s="784">
        <v>484</v>
      </c>
      <c r="J38" s="784">
        <v>505</v>
      </c>
      <c r="K38" s="784">
        <v>502</v>
      </c>
      <c r="L38" s="784">
        <v>528</v>
      </c>
      <c r="M38" s="668">
        <v>545</v>
      </c>
      <c r="N38" s="668">
        <v>560</v>
      </c>
    </row>
    <row r="39" spans="1:14" ht="12.75" customHeight="1">
      <c r="A39" s="698" t="s">
        <v>461</v>
      </c>
      <c r="B39" s="698" t="s">
        <v>461</v>
      </c>
      <c r="C39" s="394" t="s">
        <v>301</v>
      </c>
      <c r="D39" s="394" t="s">
        <v>302</v>
      </c>
      <c r="E39" s="661">
        <v>24.50</v>
      </c>
      <c r="F39" s="661">
        <v>12.90</v>
      </c>
      <c r="G39" s="661">
        <v>1.70</v>
      </c>
      <c r="H39" s="661">
        <v>11.10</v>
      </c>
      <c r="I39" s="661">
        <v>19.70</v>
      </c>
      <c r="J39" s="661">
        <v>4.4000000000000004</v>
      </c>
      <c r="K39" s="661">
        <v>-0.50</v>
      </c>
      <c r="L39" s="661">
        <v>5.20</v>
      </c>
      <c r="M39" s="662">
        <v>3.10</v>
      </c>
      <c r="N39" s="662">
        <v>2.80</v>
      </c>
    </row>
    <row r="40" spans="1:14" ht="12.75" customHeight="1">
      <c r="A40" s="698" t="s">
        <v>820</v>
      </c>
      <c r="B40" s="698" t="s">
        <v>821</v>
      </c>
      <c r="C40" s="393" t="s">
        <v>481</v>
      </c>
      <c r="D40" s="393" t="s">
        <v>790</v>
      </c>
      <c r="E40" s="784">
        <v>42</v>
      </c>
      <c r="F40" s="784">
        <v>35</v>
      </c>
      <c r="G40" s="784">
        <v>304</v>
      </c>
      <c r="H40" s="784">
        <v>356</v>
      </c>
      <c r="I40" s="784">
        <v>310</v>
      </c>
      <c r="J40" s="784">
        <v>475</v>
      </c>
      <c r="K40" s="784">
        <v>505</v>
      </c>
      <c r="L40" s="784">
        <v>450</v>
      </c>
      <c r="M40" s="668">
        <v>450</v>
      </c>
      <c r="N40" s="668">
        <v>442</v>
      </c>
    </row>
    <row r="41" spans="1:14" ht="12.75" customHeight="1">
      <c r="A41" s="468" t="s">
        <v>826</v>
      </c>
      <c r="B41" s="794" t="s">
        <v>822</v>
      </c>
      <c r="C41" s="449" t="s">
        <v>301</v>
      </c>
      <c r="D41" s="449" t="s">
        <v>302</v>
      </c>
      <c r="E41" s="410">
        <v>4.4000000000000004</v>
      </c>
      <c r="F41" s="410">
        <v>3.50</v>
      </c>
      <c r="G41" s="410">
        <v>1.50</v>
      </c>
      <c r="H41" s="410">
        <v>5.40</v>
      </c>
      <c r="I41" s="410">
        <v>-0.80</v>
      </c>
      <c r="J41" s="410">
        <v>0.80</v>
      </c>
      <c r="K41" s="410">
        <v>1.50</v>
      </c>
      <c r="L41" s="410">
        <v>0.70</v>
      </c>
      <c r="M41" s="314">
        <v>3</v>
      </c>
      <c r="N41" s="314">
        <v>1.70</v>
      </c>
    </row>
    <row r="42" spans="1:14" ht="12.75" customHeight="1" thickBot="1">
      <c r="A42" s="469" t="s">
        <v>823</v>
      </c>
      <c r="B42" s="469" t="s">
        <v>824</v>
      </c>
      <c r="C42" s="397" t="s">
        <v>306</v>
      </c>
      <c r="D42" s="397" t="s">
        <v>306</v>
      </c>
      <c r="E42" s="455">
        <v>11.50</v>
      </c>
      <c r="F42" s="455">
        <v>11.80</v>
      </c>
      <c r="G42" s="455">
        <v>18.80</v>
      </c>
      <c r="H42" s="455">
        <v>19.80</v>
      </c>
      <c r="I42" s="455">
        <v>18.50</v>
      </c>
      <c r="J42" s="455">
        <v>20.80</v>
      </c>
      <c r="K42" s="455">
        <v>20.30</v>
      </c>
      <c r="L42" s="455">
        <v>19.10</v>
      </c>
      <c r="M42" s="312">
        <v>18.70</v>
      </c>
      <c r="N42" s="312">
        <v>18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4" customFormat="1" ht="12.75" customHeight="1" hidden="1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4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</row>
    <row r="59" spans="1:55" s="64" customFormat="1" ht="12.75" customHeight="1" hidden="1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4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</row>
    <row r="60" spans="1:55" s="64" customFormat="1" ht="12.75" customHeight="1" hidden="1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4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</row>
    <row r="61" spans="1:55" s="64" customFormat="1" ht="12.75" customHeight="1" hidden="1">
      <c r="A61" s="163"/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4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</row>
    <row r="62" spans="1:55" s="64" customFormat="1" ht="12.75" customHeight="1" hidden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4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</row>
    <row r="63" spans="1:55" s="64" customFormat="1" ht="12.75" customHeight="1" hidden="1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4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</row>
    <row r="64" spans="1:55" s="64" customFormat="1" ht="12.75" customHeight="1" hidden="1">
      <c r="A64" s="163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4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</row>
    <row r="65" spans="1:55" s="64" customFormat="1" ht="12.75" customHeight="1" hidden="1">
      <c r="A65" s="163"/>
      <c r="B65" s="163"/>
      <c r="C65" s="163"/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4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</row>
    <row r="66" spans="1:55" s="64" customFormat="1" ht="12.75" customHeight="1" hidden="1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4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</row>
    <row r="67" spans="1:55" s="64" customFormat="1" ht="12.75" customHeight="1" hidden="1">
      <c r="A67" s="163"/>
      <c r="B67" s="163"/>
      <c r="C67" s="163"/>
      <c r="D67" s="163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4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 codeName="List195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0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254</v>
      </c>
      <c r="H1" s="2" t="s">
        <v>31</v>
      </c>
    </row>
    <row r="2" ht="13.5" customHeight="1">
      <c r="A2" s="175" t="s">
        <v>112</v>
      </c>
    </row>
    <row r="3" ht="13.5" customHeight="1">
      <c r="A3" s="175" t="s">
        <v>174</v>
      </c>
    </row>
    <row r="18" spans="2:89" ht="13.5" customHeight="1">
      <c r="B18" s="11" t="s">
        <v>950</v>
      </c>
      <c r="C18" s="11" t="s">
        <v>887</v>
      </c>
      <c r="D18" s="11" t="s">
        <v>888</v>
      </c>
      <c r="E18" s="11" t="s">
        <v>889</v>
      </c>
      <c r="F18" s="11" t="s">
        <v>951</v>
      </c>
      <c r="G18" s="11" t="s">
        <v>887</v>
      </c>
      <c r="H18" s="11" t="s">
        <v>888</v>
      </c>
      <c r="I18" s="11" t="s">
        <v>889</v>
      </c>
      <c r="J18" s="11" t="s">
        <v>952</v>
      </c>
      <c r="K18" s="11" t="s">
        <v>887</v>
      </c>
      <c r="L18" s="11" t="s">
        <v>888</v>
      </c>
      <c r="M18" s="11" t="s">
        <v>889</v>
      </c>
      <c r="N18" s="11" t="s">
        <v>953</v>
      </c>
      <c r="O18" s="11" t="s">
        <v>887</v>
      </c>
      <c r="P18" s="11" t="s">
        <v>888</v>
      </c>
      <c r="Q18" s="11" t="s">
        <v>889</v>
      </c>
      <c r="R18" s="11" t="s">
        <v>954</v>
      </c>
      <c r="S18" s="11" t="s">
        <v>887</v>
      </c>
      <c r="T18" s="11" t="s">
        <v>888</v>
      </c>
      <c r="U18" s="11" t="s">
        <v>889</v>
      </c>
      <c r="V18" s="11" t="s">
        <v>955</v>
      </c>
      <c r="W18" s="11" t="s">
        <v>887</v>
      </c>
      <c r="X18" s="11" t="s">
        <v>888</v>
      </c>
      <c r="Y18" s="11" t="s">
        <v>889</v>
      </c>
      <c r="Z18" s="11" t="s">
        <v>956</v>
      </c>
      <c r="AA18" s="11" t="s">
        <v>887</v>
      </c>
      <c r="AB18" s="11" t="s">
        <v>888</v>
      </c>
      <c r="AC18" s="11" t="s">
        <v>889</v>
      </c>
      <c r="AD18" s="11" t="s">
        <v>957</v>
      </c>
      <c r="AE18" s="11" t="s">
        <v>887</v>
      </c>
      <c r="AF18" s="11" t="s">
        <v>888</v>
      </c>
      <c r="AG18" s="11" t="s">
        <v>889</v>
      </c>
      <c r="AH18" s="11" t="s">
        <v>958</v>
      </c>
      <c r="AI18" s="11" t="s">
        <v>887</v>
      </c>
      <c r="AJ18" s="11" t="s">
        <v>888</v>
      </c>
      <c r="AK18" s="11" t="s">
        <v>889</v>
      </c>
      <c r="AL18" s="11" t="s">
        <v>935</v>
      </c>
      <c r="AM18" s="11" t="s">
        <v>887</v>
      </c>
      <c r="AN18" s="11" t="s">
        <v>888</v>
      </c>
      <c r="AO18" s="11" t="s">
        <v>889</v>
      </c>
      <c r="AP18" s="11" t="s">
        <v>936</v>
      </c>
      <c r="AQ18" s="11" t="s">
        <v>887</v>
      </c>
      <c r="AR18" s="11" t="s">
        <v>888</v>
      </c>
      <c r="AS18" s="11" t="s">
        <v>889</v>
      </c>
      <c r="AT18" s="11" t="s">
        <v>886</v>
      </c>
      <c r="AU18" s="11" t="s">
        <v>887</v>
      </c>
      <c r="AV18" s="11" t="s">
        <v>888</v>
      </c>
      <c r="AW18" s="11" t="s">
        <v>889</v>
      </c>
      <c r="AX18" s="11" t="s">
        <v>890</v>
      </c>
      <c r="AY18" s="11" t="s">
        <v>887</v>
      </c>
      <c r="AZ18" s="11" t="s">
        <v>888</v>
      </c>
      <c r="BA18" s="11" t="s">
        <v>889</v>
      </c>
      <c r="BB18" s="11" t="s">
        <v>891</v>
      </c>
      <c r="BC18" s="11" t="s">
        <v>887</v>
      </c>
      <c r="BD18" s="11" t="s">
        <v>888</v>
      </c>
      <c r="BE18" s="11" t="s">
        <v>889</v>
      </c>
      <c r="BF18" s="11" t="s">
        <v>892</v>
      </c>
      <c r="BG18" s="11" t="s">
        <v>887</v>
      </c>
      <c r="BH18" s="11" t="s">
        <v>888</v>
      </c>
      <c r="BI18" s="11" t="s">
        <v>889</v>
      </c>
      <c r="BJ18" s="11" t="s">
        <v>893</v>
      </c>
      <c r="BK18" s="11" t="s">
        <v>887</v>
      </c>
      <c r="BL18" s="11" t="s">
        <v>888</v>
      </c>
      <c r="BM18" s="11" t="s">
        <v>889</v>
      </c>
      <c r="BN18" s="11" t="s">
        <v>894</v>
      </c>
      <c r="BO18" s="11" t="s">
        <v>887</v>
      </c>
      <c r="BP18" s="11" t="s">
        <v>888</v>
      </c>
      <c r="BQ18" s="11" t="s">
        <v>889</v>
      </c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7"/>
      <c r="CE18" s="7"/>
      <c r="CF18" s="7"/>
      <c r="CG18" s="7"/>
      <c r="CH18" s="7"/>
      <c r="CI18" s="7"/>
      <c r="CJ18" s="7"/>
      <c r="CK18" s="7"/>
    </row>
    <row r="19" spans="1:89" ht="13.5" customHeight="1">
      <c r="A19" s="174" t="s">
        <v>1042</v>
      </c>
      <c r="B19" s="8">
        <v>11.41</v>
      </c>
      <c r="C19" s="8">
        <v>7.91</v>
      </c>
      <c r="D19" s="8">
        <v>4.82</v>
      </c>
      <c r="E19" s="8">
        <v>2.08</v>
      </c>
      <c r="F19" s="8">
        <v>-0.13</v>
      </c>
      <c r="G19" s="8">
        <v>-1.20</v>
      </c>
      <c r="H19" s="8">
        <v>-1.35</v>
      </c>
      <c r="I19" s="8">
        <v>-1.28</v>
      </c>
      <c r="J19" s="8">
        <v>-0.94</v>
      </c>
      <c r="K19" s="8">
        <v>0.39</v>
      </c>
      <c r="L19" s="8">
        <v>2.5299999999999998</v>
      </c>
      <c r="M19" s="8">
        <v>4.50</v>
      </c>
      <c r="N19" s="8">
        <v>5.40</v>
      </c>
      <c r="O19" s="8">
        <v>4.91</v>
      </c>
      <c r="P19" s="8">
        <v>4.01</v>
      </c>
      <c r="Q19" s="8">
        <v>4.1900000000000004</v>
      </c>
      <c r="R19" s="8">
        <v>5.01</v>
      </c>
      <c r="S19" s="8">
        <v>5.28</v>
      </c>
      <c r="T19" s="8">
        <v>5.24</v>
      </c>
      <c r="U19" s="8">
        <v>4.87</v>
      </c>
      <c r="V19" s="8">
        <v>4.25</v>
      </c>
      <c r="W19" s="8">
        <v>3.83</v>
      </c>
      <c r="X19" s="8">
        <v>3.72</v>
      </c>
      <c r="Y19" s="8">
        <v>3.81</v>
      </c>
      <c r="Z19" s="8">
        <v>4.16</v>
      </c>
      <c r="AA19" s="8">
        <v>4.95</v>
      </c>
      <c r="AB19" s="8">
        <v>5.54</v>
      </c>
      <c r="AC19" s="8">
        <v>5.56</v>
      </c>
      <c r="AD19" s="8">
        <v>5.50</v>
      </c>
      <c r="AE19" s="8">
        <v>5.35</v>
      </c>
      <c r="AF19" s="8">
        <v>4.95</v>
      </c>
      <c r="AG19" s="8">
        <v>4.95</v>
      </c>
      <c r="AH19" s="8">
        <v>4.54</v>
      </c>
      <c r="AI19" s="8">
        <v>3.15</v>
      </c>
      <c r="AJ19" s="8">
        <v>1.94</v>
      </c>
      <c r="AK19" s="8">
        <v>0.11</v>
      </c>
      <c r="AL19" s="8">
        <v>-5.84</v>
      </c>
      <c r="AM19" s="8">
        <v>-10.91</v>
      </c>
      <c r="AN19" s="8">
        <v>-6.67</v>
      </c>
      <c r="AO19" s="8">
        <v>0.45</v>
      </c>
      <c r="AP19" s="8">
        <v>8.61</v>
      </c>
      <c r="AQ19" s="8">
        <v>15.43</v>
      </c>
      <c r="AR19" s="8">
        <v>10.63</v>
      </c>
      <c r="AS19" s="8">
        <v>5.56</v>
      </c>
      <c r="AT19" s="8">
        <v>4.97</v>
      </c>
      <c r="AU19" s="8">
        <v>5.0599999999999996</v>
      </c>
      <c r="AV19" s="8">
        <v>5.33</v>
      </c>
      <c r="AW19" s="8">
        <v>2.56</v>
      </c>
      <c r="AX19" s="8">
        <v>-1.53</v>
      </c>
      <c r="AY19" s="8">
        <v>-3.20</v>
      </c>
      <c r="AZ19" s="8">
        <v>-3.91</v>
      </c>
      <c r="BA19" s="8">
        <v>-4.2300000000000004</v>
      </c>
      <c r="BB19" s="8">
        <v>-2.82</v>
      </c>
      <c r="BC19" s="8">
        <v>-1.21</v>
      </c>
      <c r="BD19" s="8">
        <v>-0.50</v>
      </c>
      <c r="BE19" s="8">
        <v>1.07</v>
      </c>
      <c r="BF19" s="8">
        <v>3.26</v>
      </c>
      <c r="BG19" s="8">
        <v>4.21</v>
      </c>
      <c r="BH19" s="8">
        <v>4.6500000000000004</v>
      </c>
      <c r="BI19" s="8">
        <v>4.53</v>
      </c>
      <c r="BJ19" s="8">
        <v>3.37</v>
      </c>
      <c r="BK19" s="8">
        <v>2.4500000000000002</v>
      </c>
      <c r="BL19" s="8">
        <v>2.40</v>
      </c>
      <c r="BM19" s="8">
        <v>2.73</v>
      </c>
      <c r="BN19" s="8">
        <v>3.10</v>
      </c>
      <c r="BO19" s="8">
        <v>3.32</v>
      </c>
      <c r="BP19" s="8">
        <v>3.40</v>
      </c>
      <c r="BQ19" s="8">
        <v>3.38</v>
      </c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74" t="s">
        <v>1043</v>
      </c>
      <c r="B20" s="8">
        <v>4.53</v>
      </c>
      <c r="C20" s="8">
        <v>3.23</v>
      </c>
      <c r="D20" s="8">
        <v>2.77</v>
      </c>
      <c r="E20" s="8">
        <v>2.36</v>
      </c>
      <c r="F20" s="8">
        <v>1.22</v>
      </c>
      <c r="G20" s="8">
        <v>0.82</v>
      </c>
      <c r="H20" s="8">
        <v>0.54</v>
      </c>
      <c r="I20" s="8">
        <v>0.01</v>
      </c>
      <c r="J20" s="8">
        <v>-0.43</v>
      </c>
      <c r="K20" s="8">
        <v>0.47</v>
      </c>
      <c r="L20" s="8">
        <v>0.77</v>
      </c>
      <c r="M20" s="8">
        <v>1.37</v>
      </c>
      <c r="N20" s="8">
        <v>2.4900000000000002</v>
      </c>
      <c r="O20" s="8">
        <v>2.0099999999999998</v>
      </c>
      <c r="P20" s="8">
        <v>2.13</v>
      </c>
      <c r="Q20" s="8">
        <v>2.46</v>
      </c>
      <c r="R20" s="8">
        <v>2.1800000000000002</v>
      </c>
      <c r="S20" s="8">
        <v>2.38</v>
      </c>
      <c r="T20" s="8">
        <v>2.40</v>
      </c>
      <c r="U20" s="8">
        <v>2.31</v>
      </c>
      <c r="V20" s="8">
        <v>2.3199999999999998</v>
      </c>
      <c r="W20" s="8">
        <v>2.13</v>
      </c>
      <c r="X20" s="8">
        <v>1.89</v>
      </c>
      <c r="Y20" s="8">
        <v>1.98</v>
      </c>
      <c r="Z20" s="8">
        <v>2.5499999999999998</v>
      </c>
      <c r="AA20" s="8">
        <v>2.93</v>
      </c>
      <c r="AB20" s="8">
        <v>3.35</v>
      </c>
      <c r="AC20" s="8">
        <v>3.68</v>
      </c>
      <c r="AD20" s="8">
        <v>2.77</v>
      </c>
      <c r="AE20" s="8">
        <v>2.82</v>
      </c>
      <c r="AF20" s="8">
        <v>2.09</v>
      </c>
      <c r="AG20" s="8">
        <v>1.65</v>
      </c>
      <c r="AH20" s="8">
        <v>2.31</v>
      </c>
      <c r="AI20" s="8">
        <v>1.69</v>
      </c>
      <c r="AJ20" s="8">
        <v>1.97</v>
      </c>
      <c r="AK20" s="8">
        <v>1.35</v>
      </c>
      <c r="AL20" s="8">
        <v>-1.62</v>
      </c>
      <c r="AM20" s="8">
        <v>-11.97</v>
      </c>
      <c r="AN20" s="8">
        <v>-3.39</v>
      </c>
      <c r="AO20" s="8">
        <v>-2.69</v>
      </c>
      <c r="AP20" s="8">
        <v>-0.40</v>
      </c>
      <c r="AQ20" s="8">
        <v>13.99</v>
      </c>
      <c r="AR20" s="8">
        <v>4.47</v>
      </c>
      <c r="AS20" s="8">
        <v>4.70</v>
      </c>
      <c r="AT20" s="8">
        <v>5.30</v>
      </c>
      <c r="AU20" s="8">
        <v>3.03</v>
      </c>
      <c r="AV20" s="8">
        <v>2.16</v>
      </c>
      <c r="AW20" s="8">
        <v>1.01</v>
      </c>
      <c r="AX20" s="8">
        <v>0.22</v>
      </c>
      <c r="AY20" s="8">
        <v>-0.04</v>
      </c>
      <c r="AZ20" s="8">
        <v>0.09</v>
      </c>
      <c r="BA20" s="8">
        <v>0.28999999999999998</v>
      </c>
      <c r="BB20" s="8">
        <v>0.51</v>
      </c>
      <c r="BC20" s="8">
        <v>0.64</v>
      </c>
      <c r="BD20" s="8">
        <v>0.32</v>
      </c>
      <c r="BE20" s="8">
        <v>0.77</v>
      </c>
      <c r="BF20" s="8">
        <v>0.87</v>
      </c>
      <c r="BG20" s="8">
        <v>0.83</v>
      </c>
      <c r="BH20" s="8">
        <v>0.99</v>
      </c>
      <c r="BI20" s="8">
        <v>0.98</v>
      </c>
      <c r="BJ20" s="8">
        <v>0.89</v>
      </c>
      <c r="BK20" s="8">
        <v>1.02</v>
      </c>
      <c r="BL20" s="8">
        <v>1.19</v>
      </c>
      <c r="BM20" s="8">
        <v>1.33</v>
      </c>
      <c r="BN20" s="8">
        <v>1.55</v>
      </c>
      <c r="BO20" s="8">
        <v>1.78</v>
      </c>
      <c r="BP20" s="8">
        <v>1.86</v>
      </c>
      <c r="BQ20" s="8">
        <v>1.86</v>
      </c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  <row r="22" spans="1:89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</row>
    <row r="23" spans="1:89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</row>
    <row r="24" spans="1:89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</row>
    <row r="25" spans="1:89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300-000000000000}">
  <sheetPr codeName="List197">
    <tabColor theme="7" tint="0.399980008602142"/>
  </sheetPr>
  <dimension ref="A1:CC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255</v>
      </c>
      <c r="H1" s="2" t="s">
        <v>31</v>
      </c>
    </row>
    <row r="2" ht="13.5" customHeight="1">
      <c r="A2" s="175" t="s">
        <v>216</v>
      </c>
    </row>
    <row r="3" ht="13.5" customHeight="1">
      <c r="A3" s="175" t="s">
        <v>176</v>
      </c>
    </row>
    <row r="5" spans="2:81" ht="13.5" customHeight="1"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  <c r="AF5" s="291"/>
      <c r="AG5" s="291"/>
      <c r="AH5" s="291"/>
      <c r="AI5" s="291"/>
      <c r="AJ5" s="291"/>
      <c r="AK5" s="291"/>
      <c r="AL5" s="291"/>
      <c r="AM5" s="291"/>
      <c r="AN5" s="291"/>
      <c r="AO5" s="291"/>
      <c r="AP5" s="291"/>
      <c r="AQ5" s="291"/>
      <c r="AR5" s="291"/>
      <c r="AS5" s="291"/>
      <c r="AT5" s="291"/>
      <c r="AU5" s="291"/>
      <c r="AV5" s="291"/>
      <c r="AW5" s="291"/>
      <c r="AX5" s="291"/>
      <c r="AY5" s="291"/>
      <c r="AZ5" s="291"/>
      <c r="BA5" s="291"/>
      <c r="BB5" s="291"/>
      <c r="BC5" s="291"/>
      <c r="BD5" s="291"/>
      <c r="BE5" s="291"/>
      <c r="BF5" s="291"/>
      <c r="BG5" s="291"/>
      <c r="BH5" s="291"/>
      <c r="BI5" s="291"/>
      <c r="BJ5" s="291"/>
      <c r="BK5" s="291"/>
      <c r="BL5" s="291"/>
      <c r="BM5" s="291"/>
      <c r="BN5" s="291"/>
      <c r="BO5" s="291"/>
      <c r="BP5" s="291"/>
      <c r="BQ5" s="291"/>
      <c r="BR5" s="291"/>
      <c r="BS5" s="291"/>
      <c r="BT5" s="291"/>
      <c r="BU5" s="291"/>
      <c r="BV5" s="291"/>
      <c r="BW5" s="291"/>
      <c r="BX5" s="291"/>
      <c r="BY5" s="291"/>
      <c r="BZ5" s="291"/>
      <c r="CA5" s="291"/>
      <c r="CB5" s="291"/>
      <c r="CC5" s="291"/>
    </row>
    <row r="18" spans="2:57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1042</v>
      </c>
      <c r="B19" s="8">
        <v>4.97</v>
      </c>
      <c r="C19" s="8">
        <v>5.0599999999999996</v>
      </c>
      <c r="D19" s="8">
        <v>5.33</v>
      </c>
      <c r="E19" s="8">
        <v>2.56</v>
      </c>
      <c r="F19" s="8">
        <v>-1.53</v>
      </c>
      <c r="G19" s="8">
        <v>-3.20</v>
      </c>
      <c r="H19" s="8">
        <v>-3.91</v>
      </c>
      <c r="I19" s="8">
        <v>-4.2300000000000004</v>
      </c>
      <c r="J19" s="8">
        <v>-2.82</v>
      </c>
      <c r="K19" s="8">
        <v>-1.21</v>
      </c>
      <c r="L19" s="8">
        <v>-0.50</v>
      </c>
      <c r="M19" s="8">
        <v>1.07</v>
      </c>
      <c r="N19" s="8">
        <v>3.26</v>
      </c>
      <c r="O19" s="8">
        <v>4.21</v>
      </c>
      <c r="P19" s="8">
        <v>4.6500000000000004</v>
      </c>
      <c r="Q19" s="8">
        <v>4.53</v>
      </c>
      <c r="R19" s="8">
        <v>3.37</v>
      </c>
      <c r="S19" s="8">
        <v>2.4500000000000002</v>
      </c>
      <c r="T19" s="8">
        <v>2.40</v>
      </c>
      <c r="U19" s="8">
        <v>2.73</v>
      </c>
      <c r="V19" s="8">
        <v>3.10</v>
      </c>
      <c r="W19" s="8">
        <v>3.32</v>
      </c>
      <c r="X19" s="8">
        <v>3.40</v>
      </c>
      <c r="Y19" s="8">
        <v>3.38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835</v>
      </c>
      <c r="B20" s="8">
        <v>-4.87</v>
      </c>
      <c r="C20" s="8">
        <v>-4.0999999999999996</v>
      </c>
      <c r="D20" s="8">
        <v>4.30</v>
      </c>
      <c r="E20" s="8">
        <v>3.80</v>
      </c>
      <c r="F20" s="8">
        <v>6.57</v>
      </c>
      <c r="G20" s="8">
        <v>8.8800000000000008</v>
      </c>
      <c r="H20" s="8">
        <v>2.50</v>
      </c>
      <c r="I20" s="8">
        <v>4.59</v>
      </c>
      <c r="J20" s="8">
        <v>2.59</v>
      </c>
      <c r="K20" s="8">
        <v>-0.38</v>
      </c>
      <c r="L20" s="8">
        <v>2.93</v>
      </c>
      <c r="M20" s="8">
        <v>-0.20</v>
      </c>
      <c r="N20" s="8">
        <v>0.28000000000000003</v>
      </c>
      <c r="O20" s="8">
        <v>0.16</v>
      </c>
      <c r="P20" s="8">
        <v>-1.50</v>
      </c>
      <c r="Q20" s="8">
        <v>0.95</v>
      </c>
      <c r="R20" s="8">
        <v>0.65</v>
      </c>
      <c r="S20" s="8">
        <v>0.95</v>
      </c>
      <c r="T20" s="8">
        <v>1</v>
      </c>
      <c r="U20" s="8">
        <v>0</v>
      </c>
      <c r="V20" s="8">
        <v>-0.20</v>
      </c>
      <c r="W20" s="8">
        <v>0.90</v>
      </c>
      <c r="X20" s="8">
        <v>1.60</v>
      </c>
      <c r="Y20" s="8">
        <v>1.30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1044</v>
      </c>
      <c r="B21" s="8">
        <v>-0.14000000000000001</v>
      </c>
      <c r="C21" s="8">
        <v>0.76</v>
      </c>
      <c r="D21" s="8">
        <v>9.86</v>
      </c>
      <c r="E21" s="8">
        <v>6.46</v>
      </c>
      <c r="F21" s="8">
        <v>4.9400000000000004</v>
      </c>
      <c r="G21" s="8">
        <v>5.39</v>
      </c>
      <c r="H21" s="8">
        <v>-1.50</v>
      </c>
      <c r="I21" s="8">
        <v>0.16</v>
      </c>
      <c r="J21" s="8">
        <v>-0.30</v>
      </c>
      <c r="K21" s="8">
        <v>-1.58</v>
      </c>
      <c r="L21" s="8">
        <v>2.42</v>
      </c>
      <c r="M21" s="8">
        <v>0.87</v>
      </c>
      <c r="N21" s="8">
        <v>3.55</v>
      </c>
      <c r="O21" s="8">
        <v>4.38</v>
      </c>
      <c r="P21" s="8">
        <v>3.08</v>
      </c>
      <c r="Q21" s="8">
        <v>5.52</v>
      </c>
      <c r="R21" s="8">
        <v>4.04</v>
      </c>
      <c r="S21" s="8">
        <v>3.42</v>
      </c>
      <c r="T21" s="8">
        <v>3.42</v>
      </c>
      <c r="U21" s="8">
        <v>2.73</v>
      </c>
      <c r="V21" s="8">
        <v>2.89</v>
      </c>
      <c r="W21" s="8">
        <v>4.25</v>
      </c>
      <c r="X21" s="8">
        <v>5.0599999999999996</v>
      </c>
      <c r="Y21" s="8">
        <v>4.7300000000000004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 codeName="List19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256</v>
      </c>
      <c r="H1" s="2" t="s">
        <v>31</v>
      </c>
    </row>
    <row r="2" ht="13.5" customHeight="1">
      <c r="A2" s="175" t="s">
        <v>60</v>
      </c>
    </row>
    <row r="3" ht="13.5" customHeight="1">
      <c r="A3" s="175" t="s">
        <v>170</v>
      </c>
    </row>
    <row r="18" spans="2:61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1045</v>
      </c>
      <c r="B19" s="8">
        <v>-4.7699999999999996</v>
      </c>
      <c r="C19" s="8">
        <v>-2.94</v>
      </c>
      <c r="D19" s="8">
        <v>-2.13</v>
      </c>
      <c r="E19" s="8">
        <v>-3.52</v>
      </c>
      <c r="F19" s="8">
        <v>-3.74</v>
      </c>
      <c r="G19" s="8">
        <v>-5.20</v>
      </c>
      <c r="H19" s="8">
        <v>-4.16</v>
      </c>
      <c r="I19" s="8">
        <v>-0.83</v>
      </c>
      <c r="J19" s="8">
        <v>4.8899999999999997</v>
      </c>
      <c r="K19" s="8">
        <v>5.53</v>
      </c>
      <c r="L19" s="8">
        <v>4.8600000000000003</v>
      </c>
      <c r="M19" s="8">
        <v>2.93</v>
      </c>
      <c r="N19" s="8">
        <v>0.38</v>
      </c>
      <c r="O19" s="8">
        <v>-0.42</v>
      </c>
      <c r="P19" s="8">
        <v>-3.51</v>
      </c>
      <c r="Q19" s="8">
        <v>-4.37</v>
      </c>
      <c r="R19" s="8">
        <v>-4.07</v>
      </c>
      <c r="S19" s="8">
        <v>-2.17</v>
      </c>
      <c r="T19" s="8">
        <v>-0.95</v>
      </c>
      <c r="U19" s="8">
        <v>-0.33</v>
      </c>
      <c r="V19" s="8">
        <v>-0.64</v>
      </c>
      <c r="W19" s="8">
        <v>-1.49</v>
      </c>
      <c r="X19" s="8">
        <v>-0.94</v>
      </c>
      <c r="Y19" s="8">
        <v>-1.0900000000000001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1046</v>
      </c>
      <c r="B20" s="8">
        <v>12.59</v>
      </c>
      <c r="C20" s="8">
        <v>14.29</v>
      </c>
      <c r="D20" s="8">
        <v>14.31</v>
      </c>
      <c r="E20" s="8">
        <v>11.63</v>
      </c>
      <c r="F20" s="8">
        <v>9.14</v>
      </c>
      <c r="G20" s="8">
        <v>3.54</v>
      </c>
      <c r="H20" s="8">
        <v>0.04</v>
      </c>
      <c r="I20" s="8">
        <v>-0.02</v>
      </c>
      <c r="J20" s="8">
        <v>-2.85</v>
      </c>
      <c r="K20" s="8">
        <v>-0.50</v>
      </c>
      <c r="L20" s="8">
        <v>-0.21</v>
      </c>
      <c r="M20" s="8">
        <v>0.93</v>
      </c>
      <c r="N20" s="8">
        <v>2.44</v>
      </c>
      <c r="O20" s="8">
        <v>0.20</v>
      </c>
      <c r="P20" s="8">
        <v>1.01</v>
      </c>
      <c r="Q20" s="8">
        <v>0.16</v>
      </c>
      <c r="R20" s="8">
        <v>2.50</v>
      </c>
      <c r="S20" s="8">
        <v>4.30</v>
      </c>
      <c r="T20" s="8">
        <v>3.90</v>
      </c>
      <c r="U20" s="8">
        <v>3.20</v>
      </c>
      <c r="V20" s="8">
        <v>2.40</v>
      </c>
      <c r="W20" s="8">
        <v>2.35</v>
      </c>
      <c r="X20" s="8">
        <v>2.2999999999999998</v>
      </c>
      <c r="Y20" s="8">
        <v>2.2000000000000002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1047</v>
      </c>
      <c r="B21" s="8">
        <v>7.22</v>
      </c>
      <c r="C21" s="8">
        <v>10.93</v>
      </c>
      <c r="D21" s="8">
        <v>11.88</v>
      </c>
      <c r="E21" s="8">
        <v>7.71</v>
      </c>
      <c r="F21" s="8">
        <v>5.05</v>
      </c>
      <c r="G21" s="8">
        <v>-1.85</v>
      </c>
      <c r="H21" s="8">
        <v>-4.12</v>
      </c>
      <c r="I21" s="8">
        <v>-0.85</v>
      </c>
      <c r="J21" s="8">
        <v>1.90</v>
      </c>
      <c r="K21" s="8">
        <v>5</v>
      </c>
      <c r="L21" s="8">
        <v>4.6399999999999997</v>
      </c>
      <c r="M21" s="8">
        <v>3.88</v>
      </c>
      <c r="N21" s="8">
        <v>2.83</v>
      </c>
      <c r="O21" s="8">
        <v>-0.22</v>
      </c>
      <c r="P21" s="8">
        <v>-2.54</v>
      </c>
      <c r="Q21" s="8">
        <v>-4.22</v>
      </c>
      <c r="R21" s="8">
        <v>-1.67</v>
      </c>
      <c r="S21" s="8">
        <v>2.0299999999999998</v>
      </c>
      <c r="T21" s="8">
        <v>2.91</v>
      </c>
      <c r="U21" s="8">
        <v>2.86</v>
      </c>
      <c r="V21" s="8">
        <v>1.74</v>
      </c>
      <c r="W21" s="8">
        <v>0.83</v>
      </c>
      <c r="X21" s="8">
        <v>1.34</v>
      </c>
      <c r="Y21" s="8">
        <v>1.0900000000000001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700-000000000000}">
  <sheetPr codeName="List18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326</v>
      </c>
      <c r="H1" s="2" t="s">
        <v>31</v>
      </c>
    </row>
    <row r="2" ht="13.5" customHeight="1">
      <c r="A2" s="175" t="s">
        <v>241</v>
      </c>
    </row>
    <row r="3" ht="13.5" customHeight="1">
      <c r="A3" s="175" t="s">
        <v>164</v>
      </c>
    </row>
    <row r="18" spans="2:61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1048</v>
      </c>
      <c r="B19" s="8">
        <v>-2.74</v>
      </c>
      <c r="C19" s="8">
        <v>-3.81</v>
      </c>
      <c r="D19" s="8">
        <v>-4.1900000000000004</v>
      </c>
      <c r="E19" s="8">
        <v>-4.53</v>
      </c>
      <c r="F19" s="8">
        <v>-4.37</v>
      </c>
      <c r="G19" s="8">
        <v>-3.44</v>
      </c>
      <c r="H19" s="8">
        <v>-2.97</v>
      </c>
      <c r="I19" s="8">
        <v>-2.67</v>
      </c>
      <c r="J19" s="8">
        <v>-2.70</v>
      </c>
      <c r="K19" s="8">
        <v>-2.63</v>
      </c>
      <c r="L19" s="8">
        <v>-2.56</v>
      </c>
      <c r="M19" s="8">
        <v>-2.36</v>
      </c>
      <c r="N19" s="8">
        <v>-2.21</v>
      </c>
      <c r="O19" s="8">
        <v>-2.2200000000000002</v>
      </c>
      <c r="P19" s="8">
        <v>-2.2000000000000002</v>
      </c>
      <c r="Q19" s="8">
        <v>-2.08</v>
      </c>
      <c r="R19" s="8">
        <v>-2.0299999999999998</v>
      </c>
      <c r="S19" s="8">
        <v>-2.19</v>
      </c>
      <c r="T19" s="8">
        <v>-2.27</v>
      </c>
      <c r="U19" s="8">
        <v>-2.34</v>
      </c>
      <c r="V19" s="8">
        <v>-2.31</v>
      </c>
      <c r="W19" s="8">
        <v>-2.14</v>
      </c>
      <c r="X19" s="8">
        <v>-2.0299999999999998</v>
      </c>
      <c r="Y19" s="8">
        <v>-1.94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1049</v>
      </c>
      <c r="B20" s="8">
        <v>-1.28</v>
      </c>
      <c r="C20" s="8">
        <v>-2.5499999999999998</v>
      </c>
      <c r="D20" s="8">
        <v>-2.62</v>
      </c>
      <c r="E20" s="8">
        <v>-2.91</v>
      </c>
      <c r="F20" s="8">
        <v>-2.09</v>
      </c>
      <c r="G20" s="8">
        <v>-0.56999999999999995</v>
      </c>
      <c r="H20" s="8">
        <v>0.28000000000000003</v>
      </c>
      <c r="I20" s="8">
        <v>1.60</v>
      </c>
      <c r="J20" s="8">
        <v>2.12</v>
      </c>
      <c r="K20" s="8">
        <v>2.54</v>
      </c>
      <c r="L20" s="8">
        <v>2.86</v>
      </c>
      <c r="M20" s="8">
        <v>2.74</v>
      </c>
      <c r="N20" s="8">
        <v>2.63</v>
      </c>
      <c r="O20" s="8">
        <v>2.41</v>
      </c>
      <c r="P20" s="8">
        <v>2.38</v>
      </c>
      <c r="Q20" s="8">
        <v>2.4900000000000002</v>
      </c>
      <c r="R20" s="8">
        <v>2.33</v>
      </c>
      <c r="S20" s="8">
        <v>1.92</v>
      </c>
      <c r="T20" s="8">
        <v>1.48</v>
      </c>
      <c r="U20" s="8">
        <v>1.18</v>
      </c>
      <c r="V20" s="8">
        <v>1.20</v>
      </c>
      <c r="W20" s="8">
        <v>1.40</v>
      </c>
      <c r="X20" s="8">
        <v>1.38</v>
      </c>
      <c r="Y20" s="8">
        <v>1.27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1050</v>
      </c>
      <c r="B21" s="8">
        <v>6.32</v>
      </c>
      <c r="C21" s="8">
        <v>6.07</v>
      </c>
      <c r="D21" s="8">
        <v>6.33</v>
      </c>
      <c r="E21" s="8">
        <v>6.29</v>
      </c>
      <c r="F21" s="8">
        <v>6.76</v>
      </c>
      <c r="G21" s="8">
        <v>6.88</v>
      </c>
      <c r="H21" s="8">
        <v>6.86</v>
      </c>
      <c r="I21" s="8">
        <v>7.38</v>
      </c>
      <c r="J21" s="8">
        <v>7.73</v>
      </c>
      <c r="K21" s="8">
        <v>8.01</v>
      </c>
      <c r="L21" s="8">
        <v>8.40</v>
      </c>
      <c r="M21" s="8">
        <v>8.40</v>
      </c>
      <c r="N21" s="8">
        <v>8.4499999999999993</v>
      </c>
      <c r="O21" s="8">
        <v>8.5299999999999994</v>
      </c>
      <c r="P21" s="8">
        <v>8.52</v>
      </c>
      <c r="Q21" s="8">
        <v>8.4600000000000009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 t="s">
        <v>1051</v>
      </c>
      <c r="B22" s="8">
        <v>-4.8499999999999996</v>
      </c>
      <c r="C22" s="8">
        <v>-4.80</v>
      </c>
      <c r="D22" s="8">
        <v>-4.76</v>
      </c>
      <c r="E22" s="8">
        <v>-4.67</v>
      </c>
      <c r="F22" s="8">
        <v>-4.4800000000000004</v>
      </c>
      <c r="G22" s="8">
        <v>-4</v>
      </c>
      <c r="H22" s="8">
        <v>-3.62</v>
      </c>
      <c r="I22" s="8">
        <v>-3.11</v>
      </c>
      <c r="J22" s="8">
        <v>-2.92</v>
      </c>
      <c r="K22" s="8">
        <v>-2.84</v>
      </c>
      <c r="L22" s="8">
        <v>-2.98</v>
      </c>
      <c r="M22" s="8">
        <v>-3.30</v>
      </c>
      <c r="N22" s="8">
        <v>-3.61</v>
      </c>
      <c r="O22" s="8">
        <v>-3.90</v>
      </c>
      <c r="P22" s="8">
        <v>-3.94</v>
      </c>
      <c r="Q22" s="8">
        <v>-3.89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900-000000000000}">
  <sheetPr codeName="List191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327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170</v>
      </c>
    </row>
    <row r="18" spans="2:85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</row>
    <row r="19" spans="1:85" ht="13.5" customHeight="1">
      <c r="A19" s="174" t="s">
        <v>1052</v>
      </c>
      <c r="B19" s="8">
        <v>0.65</v>
      </c>
      <c r="C19" s="8">
        <v>0.66</v>
      </c>
      <c r="D19" s="8">
        <v>0.66</v>
      </c>
      <c r="E19" s="8">
        <v>0.68</v>
      </c>
      <c r="F19" s="8">
        <v>0.69</v>
      </c>
      <c r="G19" s="8">
        <v>0.68</v>
      </c>
      <c r="H19" s="8">
        <v>0.69</v>
      </c>
      <c r="I19" s="8">
        <v>0.68</v>
      </c>
      <c r="J19" s="8">
        <v>0.66</v>
      </c>
      <c r="K19" s="8">
        <v>0.65</v>
      </c>
      <c r="L19" s="8">
        <v>0.61</v>
      </c>
      <c r="M19" s="8">
        <v>0.55000000000000004</v>
      </c>
      <c r="N19" s="8">
        <v>0.56000000000000005</v>
      </c>
      <c r="O19" s="8">
        <v>0.56000000000000005</v>
      </c>
      <c r="P19" s="8">
        <v>0.56999999999999995</v>
      </c>
      <c r="Q19" s="8">
        <v>0.59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</row>
    <row r="20" spans="1:85" ht="13.5" customHeight="1">
      <c r="A20" s="174" t="s">
        <v>851</v>
      </c>
      <c r="B20" s="8">
        <v>1.88</v>
      </c>
      <c r="C20" s="8">
        <v>1.85</v>
      </c>
      <c r="D20" s="8">
        <v>1.76</v>
      </c>
      <c r="E20" s="8">
        <v>1.40</v>
      </c>
      <c r="F20" s="8">
        <v>1.34</v>
      </c>
      <c r="G20" s="8">
        <v>1.1399999999999999</v>
      </c>
      <c r="H20" s="8">
        <v>1.02</v>
      </c>
      <c r="I20" s="8">
        <v>1.1399999999999999</v>
      </c>
      <c r="J20" s="8">
        <v>1.23</v>
      </c>
      <c r="K20" s="8">
        <v>1.38</v>
      </c>
      <c r="L20" s="8">
        <v>1.41</v>
      </c>
      <c r="M20" s="8">
        <v>1.38</v>
      </c>
      <c r="N20" s="8">
        <v>1.42</v>
      </c>
      <c r="O20" s="8">
        <v>1.26</v>
      </c>
      <c r="P20" s="8">
        <v>1.27</v>
      </c>
      <c r="Q20" s="8">
        <v>1.20</v>
      </c>
      <c r="R20" s="8">
        <v>1.1000000000000001</v>
      </c>
      <c r="S20" s="8">
        <v>1.1100000000000001</v>
      </c>
      <c r="T20" s="8">
        <v>1.07</v>
      </c>
      <c r="U20" s="8">
        <v>1.04</v>
      </c>
      <c r="V20" s="8">
        <v>1.05</v>
      </c>
      <c r="W20" s="8">
        <v>1.08</v>
      </c>
      <c r="X20" s="8">
        <v>1.1100000000000001</v>
      </c>
      <c r="Y20" s="8">
        <v>1.1299999999999999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</row>
    <row r="21" spans="1:85" ht="13.5" customHeight="1">
      <c r="A21" s="174" t="s">
        <v>1053</v>
      </c>
      <c r="B21" s="8">
        <v>0.12</v>
      </c>
      <c r="C21" s="8">
        <v>0.22</v>
      </c>
      <c r="D21" s="8">
        <v>0.23</v>
      </c>
      <c r="E21" s="8">
        <v>0.20</v>
      </c>
      <c r="F21" s="8">
        <v>0.28000000000000003</v>
      </c>
      <c r="G21" s="8">
        <v>0.18</v>
      </c>
      <c r="H21" s="8">
        <v>0.12</v>
      </c>
      <c r="I21" s="8">
        <v>0.09</v>
      </c>
      <c r="J21" s="8">
        <v>0.06</v>
      </c>
      <c r="K21" s="8">
        <v>0.08</v>
      </c>
      <c r="L21" s="8">
        <v>0.070000000000000007</v>
      </c>
      <c r="M21" s="8">
        <v>0.08</v>
      </c>
      <c r="N21" s="8">
        <v>0.070000000000000007</v>
      </c>
      <c r="O21" s="8">
        <v>0.04</v>
      </c>
      <c r="P21" s="8">
        <v>0.05</v>
      </c>
      <c r="Q21" s="8">
        <v>0.04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</row>
    <row r="22" spans="1:85" ht="13.5" customHeight="1">
      <c r="A22" s="174" t="s">
        <v>1054</v>
      </c>
      <c r="B22" s="8">
        <v>0.16</v>
      </c>
      <c r="C22" s="8">
        <v>0.070000000000000007</v>
      </c>
      <c r="D22" s="8">
        <v>0.04</v>
      </c>
      <c r="E22" s="8">
        <v>0.01</v>
      </c>
      <c r="F22" s="8">
        <v>0</v>
      </c>
      <c r="G22" s="8">
        <v>0.04</v>
      </c>
      <c r="H22" s="8">
        <v>0.06</v>
      </c>
      <c r="I22" s="8">
        <v>0.09</v>
      </c>
      <c r="J22" s="8">
        <v>0.19</v>
      </c>
      <c r="K22" s="8">
        <v>0.27</v>
      </c>
      <c r="L22" s="8">
        <v>0.35</v>
      </c>
      <c r="M22" s="8">
        <v>0.38</v>
      </c>
      <c r="N22" s="8">
        <v>0.37</v>
      </c>
      <c r="O22" s="8">
        <v>0.34</v>
      </c>
      <c r="P22" s="8">
        <v>0.32</v>
      </c>
      <c r="Q22" s="8">
        <v>0.35</v>
      </c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</row>
    <row r="23" spans="1:85" ht="13.5" customHeight="1">
      <c r="A23" s="174" t="s">
        <v>533</v>
      </c>
      <c r="B23" s="8">
        <v>0.96</v>
      </c>
      <c r="C23" s="8">
        <v>0.91</v>
      </c>
      <c r="D23" s="8">
        <v>0.83</v>
      </c>
      <c r="E23" s="8">
        <v>0.51</v>
      </c>
      <c r="F23" s="8">
        <v>0.36</v>
      </c>
      <c r="G23" s="8">
        <v>0.23</v>
      </c>
      <c r="H23" s="8">
        <v>0.16</v>
      </c>
      <c r="I23" s="8">
        <v>0.28000000000000003</v>
      </c>
      <c r="J23" s="8">
        <v>0.32</v>
      </c>
      <c r="K23" s="8">
        <v>0.38</v>
      </c>
      <c r="L23" s="8">
        <v>0.38</v>
      </c>
      <c r="M23" s="8">
        <v>0.37</v>
      </c>
      <c r="N23" s="8">
        <v>0.42</v>
      </c>
      <c r="O23" s="8">
        <v>0.31</v>
      </c>
      <c r="P23" s="8">
        <v>0.34</v>
      </c>
      <c r="Q23" s="8">
        <v>0.22</v>
      </c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</row>
    <row r="24" spans="1:8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</row>
    <row r="25" spans="1:8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</row>
    <row r="26" spans="1:8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 codeName="List19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328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170</v>
      </c>
    </row>
    <row r="18" spans="2:97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689</v>
      </c>
      <c r="B19" s="8">
        <v>-0.14000000000000001</v>
      </c>
      <c r="C19" s="8">
        <v>-0.13</v>
      </c>
      <c r="D19" s="8">
        <v>-0.13</v>
      </c>
      <c r="E19" s="8">
        <v>-0.16</v>
      </c>
      <c r="F19" s="8">
        <v>-0.10</v>
      </c>
      <c r="G19" s="8">
        <v>-0.03</v>
      </c>
      <c r="H19" s="8">
        <v>0.05</v>
      </c>
      <c r="I19" s="8">
        <v>0.10</v>
      </c>
      <c r="J19" s="8">
        <v>0.10</v>
      </c>
      <c r="K19" s="8">
        <v>0.10</v>
      </c>
      <c r="L19" s="8">
        <v>0.14000000000000001</v>
      </c>
      <c r="M19" s="8">
        <v>0.20</v>
      </c>
      <c r="N19" s="8">
        <v>0.21</v>
      </c>
      <c r="O19" s="8">
        <v>0.19</v>
      </c>
      <c r="P19" s="8">
        <v>0.15</v>
      </c>
      <c r="Q19" s="8">
        <v>0.11</v>
      </c>
      <c r="R19" s="8">
        <v>0.09</v>
      </c>
      <c r="S19" s="8">
        <v>0.10</v>
      </c>
      <c r="T19" s="8">
        <v>0.09</v>
      </c>
      <c r="U19" s="8">
        <v>0.09</v>
      </c>
      <c r="V19" s="8">
        <v>0.09</v>
      </c>
      <c r="W19" s="8">
        <v>0.09</v>
      </c>
      <c r="X19" s="8">
        <v>0.09</v>
      </c>
      <c r="Y19" s="8">
        <v>0.09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853</v>
      </c>
      <c r="B20" s="8">
        <v>-4.57</v>
      </c>
      <c r="C20" s="8">
        <v>-4.09</v>
      </c>
      <c r="D20" s="8">
        <v>-5.52</v>
      </c>
      <c r="E20" s="8">
        <v>-5.29</v>
      </c>
      <c r="F20" s="8">
        <v>-5.60</v>
      </c>
      <c r="G20" s="8">
        <v>-6.41</v>
      </c>
      <c r="H20" s="8">
        <v>-4.1399999999999997</v>
      </c>
      <c r="I20" s="8">
        <v>-4.3899999999999997</v>
      </c>
      <c r="J20" s="8">
        <v>-4.34</v>
      </c>
      <c r="K20" s="8">
        <v>-4.63</v>
      </c>
      <c r="L20" s="8">
        <v>-4.9400000000000004</v>
      </c>
      <c r="M20" s="8">
        <v>-4.3499999999999996</v>
      </c>
      <c r="N20" s="8">
        <v>-4.29</v>
      </c>
      <c r="O20" s="8">
        <v>-4.34</v>
      </c>
      <c r="P20" s="8">
        <v>-4.29</v>
      </c>
      <c r="Q20" s="8">
        <v>-4.58</v>
      </c>
      <c r="R20" s="8">
        <v>-4.58</v>
      </c>
      <c r="S20" s="8">
        <v>-4.55</v>
      </c>
      <c r="T20" s="8">
        <v>-4.54</v>
      </c>
      <c r="U20" s="8">
        <v>-4.5199999999999996</v>
      </c>
      <c r="V20" s="8">
        <v>-4.50</v>
      </c>
      <c r="W20" s="8">
        <v>-4.49</v>
      </c>
      <c r="X20" s="8">
        <v>-4.49</v>
      </c>
      <c r="Y20" s="8">
        <v>-4.49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1055</v>
      </c>
      <c r="B21" s="8">
        <v>-4.72</v>
      </c>
      <c r="C21" s="8">
        <v>-4.17</v>
      </c>
      <c r="D21" s="8">
        <v>-5.56</v>
      </c>
      <c r="E21" s="8">
        <v>-5.29</v>
      </c>
      <c r="F21" s="8">
        <v>-5.66</v>
      </c>
      <c r="G21" s="8">
        <v>-6.53</v>
      </c>
      <c r="H21" s="8">
        <v>-4.33</v>
      </c>
      <c r="I21" s="8">
        <v>-4.6399999999999997</v>
      </c>
      <c r="J21" s="8">
        <v>-4.43</v>
      </c>
      <c r="K21" s="8">
        <v>-4.6399999999999997</v>
      </c>
      <c r="L21" s="8">
        <v>-4.99</v>
      </c>
      <c r="M21" s="8">
        <v>-4.45</v>
      </c>
      <c r="N21" s="8">
        <v>-4.4000000000000004</v>
      </c>
      <c r="O21" s="8">
        <v>-4.4400000000000004</v>
      </c>
      <c r="P21" s="8">
        <v>-4.34</v>
      </c>
      <c r="Q21" s="8">
        <v>-4.5999999999999996</v>
      </c>
      <c r="R21" s="8">
        <v>-4.57</v>
      </c>
      <c r="S21" s="8">
        <v>-4.53</v>
      </c>
      <c r="T21" s="8">
        <v>-4.50</v>
      </c>
      <c r="U21" s="8">
        <v>-4.47</v>
      </c>
      <c r="V21" s="8">
        <v>-4.45</v>
      </c>
      <c r="W21" s="8">
        <v>-4.42</v>
      </c>
      <c r="X21" s="8">
        <v>-4.42</v>
      </c>
      <c r="Y21" s="8">
        <v>-4.41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1056</v>
      </c>
      <c r="B22" s="8">
        <v>0.28999999999999998</v>
      </c>
      <c r="C22" s="8">
        <v>0.22</v>
      </c>
      <c r="D22" s="8">
        <v>0.17</v>
      </c>
      <c r="E22" s="8">
        <v>0.16</v>
      </c>
      <c r="F22" s="8">
        <v>0.15</v>
      </c>
      <c r="G22" s="8">
        <v>0.15</v>
      </c>
      <c r="H22" s="8">
        <v>0.15</v>
      </c>
      <c r="I22" s="8">
        <v>0.15</v>
      </c>
      <c r="J22" s="8">
        <v>-0.01</v>
      </c>
      <c r="K22" s="8">
        <v>-0.09</v>
      </c>
      <c r="L22" s="8">
        <v>-0.09</v>
      </c>
      <c r="M22" s="8">
        <v>-0.10</v>
      </c>
      <c r="N22" s="8">
        <v>-0.10</v>
      </c>
      <c r="O22" s="8">
        <v>-0.10</v>
      </c>
      <c r="P22" s="8">
        <v>-0.10</v>
      </c>
      <c r="Q22" s="8">
        <v>-0.10</v>
      </c>
      <c r="R22" s="8">
        <v>-0.11</v>
      </c>
      <c r="S22" s="8">
        <v>-0.12</v>
      </c>
      <c r="T22" s="8">
        <v>-0.13</v>
      </c>
      <c r="U22" s="8">
        <v>-0.14000000000000001</v>
      </c>
      <c r="V22" s="8">
        <v>-0.15</v>
      </c>
      <c r="W22" s="8">
        <v>-0.15</v>
      </c>
      <c r="X22" s="8">
        <v>-0.16</v>
      </c>
      <c r="Y22" s="8">
        <v>-0.17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D00-000000000000}">
  <sheetPr codeName="List187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329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170</v>
      </c>
    </row>
    <row r="18" spans="2:93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849</v>
      </c>
      <c r="B19" s="8">
        <v>0.76</v>
      </c>
      <c r="C19" s="8">
        <v>-0.27</v>
      </c>
      <c r="D19" s="8">
        <v>-0.23</v>
      </c>
      <c r="E19" s="8">
        <v>-0.32</v>
      </c>
      <c r="F19" s="8">
        <v>0.45</v>
      </c>
      <c r="G19" s="8">
        <v>1.87</v>
      </c>
      <c r="H19" s="8">
        <v>2.63</v>
      </c>
      <c r="I19" s="8">
        <v>3.79</v>
      </c>
      <c r="J19" s="8">
        <v>4.37</v>
      </c>
      <c r="K19" s="8">
        <v>4.78</v>
      </c>
      <c r="L19" s="8">
        <v>5.16</v>
      </c>
      <c r="M19" s="8">
        <v>5.14</v>
      </c>
      <c r="N19" s="8">
        <v>5.04</v>
      </c>
      <c r="O19" s="8">
        <v>4.79</v>
      </c>
      <c r="P19" s="8">
        <v>4.70</v>
      </c>
      <c r="Q19" s="8">
        <v>4.6399999999999997</v>
      </c>
      <c r="R19" s="8">
        <v>4.49</v>
      </c>
      <c r="S19" s="8">
        <v>4.1100000000000003</v>
      </c>
      <c r="T19" s="8">
        <v>3.68</v>
      </c>
      <c r="U19" s="8">
        <v>3.40</v>
      </c>
      <c r="V19" s="8">
        <v>3.41</v>
      </c>
      <c r="W19" s="8">
        <v>3.61</v>
      </c>
      <c r="X19" s="8">
        <v>3.59</v>
      </c>
      <c r="Y19" s="8">
        <v>3.49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857</v>
      </c>
      <c r="B20" s="8">
        <v>-2.31</v>
      </c>
      <c r="C20" s="8">
        <v>-3</v>
      </c>
      <c r="D20" s="8">
        <v>-4.49</v>
      </c>
      <c r="E20" s="8">
        <v>-4.6900000000000004</v>
      </c>
      <c r="F20" s="8">
        <v>-4.3099999999999996</v>
      </c>
      <c r="G20" s="8">
        <v>-3.91</v>
      </c>
      <c r="H20" s="8">
        <v>-1.07</v>
      </c>
      <c r="I20" s="8">
        <v>-0.11</v>
      </c>
      <c r="J20" s="8">
        <v>1</v>
      </c>
      <c r="K20" s="8">
        <v>1.22</v>
      </c>
      <c r="L20" s="8">
        <v>1.29</v>
      </c>
      <c r="M20" s="8">
        <v>1.70</v>
      </c>
      <c r="N20" s="8">
        <v>1.57</v>
      </c>
      <c r="O20" s="8">
        <v>1.1399999999999999</v>
      </c>
      <c r="P20" s="8">
        <v>1.06</v>
      </c>
      <c r="Q20" s="8">
        <v>0.73</v>
      </c>
      <c r="R20" s="8">
        <v>0.46</v>
      </c>
      <c r="S20" s="8">
        <v>0.12</v>
      </c>
      <c r="T20" s="8">
        <v>-0.35</v>
      </c>
      <c r="U20" s="8">
        <v>-0.64</v>
      </c>
      <c r="V20" s="8">
        <v>-0.61</v>
      </c>
      <c r="W20" s="8">
        <v>-0.37</v>
      </c>
      <c r="X20" s="8">
        <v>-0.37</v>
      </c>
      <c r="Y20" s="8">
        <v>-0.44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853</v>
      </c>
      <c r="B21" s="8">
        <v>-4.57</v>
      </c>
      <c r="C21" s="8">
        <v>-4.09</v>
      </c>
      <c r="D21" s="8">
        <v>-5.52</v>
      </c>
      <c r="E21" s="8">
        <v>-5.29</v>
      </c>
      <c r="F21" s="8">
        <v>-5.60</v>
      </c>
      <c r="G21" s="8">
        <v>-6.41</v>
      </c>
      <c r="H21" s="8">
        <v>-4.1399999999999997</v>
      </c>
      <c r="I21" s="8">
        <v>-4.3899999999999997</v>
      </c>
      <c r="J21" s="8">
        <v>-4.34</v>
      </c>
      <c r="K21" s="8">
        <v>-4.63</v>
      </c>
      <c r="L21" s="8">
        <v>-4.9400000000000004</v>
      </c>
      <c r="M21" s="8">
        <v>-4.3499999999999996</v>
      </c>
      <c r="N21" s="8">
        <v>-4.29</v>
      </c>
      <c r="O21" s="8">
        <v>-4.34</v>
      </c>
      <c r="P21" s="8">
        <v>-4.29</v>
      </c>
      <c r="Q21" s="8">
        <v>-4.58</v>
      </c>
      <c r="R21" s="8">
        <v>-4.58</v>
      </c>
      <c r="S21" s="8">
        <v>-4.55</v>
      </c>
      <c r="T21" s="8">
        <v>-4.54</v>
      </c>
      <c r="U21" s="8">
        <v>-4.5199999999999996</v>
      </c>
      <c r="V21" s="8">
        <v>-4.50</v>
      </c>
      <c r="W21" s="8">
        <v>-4.49</v>
      </c>
      <c r="X21" s="8">
        <v>-4.49</v>
      </c>
      <c r="Y21" s="8">
        <v>-4.49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851</v>
      </c>
      <c r="B22" s="8">
        <v>1.88</v>
      </c>
      <c r="C22" s="8">
        <v>1.85</v>
      </c>
      <c r="D22" s="8">
        <v>1.76</v>
      </c>
      <c r="E22" s="8">
        <v>1.40</v>
      </c>
      <c r="F22" s="8">
        <v>1.34</v>
      </c>
      <c r="G22" s="8">
        <v>1.1399999999999999</v>
      </c>
      <c r="H22" s="8">
        <v>1.02</v>
      </c>
      <c r="I22" s="8">
        <v>1.1399999999999999</v>
      </c>
      <c r="J22" s="8">
        <v>1.23</v>
      </c>
      <c r="K22" s="8">
        <v>1.38</v>
      </c>
      <c r="L22" s="8">
        <v>1.41</v>
      </c>
      <c r="M22" s="8">
        <v>1.38</v>
      </c>
      <c r="N22" s="8">
        <v>1.42</v>
      </c>
      <c r="O22" s="8">
        <v>1.26</v>
      </c>
      <c r="P22" s="8">
        <v>1.27</v>
      </c>
      <c r="Q22" s="8">
        <v>1.20</v>
      </c>
      <c r="R22" s="8">
        <v>1.1000000000000001</v>
      </c>
      <c r="S22" s="8">
        <v>1.1100000000000001</v>
      </c>
      <c r="T22" s="8">
        <v>1.07</v>
      </c>
      <c r="U22" s="8">
        <v>1.04</v>
      </c>
      <c r="V22" s="8">
        <v>1.05</v>
      </c>
      <c r="W22" s="8">
        <v>1.08</v>
      </c>
      <c r="X22" s="8">
        <v>1.1100000000000001</v>
      </c>
      <c r="Y22" s="8">
        <v>1.1299999999999999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855</v>
      </c>
      <c r="B23" s="8">
        <v>-0.45</v>
      </c>
      <c r="C23" s="8">
        <v>-0.50</v>
      </c>
      <c r="D23" s="8">
        <v>-0.50</v>
      </c>
      <c r="E23" s="8">
        <v>-0.47</v>
      </c>
      <c r="F23" s="8">
        <v>-0.49</v>
      </c>
      <c r="G23" s="8">
        <v>-0.52</v>
      </c>
      <c r="H23" s="8">
        <v>-0.59</v>
      </c>
      <c r="I23" s="8">
        <v>-0.65</v>
      </c>
      <c r="J23" s="8">
        <v>-0.26</v>
      </c>
      <c r="K23" s="8">
        <v>-0.32</v>
      </c>
      <c r="L23" s="8">
        <v>-0.33</v>
      </c>
      <c r="M23" s="8">
        <v>-0.48</v>
      </c>
      <c r="N23" s="8">
        <v>-0.60</v>
      </c>
      <c r="O23" s="8">
        <v>-0.56999999999999995</v>
      </c>
      <c r="P23" s="8">
        <v>-0.62</v>
      </c>
      <c r="Q23" s="8">
        <v>-0.53</v>
      </c>
      <c r="R23" s="8">
        <v>-0.55000000000000004</v>
      </c>
      <c r="S23" s="8">
        <v>-0.55000000000000004</v>
      </c>
      <c r="T23" s="8">
        <v>-0.56000000000000005</v>
      </c>
      <c r="U23" s="8">
        <v>-0.56000000000000005</v>
      </c>
      <c r="V23" s="8">
        <v>-0.56000000000000005</v>
      </c>
      <c r="W23" s="8">
        <v>-0.56999999999999995</v>
      </c>
      <c r="X23" s="8">
        <v>-0.56999999999999995</v>
      </c>
      <c r="Y23" s="8">
        <v>-0.56999999999999995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1:93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F00-000000000000}">
  <sheetPr codeName="List203">
    <tabColor theme="7" tint="0.399980008602142"/>
  </sheetPr>
  <dimension ref="A1:CS25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257</v>
      </c>
      <c r="H1" s="2" t="s">
        <v>31</v>
      </c>
    </row>
    <row r="2" ht="13.5" customHeight="1">
      <c r="A2" s="175" t="s">
        <v>253</v>
      </c>
    </row>
    <row r="3" ht="13.5" customHeight="1">
      <c r="A3" s="175" t="s">
        <v>104</v>
      </c>
    </row>
    <row r="18" spans="2:97" ht="13.5" customHeight="1"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549</v>
      </c>
      <c r="B19" s="8">
        <v>-1.04</v>
      </c>
      <c r="C19" s="8">
        <v>-1.54</v>
      </c>
      <c r="D19" s="8">
        <v>-0.21</v>
      </c>
      <c r="E19" s="8">
        <v>0.37</v>
      </c>
      <c r="F19" s="8">
        <v>0.31</v>
      </c>
      <c r="G19" s="8">
        <v>0.52</v>
      </c>
      <c r="H19" s="8">
        <v>-1.59</v>
      </c>
      <c r="I19" s="8">
        <v>-1.66</v>
      </c>
      <c r="J19" s="8">
        <v>-2.06</v>
      </c>
      <c r="K19" s="8">
        <v>-3.28</v>
      </c>
      <c r="L19" s="8">
        <v>-4.3499999999999996</v>
      </c>
      <c r="M19" s="8">
        <v>-4.6399999999999997</v>
      </c>
      <c r="N19" s="8">
        <v>-3.76</v>
      </c>
      <c r="O19" s="8">
        <v>-3.19</v>
      </c>
      <c r="P19" s="8">
        <v>-1.83</v>
      </c>
      <c r="Q19" s="8">
        <v>-1.43</v>
      </c>
      <c r="R19" s="8">
        <v>-0.91</v>
      </c>
      <c r="S19" s="8">
        <v>-0.47</v>
      </c>
      <c r="T19" s="8">
        <v>-0.21</v>
      </c>
      <c r="U19" s="8">
        <v>-0.38</v>
      </c>
      <c r="V19" s="8">
        <v>-1.63</v>
      </c>
      <c r="W19" s="8">
        <v>-2.2599999999999998</v>
      </c>
      <c r="X19" s="8">
        <v>-2.54</v>
      </c>
      <c r="Y19" s="8">
        <v>-3.11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1057</v>
      </c>
      <c r="B20" s="8">
        <v>-1.66</v>
      </c>
      <c r="C20" s="8">
        <v>-0.45</v>
      </c>
      <c r="D20" s="8">
        <v>-0.91</v>
      </c>
      <c r="E20" s="8">
        <v>1.04</v>
      </c>
      <c r="F20" s="8">
        <v>1.82</v>
      </c>
      <c r="G20" s="8">
        <v>2.2599999999999998</v>
      </c>
      <c r="H20" s="8">
        <v>2.65</v>
      </c>
      <c r="I20" s="8">
        <v>1.17</v>
      </c>
      <c r="J20" s="8">
        <v>1.37</v>
      </c>
      <c r="K20" s="8">
        <v>1.22</v>
      </c>
      <c r="L20" s="8">
        <v>-0.56999999999999995</v>
      </c>
      <c r="M20" s="8">
        <v>-0.25</v>
      </c>
      <c r="N20" s="8">
        <v>-0.32</v>
      </c>
      <c r="O20" s="8">
        <v>-2.34</v>
      </c>
      <c r="P20" s="8">
        <v>-0.14000000000000001</v>
      </c>
      <c r="Q20" s="8">
        <v>0.10</v>
      </c>
      <c r="R20" s="8">
        <v>-0.24</v>
      </c>
      <c r="S20" s="8">
        <v>0.23</v>
      </c>
      <c r="T20" s="8">
        <v>-0.21</v>
      </c>
      <c r="U20" s="8">
        <v>-0.42</v>
      </c>
      <c r="V20" s="8">
        <v>-0.26</v>
      </c>
      <c r="W20" s="8">
        <v>1.60</v>
      </c>
      <c r="X20" s="8">
        <v>1.56</v>
      </c>
      <c r="Y20" s="8">
        <v>1.49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1058</v>
      </c>
      <c r="B21" s="8">
        <v>-0.78</v>
      </c>
      <c r="C21" s="8">
        <v>-2.70</v>
      </c>
      <c r="D21" s="8">
        <v>-3.63</v>
      </c>
      <c r="E21" s="8">
        <v>-5.46</v>
      </c>
      <c r="F21" s="8">
        <v>-6.54</v>
      </c>
      <c r="G21" s="8">
        <v>-5.67</v>
      </c>
      <c r="H21" s="8">
        <v>-5.66</v>
      </c>
      <c r="I21" s="8">
        <v>-5.04</v>
      </c>
      <c r="J21" s="8">
        <v>-3.94</v>
      </c>
      <c r="K21" s="8">
        <v>-3.21</v>
      </c>
      <c r="L21" s="8">
        <v>-3.30</v>
      </c>
      <c r="M21" s="8">
        <v>-3.26</v>
      </c>
      <c r="N21" s="8">
        <v>-3.92</v>
      </c>
      <c r="O21" s="8">
        <v>-4.1100000000000003</v>
      </c>
      <c r="P21" s="8">
        <v>-3.80</v>
      </c>
      <c r="Q21" s="8">
        <v>-4.09</v>
      </c>
      <c r="R21" s="8">
        <v>-3.40</v>
      </c>
      <c r="S21" s="8">
        <v>-3.16</v>
      </c>
      <c r="T21" s="8">
        <v>-3.03</v>
      </c>
      <c r="U21" s="8">
        <v>-2.4500000000000002</v>
      </c>
      <c r="V21" s="8">
        <v>-2.56</v>
      </c>
      <c r="W21" s="8">
        <v>-2.4500000000000002</v>
      </c>
      <c r="X21" s="8">
        <v>-2.41</v>
      </c>
      <c r="Y21" s="8">
        <v>-2.69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525</v>
      </c>
      <c r="B22" s="8">
        <v>1.0900000000000001</v>
      </c>
      <c r="C22" s="8">
        <v>2.21</v>
      </c>
      <c r="D22" s="8">
        <v>3.10</v>
      </c>
      <c r="E22" s="8">
        <v>4.5199999999999996</v>
      </c>
      <c r="F22" s="8">
        <v>5.69</v>
      </c>
      <c r="G22" s="8">
        <v>5.35</v>
      </c>
      <c r="H22" s="8">
        <v>5.36</v>
      </c>
      <c r="I22" s="8">
        <v>5.03</v>
      </c>
      <c r="J22" s="8">
        <v>4.04</v>
      </c>
      <c r="K22" s="8">
        <v>3.48</v>
      </c>
      <c r="L22" s="8">
        <v>3.88</v>
      </c>
      <c r="M22" s="8">
        <v>3.86</v>
      </c>
      <c r="N22" s="8">
        <v>4.43</v>
      </c>
      <c r="O22" s="8">
        <v>5.09</v>
      </c>
      <c r="P22" s="8">
        <v>5.09</v>
      </c>
      <c r="Q22" s="8">
        <v>5.55</v>
      </c>
      <c r="R22" s="8">
        <v>5.46</v>
      </c>
      <c r="S22" s="8">
        <v>5.50</v>
      </c>
      <c r="T22" s="8">
        <v>5.50</v>
      </c>
      <c r="U22" s="8">
        <v>5.44</v>
      </c>
      <c r="V22" s="8">
        <v>5.38</v>
      </c>
      <c r="W22" s="8">
        <v>5.04</v>
      </c>
      <c r="X22" s="8">
        <v>4.6900000000000004</v>
      </c>
      <c r="Y22" s="8">
        <v>4.6100000000000003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1059</v>
      </c>
      <c r="B23" s="8">
        <v>-2.39</v>
      </c>
      <c r="C23" s="8">
        <v>-2.4700000000000002</v>
      </c>
      <c r="D23" s="8">
        <v>-1.66</v>
      </c>
      <c r="E23" s="8">
        <v>0.46</v>
      </c>
      <c r="F23" s="8">
        <v>1.27</v>
      </c>
      <c r="G23" s="8">
        <v>2.4500000000000002</v>
      </c>
      <c r="H23" s="8">
        <v>0.76</v>
      </c>
      <c r="I23" s="8">
        <v>-0.50</v>
      </c>
      <c r="J23" s="8">
        <v>-0.59</v>
      </c>
      <c r="K23" s="8">
        <v>-1.80</v>
      </c>
      <c r="L23" s="8">
        <v>-4.34</v>
      </c>
      <c r="M23" s="8">
        <v>-4.28</v>
      </c>
      <c r="N23" s="8">
        <v>-3.56</v>
      </c>
      <c r="O23" s="8">
        <v>-4.5599999999999996</v>
      </c>
      <c r="P23" s="8">
        <v>-0.68</v>
      </c>
      <c r="Q23" s="8">
        <v>0.13</v>
      </c>
      <c r="R23" s="8">
        <v>0.92</v>
      </c>
      <c r="S23" s="8">
        <v>2.10</v>
      </c>
      <c r="T23" s="8">
        <v>2.06</v>
      </c>
      <c r="U23" s="8">
        <v>2.19</v>
      </c>
      <c r="V23" s="8">
        <v>0.93</v>
      </c>
      <c r="W23" s="8">
        <v>1.93</v>
      </c>
      <c r="X23" s="8">
        <v>1.30</v>
      </c>
      <c r="Y23" s="8">
        <v>0.28999999999999998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E22" sqref="E22"/>
    </sheetView>
  </sheetViews>
  <sheetFormatPr defaultColWidth="9.33203125" defaultRowHeight="13.5" customHeight="1"/>
  <cols>
    <col min="1" max="16384" width="9.33333333333333" style="3"/>
  </cols>
  <sheetData>
    <row r="1" spans="1:8" ht="13.5" customHeight="1">
      <c r="A1" s="2" t="s">
        <v>14</v>
      </c>
      <c r="H1" s="2"/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100-000000000000}">
  <sheetPr codeName="List60">
    <tabColor theme="6" tint="0.399980008602142"/>
    <pageSetUpPr fitToPage="1"/>
  </sheetPr>
  <dimension ref="A1:O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0" width="0" style="64" hidden="1" customWidth="1"/>
    <col min="21" max="61" width="0" style="64" hidden="1" customWidth="1"/>
    <col min="62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8" ht="12.75" customHeight="1">
      <c r="A2" s="68"/>
      <c r="B2" s="68"/>
      <c r="E2"/>
      <c r="F2"/>
      <c r="G2"/>
      <c r="H2"/>
    </row>
    <row r="3" spans="1:8" ht="12.75" customHeight="1">
      <c r="A3" s="21" t="s">
        <v>245</v>
      </c>
      <c r="B3" s="21" t="s">
        <v>246</v>
      </c>
      <c r="E3"/>
      <c r="F3"/>
      <c r="G3"/>
      <c r="H3"/>
    </row>
    <row r="4" spans="1:8" ht="12.75" customHeight="1">
      <c r="A4" s="61" t="s">
        <v>110</v>
      </c>
      <c r="B4" s="61" t="s">
        <v>111</v>
      </c>
      <c r="E4" s="289"/>
      <c r="F4" s="289"/>
      <c r="G4" s="289"/>
      <c r="H4" s="289"/>
    </row>
    <row r="5" spans="1:5" ht="12.75" customHeight="1">
      <c r="A5" s="61" t="s">
        <v>190</v>
      </c>
      <c r="B5" s="61" t="s">
        <v>192</v>
      </c>
      <c r="E5" s="158"/>
    </row>
    <row r="6" spans="5:8" ht="12.75" customHeight="1">
      <c r="E6" s="167"/>
      <c r="F6" s="121"/>
      <c r="H6" s="112"/>
    </row>
    <row r="7" spans="1:14" ht="1.5" customHeight="1" thickBot="1">
      <c r="A7" s="260"/>
      <c r="B7" s="260"/>
      <c r="C7" s="260"/>
      <c r="D7" s="260"/>
      <c r="E7" s="261"/>
      <c r="F7" s="267"/>
      <c r="G7" s="260"/>
      <c r="H7" s="262"/>
      <c r="I7" s="260"/>
      <c r="J7" s="260"/>
      <c r="K7" s="260"/>
      <c r="L7" s="260"/>
      <c r="M7" s="260"/>
      <c r="N7" s="260"/>
    </row>
    <row r="8" spans="1:14" ht="12.75" customHeight="1">
      <c r="A8" s="276"/>
      <c r="B8" s="276"/>
      <c r="C8" s="299"/>
      <c r="D8" s="299"/>
      <c r="E8" s="277">
        <v>2018</v>
      </c>
      <c r="F8" s="277">
        <v>2019</v>
      </c>
      <c r="G8" s="277">
        <v>2020</v>
      </c>
      <c r="H8" s="277">
        <v>2021</v>
      </c>
      <c r="I8" s="277">
        <v>2022</v>
      </c>
      <c r="J8" s="277">
        <v>2023</v>
      </c>
      <c r="K8" s="277">
        <v>2024</v>
      </c>
      <c r="L8" s="277">
        <v>2025</v>
      </c>
      <c r="M8" s="311">
        <v>2026</v>
      </c>
      <c r="N8" s="311">
        <v>2027</v>
      </c>
    </row>
    <row r="9" spans="1:14" ht="12.75" customHeight="1">
      <c r="A9" s="713"/>
      <c r="B9" s="713"/>
      <c r="C9" s="339"/>
      <c r="D9" s="339"/>
      <c r="E9" s="695"/>
      <c r="F9" s="695"/>
      <c r="G9" s="695"/>
      <c r="H9" s="695"/>
      <c r="I9" s="695"/>
      <c r="J9" s="695"/>
      <c r="K9" s="695"/>
      <c r="L9" s="695"/>
      <c r="M9" s="697" t="s">
        <v>429</v>
      </c>
      <c r="N9" s="697" t="s">
        <v>429</v>
      </c>
    </row>
    <row r="10" spans="1:14" ht="12.75" customHeight="1" hidden="1">
      <c r="A10" s="713"/>
      <c r="B10" s="713"/>
      <c r="C10" s="339"/>
      <c r="D10" s="339"/>
      <c r="E10" s="695"/>
      <c r="F10" s="695"/>
      <c r="G10" s="695"/>
      <c r="H10" s="695"/>
      <c r="I10" s="695"/>
      <c r="J10" s="695"/>
      <c r="K10" s="695"/>
      <c r="L10" s="695"/>
      <c r="M10" s="697" t="s">
        <v>430</v>
      </c>
      <c r="N10" s="697" t="s">
        <v>430</v>
      </c>
    </row>
    <row r="11" spans="1:14" ht="12.75" customHeight="1">
      <c r="A11" s="381" t="s">
        <v>827</v>
      </c>
      <c r="B11" s="381" t="s">
        <v>828</v>
      </c>
      <c r="C11" s="409" t="s">
        <v>829</v>
      </c>
      <c r="D11" s="409" t="s">
        <v>830</v>
      </c>
      <c r="E11" s="410">
        <v>117.70</v>
      </c>
      <c r="F11" s="410">
        <v>119.80</v>
      </c>
      <c r="G11" s="410">
        <v>114</v>
      </c>
      <c r="H11" s="410">
        <v>120.20</v>
      </c>
      <c r="I11" s="410">
        <v>123.70</v>
      </c>
      <c r="J11" s="410">
        <v>123.80</v>
      </c>
      <c r="K11" s="410">
        <v>124.50</v>
      </c>
      <c r="L11" s="410">
        <v>125.70</v>
      </c>
      <c r="M11" s="317">
        <v>127</v>
      </c>
      <c r="N11" s="317">
        <v>129</v>
      </c>
    </row>
    <row r="12" spans="1:14" ht="12.75" customHeight="1">
      <c r="A12" s="698"/>
      <c r="B12" s="698"/>
      <c r="C12" s="408" t="s">
        <v>301</v>
      </c>
      <c r="D12" s="408" t="s">
        <v>302</v>
      </c>
      <c r="E12" s="661">
        <v>2.2999999999999998</v>
      </c>
      <c r="F12" s="661">
        <v>1.80</v>
      </c>
      <c r="G12" s="661">
        <v>-4.9000000000000004</v>
      </c>
      <c r="H12" s="661">
        <v>5.50</v>
      </c>
      <c r="I12" s="661">
        <v>2.90</v>
      </c>
      <c r="J12" s="661">
        <v>0.10</v>
      </c>
      <c r="K12" s="661">
        <v>0.60</v>
      </c>
      <c r="L12" s="661">
        <v>0.90</v>
      </c>
      <c r="M12" s="662">
        <v>1.1000000000000001</v>
      </c>
      <c r="N12" s="662">
        <v>1.80</v>
      </c>
    </row>
    <row r="13" spans="1:14" ht="12.75" customHeight="1">
      <c r="A13" s="698" t="s">
        <v>831</v>
      </c>
      <c r="B13" s="698" t="s">
        <v>832</v>
      </c>
      <c r="C13" s="407" t="s">
        <v>829</v>
      </c>
      <c r="D13" s="407" t="s">
        <v>830</v>
      </c>
      <c r="E13" s="667">
        <v>114.90</v>
      </c>
      <c r="F13" s="667">
        <v>115.60</v>
      </c>
      <c r="G13" s="667">
        <v>114.50</v>
      </c>
      <c r="H13" s="667">
        <v>119.30</v>
      </c>
      <c r="I13" s="667">
        <v>121.20</v>
      </c>
      <c r="J13" s="667">
        <v>117.10</v>
      </c>
      <c r="K13" s="667">
        <v>115.40</v>
      </c>
      <c r="L13" s="667">
        <v>119.10</v>
      </c>
      <c r="M13" s="668">
        <v>121</v>
      </c>
      <c r="N13" s="668">
        <v>123</v>
      </c>
    </row>
    <row r="14" spans="1:14" ht="12.75" customHeight="1">
      <c r="A14" s="698"/>
      <c r="B14" s="698"/>
      <c r="C14" s="408" t="s">
        <v>301</v>
      </c>
      <c r="D14" s="408" t="s">
        <v>302</v>
      </c>
      <c r="E14" s="661">
        <v>2.80</v>
      </c>
      <c r="F14" s="661">
        <v>0.60</v>
      </c>
      <c r="G14" s="661">
        <v>-0.90</v>
      </c>
      <c r="H14" s="661">
        <v>4.20</v>
      </c>
      <c r="I14" s="661">
        <v>1.60</v>
      </c>
      <c r="J14" s="661">
        <v>-3.40</v>
      </c>
      <c r="K14" s="661">
        <v>-1.40</v>
      </c>
      <c r="L14" s="661">
        <v>3.20</v>
      </c>
      <c r="M14" s="662">
        <v>1.60</v>
      </c>
      <c r="N14" s="662">
        <v>1.50</v>
      </c>
    </row>
    <row r="15" spans="1:14" ht="12.75" customHeight="1">
      <c r="A15" s="698" t="s">
        <v>833</v>
      </c>
      <c r="B15" s="698" t="s">
        <v>834</v>
      </c>
      <c r="C15" s="407" t="s">
        <v>829</v>
      </c>
      <c r="D15" s="407" t="s">
        <v>830</v>
      </c>
      <c r="E15" s="667">
        <v>135.19999999999999</v>
      </c>
      <c r="F15" s="667">
        <v>138.50</v>
      </c>
      <c r="G15" s="667">
        <v>130.50</v>
      </c>
      <c r="H15" s="667">
        <v>143.40</v>
      </c>
      <c r="I15" s="667">
        <v>149.80000000000001</v>
      </c>
      <c r="J15" s="667">
        <v>145</v>
      </c>
      <c r="K15" s="667">
        <v>143.80000000000001</v>
      </c>
      <c r="L15" s="667">
        <v>149.69999999999999</v>
      </c>
      <c r="M15" s="668">
        <v>154</v>
      </c>
      <c r="N15" s="668">
        <v>159</v>
      </c>
    </row>
    <row r="16" spans="1:14" ht="12.75" customHeight="1">
      <c r="A16" s="764"/>
      <c r="B16" s="764"/>
      <c r="C16" s="408" t="s">
        <v>301</v>
      </c>
      <c r="D16" s="408" t="s">
        <v>302</v>
      </c>
      <c r="E16" s="661">
        <v>5.20</v>
      </c>
      <c r="F16" s="661">
        <v>2.40</v>
      </c>
      <c r="G16" s="661">
        <v>-5.80</v>
      </c>
      <c r="H16" s="661">
        <v>9.90</v>
      </c>
      <c r="I16" s="661">
        <v>4.50</v>
      </c>
      <c r="J16" s="661">
        <v>-3.20</v>
      </c>
      <c r="K16" s="661">
        <v>-0.90</v>
      </c>
      <c r="L16" s="661">
        <v>4.20</v>
      </c>
      <c r="M16" s="662">
        <v>2.70</v>
      </c>
      <c r="N16" s="662">
        <v>3.30</v>
      </c>
    </row>
    <row r="17" spans="1:14" ht="12.75" customHeight="1">
      <c r="A17" s="698" t="s">
        <v>835</v>
      </c>
      <c r="B17" s="698" t="s">
        <v>836</v>
      </c>
      <c r="C17" s="407" t="s">
        <v>829</v>
      </c>
      <c r="D17" s="407" t="s">
        <v>830</v>
      </c>
      <c r="E17" s="667">
        <v>113.50</v>
      </c>
      <c r="F17" s="667">
        <v>111.90</v>
      </c>
      <c r="G17" s="667">
        <v>110.60</v>
      </c>
      <c r="H17" s="667">
        <v>108.50</v>
      </c>
      <c r="I17" s="667">
        <v>108.20</v>
      </c>
      <c r="J17" s="667">
        <v>114.20</v>
      </c>
      <c r="K17" s="667">
        <v>115.60</v>
      </c>
      <c r="L17" s="667">
        <v>115.60</v>
      </c>
      <c r="M17" s="668">
        <v>116</v>
      </c>
      <c r="N17" s="668">
        <v>117</v>
      </c>
    </row>
    <row r="18" spans="1:14" ht="12.75" customHeight="1">
      <c r="A18" s="764"/>
      <c r="B18" s="764"/>
      <c r="C18" s="408" t="s">
        <v>301</v>
      </c>
      <c r="D18" s="408" t="s">
        <v>302</v>
      </c>
      <c r="E18" s="661">
        <v>-1.80</v>
      </c>
      <c r="F18" s="661">
        <v>-1.40</v>
      </c>
      <c r="G18" s="661">
        <v>-1.1000000000000001</v>
      </c>
      <c r="H18" s="661">
        <v>-1.90</v>
      </c>
      <c r="I18" s="661">
        <v>-0.30</v>
      </c>
      <c r="J18" s="661">
        <v>5.60</v>
      </c>
      <c r="K18" s="661">
        <v>1.20</v>
      </c>
      <c r="L18" s="661">
        <v>0</v>
      </c>
      <c r="M18" s="662">
        <v>0.60</v>
      </c>
      <c r="N18" s="662">
        <v>0.90</v>
      </c>
    </row>
    <row r="19" spans="1:14" ht="12.75" customHeight="1">
      <c r="A19" s="698" t="s">
        <v>837</v>
      </c>
      <c r="B19" s="698" t="s">
        <v>838</v>
      </c>
      <c r="C19" s="407" t="s">
        <v>829</v>
      </c>
      <c r="D19" s="407" t="s">
        <v>830</v>
      </c>
      <c r="E19" s="667">
        <v>153.50</v>
      </c>
      <c r="F19" s="667">
        <v>154.90</v>
      </c>
      <c r="G19" s="667">
        <v>144.30000000000001</v>
      </c>
      <c r="H19" s="667">
        <v>155.69999999999999</v>
      </c>
      <c r="I19" s="667">
        <v>162.10</v>
      </c>
      <c r="J19" s="667">
        <v>165.70</v>
      </c>
      <c r="K19" s="667">
        <v>166.20</v>
      </c>
      <c r="L19" s="667">
        <v>173.10</v>
      </c>
      <c r="M19" s="668">
        <v>179</v>
      </c>
      <c r="N19" s="668">
        <v>187</v>
      </c>
    </row>
    <row r="20" spans="1:14" ht="12.75" customHeight="1">
      <c r="A20" s="764"/>
      <c r="B20" s="764"/>
      <c r="C20" s="408" t="s">
        <v>301</v>
      </c>
      <c r="D20" s="408" t="s">
        <v>302</v>
      </c>
      <c r="E20" s="661">
        <v>3.30</v>
      </c>
      <c r="F20" s="661">
        <v>0.90</v>
      </c>
      <c r="G20" s="661">
        <v>-6.80</v>
      </c>
      <c r="H20" s="661">
        <v>7.90</v>
      </c>
      <c r="I20" s="661">
        <v>4.20</v>
      </c>
      <c r="J20" s="661">
        <v>2.2000000000000002</v>
      </c>
      <c r="K20" s="661">
        <v>0.30</v>
      </c>
      <c r="L20" s="661">
        <v>4.0999999999999996</v>
      </c>
      <c r="M20" s="662">
        <v>3.40</v>
      </c>
      <c r="N20" s="662">
        <v>4.20</v>
      </c>
    </row>
    <row r="21" spans="1:14" ht="12.75" customHeight="1">
      <c r="A21" s="381" t="s">
        <v>839</v>
      </c>
      <c r="B21" s="381" t="s">
        <v>840</v>
      </c>
      <c r="C21" s="409" t="s">
        <v>829</v>
      </c>
      <c r="D21" s="409" t="s">
        <v>830</v>
      </c>
      <c r="E21" s="410">
        <v>100.20</v>
      </c>
      <c r="F21" s="410">
        <v>100.50</v>
      </c>
      <c r="G21" s="410">
        <v>102.40</v>
      </c>
      <c r="H21" s="410">
        <v>99.10</v>
      </c>
      <c r="I21" s="410">
        <v>95.70</v>
      </c>
      <c r="J21" s="410">
        <v>92.40</v>
      </c>
      <c r="K21" s="410">
        <v>96.60</v>
      </c>
      <c r="L21" s="410">
        <v>94.70</v>
      </c>
      <c r="M21" s="317">
        <v>93</v>
      </c>
      <c r="N21" s="317">
        <v>92</v>
      </c>
    </row>
    <row r="22" spans="1:14" ht="12.75" customHeight="1">
      <c r="A22" s="698"/>
      <c r="B22" s="698"/>
      <c r="C22" s="408" t="s">
        <v>301</v>
      </c>
      <c r="D22" s="408" t="s">
        <v>302</v>
      </c>
      <c r="E22" s="661">
        <v>-3.60</v>
      </c>
      <c r="F22" s="661">
        <v>0.30</v>
      </c>
      <c r="G22" s="661">
        <v>1.90</v>
      </c>
      <c r="H22" s="661">
        <v>-3.30</v>
      </c>
      <c r="I22" s="661">
        <v>-3.30</v>
      </c>
      <c r="J22" s="661">
        <v>-3.50</v>
      </c>
      <c r="K22" s="661">
        <v>4.50</v>
      </c>
      <c r="L22" s="661">
        <v>-2</v>
      </c>
      <c r="M22" s="662">
        <v>-1.90</v>
      </c>
      <c r="N22" s="662">
        <v>-1</v>
      </c>
    </row>
    <row r="23" spans="1:14" ht="12.75" customHeight="1">
      <c r="A23" s="698" t="s">
        <v>841</v>
      </c>
      <c r="B23" s="698" t="s">
        <v>842</v>
      </c>
      <c r="C23" s="407" t="s">
        <v>829</v>
      </c>
      <c r="D23" s="407" t="s">
        <v>830</v>
      </c>
      <c r="E23" s="667">
        <v>103.20</v>
      </c>
      <c r="F23" s="667">
        <v>103.80</v>
      </c>
      <c r="G23" s="667">
        <v>103.20</v>
      </c>
      <c r="H23" s="667">
        <v>111.90</v>
      </c>
      <c r="I23" s="667">
        <v>126.70</v>
      </c>
      <c r="J23" s="667">
        <v>130.60</v>
      </c>
      <c r="K23" s="667">
        <v>129.69999999999999</v>
      </c>
      <c r="L23" s="667">
        <v>130.90</v>
      </c>
      <c r="M23" s="668">
        <v>135</v>
      </c>
      <c r="N23" s="668">
        <v>139</v>
      </c>
    </row>
    <row r="24" spans="1:15" ht="12.75" customHeight="1">
      <c r="A24" s="764"/>
      <c r="B24" s="764"/>
      <c r="C24" s="408" t="s">
        <v>301</v>
      </c>
      <c r="D24" s="408" t="s">
        <v>302</v>
      </c>
      <c r="E24" s="661">
        <v>3</v>
      </c>
      <c r="F24" s="661">
        <v>0.60</v>
      </c>
      <c r="G24" s="661">
        <v>-0.60</v>
      </c>
      <c r="H24" s="661">
        <v>8.50</v>
      </c>
      <c r="I24" s="661">
        <v>13.20</v>
      </c>
      <c r="J24" s="661">
        <v>3.10</v>
      </c>
      <c r="K24" s="661">
        <v>-0.70</v>
      </c>
      <c r="L24" s="661">
        <v>1</v>
      </c>
      <c r="M24" s="662">
        <v>3.40</v>
      </c>
      <c r="N24" s="662">
        <v>2.2999999999999998</v>
      </c>
      <c r="O24" s="290"/>
    </row>
    <row r="25" spans="1:14" ht="12.75" customHeight="1">
      <c r="A25" s="698" t="s">
        <v>843</v>
      </c>
      <c r="B25" s="698" t="s">
        <v>844</v>
      </c>
      <c r="C25" s="407" t="s">
        <v>829</v>
      </c>
      <c r="D25" s="407" t="s">
        <v>830</v>
      </c>
      <c r="E25" s="667">
        <v>103.40</v>
      </c>
      <c r="F25" s="667">
        <v>104.40</v>
      </c>
      <c r="G25" s="667">
        <v>105.70</v>
      </c>
      <c r="H25" s="667">
        <v>110.80</v>
      </c>
      <c r="I25" s="667">
        <v>121.30</v>
      </c>
      <c r="J25" s="667">
        <v>120.60</v>
      </c>
      <c r="K25" s="667">
        <v>125.30</v>
      </c>
      <c r="L25" s="667">
        <v>124</v>
      </c>
      <c r="M25" s="668">
        <v>126</v>
      </c>
      <c r="N25" s="668">
        <v>127</v>
      </c>
    </row>
    <row r="26" spans="1:14" ht="12.75" customHeight="1">
      <c r="A26" s="764"/>
      <c r="B26" s="764"/>
      <c r="C26" s="408" t="s">
        <v>301</v>
      </c>
      <c r="D26" s="408" t="s">
        <v>302</v>
      </c>
      <c r="E26" s="661">
        <v>-0.70</v>
      </c>
      <c r="F26" s="661">
        <v>1</v>
      </c>
      <c r="G26" s="661">
        <v>1.20</v>
      </c>
      <c r="H26" s="661">
        <v>4.9000000000000004</v>
      </c>
      <c r="I26" s="661">
        <v>9.40</v>
      </c>
      <c r="J26" s="661">
        <v>-0.50</v>
      </c>
      <c r="K26" s="661">
        <v>3.80</v>
      </c>
      <c r="L26" s="661">
        <v>-1.1000000000000001</v>
      </c>
      <c r="M26" s="662">
        <v>1.50</v>
      </c>
      <c r="N26" s="662">
        <v>1.20</v>
      </c>
    </row>
    <row r="27" spans="1:14" ht="12.75" customHeight="1">
      <c r="A27" s="381" t="s">
        <v>845</v>
      </c>
      <c r="B27" s="381" t="s">
        <v>846</v>
      </c>
      <c r="C27" s="409" t="s">
        <v>829</v>
      </c>
      <c r="D27" s="409" t="s">
        <v>830</v>
      </c>
      <c r="E27" s="410">
        <v>158.69999999999999</v>
      </c>
      <c r="F27" s="410">
        <v>161.69999999999999</v>
      </c>
      <c r="G27" s="410">
        <v>152.50</v>
      </c>
      <c r="H27" s="410">
        <v>172.50</v>
      </c>
      <c r="I27" s="410">
        <v>196.80</v>
      </c>
      <c r="J27" s="410">
        <v>199.90</v>
      </c>
      <c r="K27" s="410">
        <v>208.30</v>
      </c>
      <c r="L27" s="410">
        <v>214.50</v>
      </c>
      <c r="M27" s="317">
        <v>225</v>
      </c>
      <c r="N27" s="317">
        <v>238</v>
      </c>
    </row>
    <row r="28" spans="1:14" ht="12.75" customHeight="1" thickBot="1">
      <c r="A28" s="440"/>
      <c r="B28" s="440"/>
      <c r="C28" s="412" t="s">
        <v>301</v>
      </c>
      <c r="D28" s="412" t="s">
        <v>302</v>
      </c>
      <c r="E28" s="367">
        <v>2.60</v>
      </c>
      <c r="F28" s="367">
        <v>1.90</v>
      </c>
      <c r="G28" s="367">
        <v>-5.70</v>
      </c>
      <c r="H28" s="367">
        <v>13.10</v>
      </c>
      <c r="I28" s="367">
        <v>14.10</v>
      </c>
      <c r="J28" s="367">
        <v>1.60</v>
      </c>
      <c r="K28" s="367">
        <v>4.20</v>
      </c>
      <c r="L28" s="367">
        <v>3</v>
      </c>
      <c r="M28" s="318">
        <v>4.9000000000000004</v>
      </c>
      <c r="N28" s="318">
        <v>5.50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42" ht="12.75" customHeight="1" hidden="1">
      <c r="O42" s="168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200-000000000000}">
  <sheetPr codeName="List61">
    <tabColor theme="6" tint="0.399980008602142"/>
    <pageSetUpPr fitToPage="1"/>
  </sheetPr>
  <dimension ref="A1:M49"/>
  <sheetViews>
    <sheetView showGridLines="0" zoomScale="130" zoomScaleNormal="130" workbookViewId="0" topLeftCell="A1">
      <selection pane="topLeft" activeCell="M4" sqref="M4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8" width="0" style="64" hidden="1" customWidth="1"/>
    <col min="59" max="16384" width="0" style="64" hidden="1"/>
  </cols>
  <sheetData>
    <row r="1" spans="1:9" ht="12.75" customHeight="1">
      <c r="A1" s="2" t="s">
        <v>31</v>
      </c>
      <c r="B1" s="2" t="s">
        <v>30</v>
      </c>
      <c r="E1"/>
      <c r="F1"/>
      <c r="G1"/>
      <c r="H1"/>
      <c r="I1"/>
    </row>
    <row r="2" spans="1:8" ht="12.75" customHeight="1">
      <c r="A2" s="68"/>
      <c r="B2" s="68"/>
      <c r="E2"/>
      <c r="F2"/>
      <c r="G2"/>
      <c r="H2"/>
    </row>
    <row r="3" spans="1:8" ht="12.75" customHeight="1">
      <c r="A3" s="21" t="s">
        <v>247</v>
      </c>
      <c r="B3" s="21" t="s">
        <v>248</v>
      </c>
      <c r="E3"/>
      <c r="F3"/>
      <c r="G3"/>
      <c r="H3"/>
    </row>
    <row r="4" spans="1:8" ht="12.75" customHeight="1">
      <c r="A4" s="61" t="s">
        <v>110</v>
      </c>
      <c r="B4" s="61" t="s">
        <v>111</v>
      </c>
      <c r="E4" s="289"/>
      <c r="F4" s="289"/>
      <c r="G4" s="289"/>
      <c r="H4" s="289"/>
    </row>
    <row r="5" spans="1:2" ht="12.75" customHeight="1">
      <c r="A5" s="61" t="s">
        <v>190</v>
      </c>
      <c r="B5" s="61" t="s">
        <v>192</v>
      </c>
    </row>
    <row r="6" spans="7:11" s="86" customFormat="1" ht="12.75" customHeight="1">
      <c r="G6" s="89"/>
      <c r="K6" s="89"/>
    </row>
    <row r="7" spans="1:12" ht="1.5" customHeight="1" thickBot="1">
      <c r="A7" s="977"/>
      <c r="B7" s="977"/>
      <c r="C7" s="978"/>
      <c r="D7" s="978"/>
      <c r="E7" s="977"/>
      <c r="F7" s="977"/>
      <c r="G7" s="979"/>
      <c r="H7" s="977"/>
      <c r="I7" s="263"/>
      <c r="J7" s="263"/>
      <c r="K7" s="268"/>
      <c r="L7" s="263"/>
    </row>
    <row r="8" spans="1:12" ht="12.75" customHeight="1">
      <c r="A8" s="276"/>
      <c r="B8" s="276"/>
      <c r="C8" s="340"/>
      <c r="D8" s="340"/>
      <c r="E8" s="356">
        <v>2025</v>
      </c>
      <c r="F8" s="341"/>
      <c r="G8" s="341"/>
      <c r="H8" s="878"/>
      <c r="I8" s="342">
        <v>2026</v>
      </c>
      <c r="J8" s="342"/>
      <c r="K8" s="342"/>
      <c r="L8" s="342"/>
    </row>
    <row r="9" spans="1:12" ht="12.75" customHeight="1">
      <c r="A9" s="694"/>
      <c r="B9" s="694"/>
      <c r="C9" s="343"/>
      <c r="D9" s="343"/>
      <c r="E9" s="280" t="s">
        <v>462</v>
      </c>
      <c r="F9" s="706" t="s">
        <v>463</v>
      </c>
      <c r="G9" s="706" t="s">
        <v>464</v>
      </c>
      <c r="H9" s="339" t="s">
        <v>465</v>
      </c>
      <c r="I9" s="707" t="s">
        <v>462</v>
      </c>
      <c r="J9" s="707" t="s">
        <v>463</v>
      </c>
      <c r="K9" s="707" t="s">
        <v>464</v>
      </c>
      <c r="L9" s="707" t="s">
        <v>465</v>
      </c>
    </row>
    <row r="10" spans="1:12" ht="12.75" customHeight="1">
      <c r="A10" s="713"/>
      <c r="B10" s="713"/>
      <c r="C10" s="339"/>
      <c r="D10" s="339"/>
      <c r="E10" s="281"/>
      <c r="F10" s="695"/>
      <c r="G10" s="695"/>
      <c r="H10" s="319"/>
      <c r="I10" s="697" t="s">
        <v>466</v>
      </c>
      <c r="J10" s="697" t="s">
        <v>429</v>
      </c>
      <c r="K10" s="697" t="s">
        <v>429</v>
      </c>
      <c r="L10" s="697" t="s">
        <v>429</v>
      </c>
    </row>
    <row r="11" spans="1:12" ht="12.75" customHeight="1" hidden="1">
      <c r="A11" s="713"/>
      <c r="B11" s="713"/>
      <c r="C11" s="339"/>
      <c r="D11" s="339"/>
      <c r="E11" s="380"/>
      <c r="F11" s="555"/>
      <c r="G11" s="555"/>
      <c r="H11" s="593"/>
      <c r="I11" s="697" t="s">
        <v>467</v>
      </c>
      <c r="J11" s="697" t="s">
        <v>430</v>
      </c>
      <c r="K11" s="697" t="s">
        <v>430</v>
      </c>
      <c r="L11" s="697" t="s">
        <v>430</v>
      </c>
    </row>
    <row r="12" spans="1:12" ht="12.75" customHeight="1">
      <c r="A12" s="919" t="s">
        <v>827</v>
      </c>
      <c r="B12" s="919" t="s">
        <v>828</v>
      </c>
      <c r="C12" s="920" t="s">
        <v>829</v>
      </c>
      <c r="D12" s="920" t="s">
        <v>830</v>
      </c>
      <c r="E12" s="966">
        <v>125.40</v>
      </c>
      <c r="F12" s="967">
        <v>125.50</v>
      </c>
      <c r="G12" s="967">
        <v>125.70</v>
      </c>
      <c r="H12" s="968">
        <v>126.10</v>
      </c>
      <c r="I12" s="317">
        <v>126</v>
      </c>
      <c r="J12" s="317">
        <v>127</v>
      </c>
      <c r="K12" s="317">
        <v>127</v>
      </c>
      <c r="L12" s="317">
        <v>128</v>
      </c>
    </row>
    <row r="13" spans="1:12" ht="12.75" customHeight="1">
      <c r="A13" s="924"/>
      <c r="B13" s="924"/>
      <c r="C13" s="925" t="s">
        <v>301</v>
      </c>
      <c r="D13" s="925" t="s">
        <v>302</v>
      </c>
      <c r="E13" s="926">
        <v>0.90</v>
      </c>
      <c r="F13" s="927">
        <v>0.80</v>
      </c>
      <c r="G13" s="927">
        <v>1</v>
      </c>
      <c r="H13" s="928">
        <v>1</v>
      </c>
      <c r="I13" s="662">
        <v>0.90</v>
      </c>
      <c r="J13" s="662">
        <v>1</v>
      </c>
      <c r="K13" s="662">
        <v>1.20</v>
      </c>
      <c r="L13" s="662">
        <v>1.30</v>
      </c>
    </row>
    <row r="14" spans="1:12" ht="12.75" customHeight="1">
      <c r="A14" s="924" t="s">
        <v>881</v>
      </c>
      <c r="B14" s="924" t="s">
        <v>832</v>
      </c>
      <c r="C14" s="930" t="s">
        <v>829</v>
      </c>
      <c r="D14" s="930" t="s">
        <v>830</v>
      </c>
      <c r="E14" s="969">
        <v>117.50</v>
      </c>
      <c r="F14" s="970">
        <v>119.10</v>
      </c>
      <c r="G14" s="970">
        <v>119.90</v>
      </c>
      <c r="H14" s="971">
        <v>120.10</v>
      </c>
      <c r="I14" s="668">
        <v>120</v>
      </c>
      <c r="J14" s="668">
        <v>121</v>
      </c>
      <c r="K14" s="668">
        <v>121</v>
      </c>
      <c r="L14" s="668">
        <v>122</v>
      </c>
    </row>
    <row r="15" spans="1:12" ht="12.75" customHeight="1">
      <c r="A15" s="924"/>
      <c r="B15" s="924"/>
      <c r="C15" s="925" t="s">
        <v>301</v>
      </c>
      <c r="D15" s="925" t="s">
        <v>302</v>
      </c>
      <c r="E15" s="926">
        <v>2.40</v>
      </c>
      <c r="F15" s="927">
        <v>3.40</v>
      </c>
      <c r="G15" s="927">
        <v>3.60</v>
      </c>
      <c r="H15" s="928">
        <v>3.50</v>
      </c>
      <c r="I15" s="662">
        <v>2.50</v>
      </c>
      <c r="J15" s="662">
        <v>1.40</v>
      </c>
      <c r="K15" s="662">
        <v>1.20</v>
      </c>
      <c r="L15" s="662">
        <v>1.40</v>
      </c>
    </row>
    <row r="16" spans="1:12" ht="12.75" customHeight="1">
      <c r="A16" s="924" t="s">
        <v>833</v>
      </c>
      <c r="B16" s="924" t="s">
        <v>834</v>
      </c>
      <c r="C16" s="930" t="s">
        <v>829</v>
      </c>
      <c r="D16" s="930" t="s">
        <v>830</v>
      </c>
      <c r="E16" s="969">
        <v>147.30000000000001</v>
      </c>
      <c r="F16" s="970">
        <v>149.50</v>
      </c>
      <c r="G16" s="970">
        <v>150.80000000000001</v>
      </c>
      <c r="H16" s="971">
        <v>151.50</v>
      </c>
      <c r="I16" s="668">
        <v>152</v>
      </c>
      <c r="J16" s="668">
        <v>153</v>
      </c>
      <c r="K16" s="668">
        <v>154</v>
      </c>
      <c r="L16" s="668">
        <v>156</v>
      </c>
    </row>
    <row r="17" spans="1:12" ht="12.75" customHeight="1">
      <c r="A17" s="972"/>
      <c r="B17" s="972"/>
      <c r="C17" s="925" t="s">
        <v>301</v>
      </c>
      <c r="D17" s="925" t="s">
        <v>302</v>
      </c>
      <c r="E17" s="926">
        <v>3.30</v>
      </c>
      <c r="F17" s="927">
        <v>4.20</v>
      </c>
      <c r="G17" s="927">
        <v>4.70</v>
      </c>
      <c r="H17" s="928">
        <v>4.50</v>
      </c>
      <c r="I17" s="662">
        <v>3.40</v>
      </c>
      <c r="J17" s="662">
        <v>2.50</v>
      </c>
      <c r="K17" s="662">
        <v>2.40</v>
      </c>
      <c r="L17" s="662">
        <v>2.70</v>
      </c>
    </row>
    <row r="18" spans="1:12" ht="12.75" customHeight="1">
      <c r="A18" s="924" t="s">
        <v>835</v>
      </c>
      <c r="B18" s="924" t="s">
        <v>836</v>
      </c>
      <c r="C18" s="930" t="s">
        <v>829</v>
      </c>
      <c r="D18" s="930" t="s">
        <v>830</v>
      </c>
      <c r="E18" s="969">
        <v>116.40</v>
      </c>
      <c r="F18" s="970">
        <v>115.30</v>
      </c>
      <c r="G18" s="970">
        <v>114.60</v>
      </c>
      <c r="H18" s="971">
        <v>116.20</v>
      </c>
      <c r="I18" s="668">
        <v>117</v>
      </c>
      <c r="J18" s="668">
        <v>116</v>
      </c>
      <c r="K18" s="668">
        <v>116</v>
      </c>
      <c r="L18" s="668">
        <v>116</v>
      </c>
    </row>
    <row r="19" spans="1:12" ht="12.75" customHeight="1">
      <c r="A19" s="972"/>
      <c r="B19" s="972"/>
      <c r="C19" s="925" t="s">
        <v>301</v>
      </c>
      <c r="D19" s="925" t="s">
        <v>302</v>
      </c>
      <c r="E19" s="926">
        <v>0.30</v>
      </c>
      <c r="F19" s="927">
        <v>0.20</v>
      </c>
      <c r="G19" s="927">
        <v>-1.50</v>
      </c>
      <c r="H19" s="928">
        <v>0.90</v>
      </c>
      <c r="I19" s="662">
        <v>0.60</v>
      </c>
      <c r="J19" s="662">
        <v>1</v>
      </c>
      <c r="K19" s="662">
        <v>1</v>
      </c>
      <c r="L19" s="662">
        <v>0</v>
      </c>
    </row>
    <row r="20" spans="1:12" ht="12.75" customHeight="1">
      <c r="A20" s="924" t="s">
        <v>837</v>
      </c>
      <c r="B20" s="924" t="s">
        <v>838</v>
      </c>
      <c r="C20" s="930" t="s">
        <v>829</v>
      </c>
      <c r="D20" s="930" t="s">
        <v>830</v>
      </c>
      <c r="E20" s="969">
        <v>171.40</v>
      </c>
      <c r="F20" s="970">
        <v>172.30</v>
      </c>
      <c r="G20" s="970">
        <v>172.80</v>
      </c>
      <c r="H20" s="971">
        <v>176</v>
      </c>
      <c r="I20" s="668">
        <v>178</v>
      </c>
      <c r="J20" s="668">
        <v>178</v>
      </c>
      <c r="K20" s="668">
        <v>179</v>
      </c>
      <c r="L20" s="668">
        <v>181</v>
      </c>
    </row>
    <row r="21" spans="1:12" ht="12.75" customHeight="1">
      <c r="A21" s="972"/>
      <c r="B21" s="972"/>
      <c r="C21" s="925" t="s">
        <v>301</v>
      </c>
      <c r="D21" s="925" t="s">
        <v>302</v>
      </c>
      <c r="E21" s="926">
        <v>3.60</v>
      </c>
      <c r="F21" s="927">
        <v>4.4000000000000004</v>
      </c>
      <c r="G21" s="927">
        <v>3.10</v>
      </c>
      <c r="H21" s="928">
        <v>5.50</v>
      </c>
      <c r="I21" s="662">
        <v>4</v>
      </c>
      <c r="J21" s="662">
        <v>3.40</v>
      </c>
      <c r="K21" s="662">
        <v>3.40</v>
      </c>
      <c r="L21" s="662">
        <v>2.70</v>
      </c>
    </row>
    <row r="22" spans="1:12" ht="12.75" customHeight="1">
      <c r="A22" s="919" t="s">
        <v>839</v>
      </c>
      <c r="B22" s="919" t="s">
        <v>840</v>
      </c>
      <c r="C22" s="920" t="s">
        <v>829</v>
      </c>
      <c r="D22" s="920" t="s">
        <v>830</v>
      </c>
      <c r="E22" s="966">
        <v>96.90</v>
      </c>
      <c r="F22" s="967">
        <v>95.50</v>
      </c>
      <c r="G22" s="967">
        <v>93.50</v>
      </c>
      <c r="H22" s="968">
        <v>92.80</v>
      </c>
      <c r="I22" s="317">
        <v>93</v>
      </c>
      <c r="J22" s="317">
        <v>93</v>
      </c>
      <c r="K22" s="317">
        <v>93</v>
      </c>
      <c r="L22" s="317">
        <v>92</v>
      </c>
    </row>
    <row r="23" spans="1:12" ht="12.75" customHeight="1">
      <c r="A23" s="924"/>
      <c r="B23" s="924"/>
      <c r="C23" s="925" t="s">
        <v>301</v>
      </c>
      <c r="D23" s="925" t="s">
        <v>302</v>
      </c>
      <c r="E23" s="926">
        <v>0.40</v>
      </c>
      <c r="F23" s="927">
        <v>-0.40</v>
      </c>
      <c r="G23" s="927">
        <v>-3.50</v>
      </c>
      <c r="H23" s="928">
        <v>-4.4000000000000004</v>
      </c>
      <c r="I23" s="662">
        <v>-4.0999999999999996</v>
      </c>
      <c r="J23" s="662">
        <v>-2.2000000000000002</v>
      </c>
      <c r="K23" s="662">
        <v>-1</v>
      </c>
      <c r="L23" s="662">
        <v>-0.30</v>
      </c>
    </row>
    <row r="24" spans="1:12" ht="12.75" customHeight="1">
      <c r="A24" s="924" t="s">
        <v>841</v>
      </c>
      <c r="B24" s="924" t="s">
        <v>842</v>
      </c>
      <c r="C24" s="930" t="s">
        <v>829</v>
      </c>
      <c r="D24" s="930" t="s">
        <v>830</v>
      </c>
      <c r="E24" s="969">
        <v>131.69999999999999</v>
      </c>
      <c r="F24" s="970">
        <v>130.90</v>
      </c>
      <c r="G24" s="970">
        <v>130.50</v>
      </c>
      <c r="H24" s="971">
        <v>130.50</v>
      </c>
      <c r="I24" s="668">
        <v>135</v>
      </c>
      <c r="J24" s="668">
        <v>137</v>
      </c>
      <c r="K24" s="668">
        <v>136</v>
      </c>
      <c r="L24" s="668">
        <v>135</v>
      </c>
    </row>
    <row r="25" spans="1:12" ht="12.75" customHeight="1">
      <c r="A25" s="972"/>
      <c r="B25" s="972"/>
      <c r="C25" s="925" t="s">
        <v>301</v>
      </c>
      <c r="D25" s="925" t="s">
        <v>302</v>
      </c>
      <c r="E25" s="926">
        <v>2.40</v>
      </c>
      <c r="F25" s="927">
        <v>0.20</v>
      </c>
      <c r="G25" s="927">
        <v>1</v>
      </c>
      <c r="H25" s="928">
        <v>0.20</v>
      </c>
      <c r="I25" s="662">
        <v>2.50</v>
      </c>
      <c r="J25" s="662">
        <v>4.30</v>
      </c>
      <c r="K25" s="662">
        <v>3.90</v>
      </c>
      <c r="L25" s="662">
        <v>3.20</v>
      </c>
    </row>
    <row r="26" spans="1:12" ht="12.75" customHeight="1">
      <c r="A26" s="924" t="s">
        <v>843</v>
      </c>
      <c r="B26" s="924" t="s">
        <v>844</v>
      </c>
      <c r="C26" s="930" t="s">
        <v>829</v>
      </c>
      <c r="D26" s="930" t="s">
        <v>830</v>
      </c>
      <c r="E26" s="969">
        <v>127.50</v>
      </c>
      <c r="F26" s="970">
        <v>125.10</v>
      </c>
      <c r="G26" s="970">
        <v>122.10</v>
      </c>
      <c r="H26" s="971">
        <v>121.10</v>
      </c>
      <c r="I26" s="668">
        <v>125</v>
      </c>
      <c r="J26" s="668">
        <v>128</v>
      </c>
      <c r="K26" s="668">
        <v>126</v>
      </c>
      <c r="L26" s="668">
        <v>125</v>
      </c>
    </row>
    <row r="27" spans="1:12" ht="12.75" customHeight="1">
      <c r="A27" s="972"/>
      <c r="B27" s="972"/>
      <c r="C27" s="925" t="s">
        <v>301</v>
      </c>
      <c r="D27" s="925" t="s">
        <v>302</v>
      </c>
      <c r="E27" s="926">
        <v>2.80</v>
      </c>
      <c r="F27" s="927">
        <v>-0.20</v>
      </c>
      <c r="G27" s="927">
        <v>-2.50</v>
      </c>
      <c r="H27" s="928">
        <v>-4.20</v>
      </c>
      <c r="I27" s="662">
        <v>-1.70</v>
      </c>
      <c r="J27" s="662">
        <v>2</v>
      </c>
      <c r="K27" s="662">
        <v>2.90</v>
      </c>
      <c r="L27" s="662">
        <v>2.90</v>
      </c>
    </row>
    <row r="28" spans="1:12" ht="12.75" customHeight="1">
      <c r="A28" s="919" t="s">
        <v>845</v>
      </c>
      <c r="B28" s="919" t="s">
        <v>846</v>
      </c>
      <c r="C28" s="920" t="s">
        <v>829</v>
      </c>
      <c r="D28" s="920" t="s">
        <v>830</v>
      </c>
      <c r="E28" s="966">
        <v>218.60</v>
      </c>
      <c r="F28" s="967">
        <v>215.60</v>
      </c>
      <c r="G28" s="967">
        <v>210.90</v>
      </c>
      <c r="H28" s="968">
        <v>213.10</v>
      </c>
      <c r="I28" s="317">
        <v>224</v>
      </c>
      <c r="J28" s="317">
        <v>227</v>
      </c>
      <c r="K28" s="317">
        <v>224</v>
      </c>
      <c r="L28" s="317">
        <v>225</v>
      </c>
    </row>
    <row r="29" spans="1:12" ht="12.75" customHeight="1" thickBot="1">
      <c r="A29" s="973"/>
      <c r="B29" s="973"/>
      <c r="C29" s="962" t="s">
        <v>301</v>
      </c>
      <c r="D29" s="962" t="s">
        <v>302</v>
      </c>
      <c r="E29" s="974">
        <v>6.50</v>
      </c>
      <c r="F29" s="975">
        <v>4.20</v>
      </c>
      <c r="G29" s="975">
        <v>0.50</v>
      </c>
      <c r="H29" s="976">
        <v>1.1000000000000001</v>
      </c>
      <c r="I29" s="318">
        <v>2.2999999999999998</v>
      </c>
      <c r="J29" s="318">
        <v>5.50</v>
      </c>
      <c r="K29" s="318">
        <v>6.40</v>
      </c>
      <c r="L29" s="318">
        <v>5.60</v>
      </c>
    </row>
    <row r="30" ht="12.75" customHeight="1"/>
    <row r="31" ht="12.75" customHeight="1"/>
    <row r="32" spans="1:12" ht="12.75" customHeight="1" hidden="1">
      <c r="A32" s="948" t="s">
        <v>871</v>
      </c>
      <c r="B32" s="948" t="s">
        <v>872</v>
      </c>
      <c r="C32" s="925" t="s">
        <v>481</v>
      </c>
      <c r="D32" s="925" t="s">
        <v>790</v>
      </c>
      <c r="E32" s="945">
        <v>0</v>
      </c>
      <c r="F32" s="946">
        <v>0</v>
      </c>
      <c r="G32" s="946">
        <v>0</v>
      </c>
      <c r="H32" s="947">
        <v>0</v>
      </c>
      <c r="I32" s="662" t="s">
        <v>386</v>
      </c>
      <c r="J32" s="662" t="s">
        <v>386</v>
      </c>
      <c r="K32" s="662" t="s">
        <v>386</v>
      </c>
      <c r="L32" s="662" t="s">
        <v>386</v>
      </c>
    </row>
    <row r="33" spans="1:12" ht="12.75" customHeight="1" hidden="1">
      <c r="A33" s="929" t="s">
        <v>873</v>
      </c>
      <c r="B33" s="948" t="s">
        <v>874</v>
      </c>
      <c r="C33" s="925" t="s">
        <v>481</v>
      </c>
      <c r="D33" s="925" t="s">
        <v>790</v>
      </c>
      <c r="E33" s="949">
        <v>6.4599566919125664</v>
      </c>
      <c r="F33" s="950">
        <v>6.0534595881462927</v>
      </c>
      <c r="G33" s="950">
        <v>5.9709959256994303</v>
      </c>
      <c r="H33" s="951">
        <v>5.8426604886274065</v>
      </c>
      <c r="I33" s="662" t="s">
        <v>386</v>
      </c>
      <c r="J33" s="662" t="s">
        <v>386</v>
      </c>
      <c r="K33" s="662" t="s">
        <v>386</v>
      </c>
      <c r="L33" s="662" t="s">
        <v>386</v>
      </c>
    </row>
    <row r="34" spans="1:12" ht="12.75" customHeight="1" hidden="1">
      <c r="A34" s="919" t="s">
        <v>875</v>
      </c>
      <c r="B34" s="919" t="s">
        <v>876</v>
      </c>
      <c r="C34" s="920" t="s">
        <v>877</v>
      </c>
      <c r="D34" s="920" t="s">
        <v>878</v>
      </c>
      <c r="E34" s="952">
        <v>5288.5130064421137</v>
      </c>
      <c r="F34" s="953">
        <v>5361.4218297694624</v>
      </c>
      <c r="G34" s="953">
        <v>5555.5995485447493</v>
      </c>
      <c r="H34" s="954">
        <v>5682.8431355676812</v>
      </c>
      <c r="I34" s="320" t="s">
        <v>386</v>
      </c>
      <c r="J34" s="320" t="s">
        <v>386</v>
      </c>
      <c r="K34" s="320" t="s">
        <v>386</v>
      </c>
      <c r="L34" s="320" t="s">
        <v>386</v>
      </c>
    </row>
    <row r="35" spans="1:12" ht="12.75" customHeight="1" hidden="1">
      <c r="A35" s="924"/>
      <c r="B35" s="924"/>
      <c r="C35" s="925" t="s">
        <v>310</v>
      </c>
      <c r="D35" s="925" t="s">
        <v>480</v>
      </c>
      <c r="E35" s="955">
        <v>0</v>
      </c>
      <c r="F35" s="956">
        <v>0</v>
      </c>
      <c r="G35" s="956">
        <v>0</v>
      </c>
      <c r="H35" s="957">
        <v>0</v>
      </c>
      <c r="I35" s="798" t="s">
        <v>386</v>
      </c>
      <c r="J35" s="798" t="s">
        <v>386</v>
      </c>
      <c r="K35" s="798" t="s">
        <v>386</v>
      </c>
      <c r="L35" s="798" t="s">
        <v>386</v>
      </c>
    </row>
    <row r="36" spans="1:12" ht="12.75" customHeight="1" hidden="1">
      <c r="A36" s="924" t="s">
        <v>879</v>
      </c>
      <c r="B36" s="924" t="s">
        <v>880</v>
      </c>
      <c r="C36" s="930" t="s">
        <v>877</v>
      </c>
      <c r="D36" s="930" t="s">
        <v>878</v>
      </c>
      <c r="E36" s="958">
        <v>527.17251779155526</v>
      </c>
      <c r="F36" s="959">
        <v>501.21071490358383</v>
      </c>
      <c r="G36" s="959">
        <v>502.42055538404918</v>
      </c>
      <c r="H36" s="960">
        <v>499.92444023236942</v>
      </c>
      <c r="I36" s="780" t="s">
        <v>386</v>
      </c>
      <c r="J36" s="780" t="s">
        <v>386</v>
      </c>
      <c r="K36" s="780" t="s">
        <v>386</v>
      </c>
      <c r="L36" s="780" t="s">
        <v>386</v>
      </c>
    </row>
    <row r="37" spans="1:12" ht="12.75" customHeight="1" hidden="1" thickBot="1">
      <c r="A37" s="961"/>
      <c r="B37" s="961"/>
      <c r="C37" s="962" t="s">
        <v>310</v>
      </c>
      <c r="D37" s="962" t="s">
        <v>480</v>
      </c>
      <c r="E37" s="963">
        <v>410.98560206200045</v>
      </c>
      <c r="F37" s="964">
        <v>396.99053343100059</v>
      </c>
      <c r="G37" s="964">
        <v>395.26791661500056</v>
      </c>
      <c r="H37" s="965">
        <v>397.40864713300061</v>
      </c>
      <c r="I37" s="355" t="s">
        <v>386</v>
      </c>
      <c r="J37" s="355" t="s">
        <v>386</v>
      </c>
      <c r="K37" s="355" t="s">
        <v>386</v>
      </c>
      <c r="L37" s="355" t="s">
        <v>386</v>
      </c>
    </row>
    <row r="38" ht="12.75" customHeight="1" hidden="1"/>
    <row r="39" spans="1:13" ht="12.75" customHeight="1" hidden="1">
      <c r="A39" s="117"/>
      <c r="B39" s="117"/>
      <c r="C39" s="118"/>
      <c r="D39" s="118"/>
      <c r="E39" s="118"/>
      <c r="F39" s="118"/>
      <c r="G39" s="118"/>
      <c r="H39" s="86"/>
      <c r="I39" s="118"/>
      <c r="J39" s="118"/>
      <c r="K39" s="118"/>
      <c r="L39" s="86"/>
      <c r="M39" s="86"/>
    </row>
    <row r="40" spans="1:13" ht="12.75" customHeight="1" hidden="1">
      <c r="A40" s="117"/>
      <c r="B40" s="117"/>
      <c r="C40" s="86"/>
      <c r="D40" s="86"/>
      <c r="E40" s="86"/>
      <c r="F40" s="86"/>
      <c r="G40" s="118"/>
      <c r="H40" s="86"/>
      <c r="I40" s="86"/>
      <c r="J40" s="86"/>
      <c r="K40" s="118"/>
      <c r="L40" s="86"/>
      <c r="M40" s="86"/>
    </row>
    <row r="41" spans="1:13" ht="12.75" customHeight="1" hidden="1">
      <c r="A41" s="86"/>
      <c r="B41" s="86"/>
      <c r="C41" s="120"/>
      <c r="D41" s="120"/>
      <c r="E41" s="120"/>
      <c r="F41" s="120"/>
      <c r="G41" s="156"/>
      <c r="H41" s="86"/>
      <c r="I41" s="120"/>
      <c r="J41" s="120"/>
      <c r="K41" s="156"/>
      <c r="L41" s="86"/>
      <c r="M41" s="86"/>
    </row>
    <row r="42" spans="1:13" ht="12.75" customHeight="1" hidden="1">
      <c r="A42" s="86"/>
      <c r="B42" s="86"/>
      <c r="C42" s="120"/>
      <c r="D42" s="120"/>
      <c r="E42" s="120"/>
      <c r="F42" s="120"/>
      <c r="G42" s="120"/>
      <c r="H42" s="86"/>
      <c r="I42" s="120"/>
      <c r="J42" s="120"/>
      <c r="K42" s="120"/>
      <c r="L42" s="86"/>
      <c r="M42" s="86"/>
    </row>
    <row r="43" spans="1:13" ht="12.75" customHeight="1" hidden="1">
      <c r="A43" s="86"/>
      <c r="B43" s="86"/>
      <c r="C43" s="120"/>
      <c r="D43" s="120"/>
      <c r="E43" s="120"/>
      <c r="F43" s="120"/>
      <c r="G43" s="120"/>
      <c r="H43" s="86"/>
      <c r="I43" s="120"/>
      <c r="J43" s="120"/>
      <c r="K43" s="120"/>
      <c r="L43" s="86"/>
      <c r="M43" s="86"/>
    </row>
    <row r="44" spans="1:13" ht="12.75" customHeight="1" hidden="1">
      <c r="A44" s="86"/>
      <c r="B44" s="86"/>
      <c r="C44" s="120"/>
      <c r="D44" s="120"/>
      <c r="E44" s="120"/>
      <c r="F44" s="120"/>
      <c r="G44" s="120"/>
      <c r="H44" s="86"/>
      <c r="I44" s="120"/>
      <c r="J44" s="120"/>
      <c r="K44" s="120"/>
      <c r="L44" s="86"/>
      <c r="M44" s="86"/>
    </row>
    <row r="45" spans="1:13" ht="12.75" customHeight="1" hidden="1">
      <c r="A45" s="86"/>
      <c r="B45" s="86"/>
      <c r="C45" s="120"/>
      <c r="D45" s="120"/>
      <c r="E45" s="120"/>
      <c r="F45" s="120"/>
      <c r="G45" s="120"/>
      <c r="H45" s="86"/>
      <c r="I45" s="120"/>
      <c r="J45" s="120"/>
      <c r="K45" s="120"/>
      <c r="L45" s="86"/>
      <c r="M45" s="86"/>
    </row>
    <row r="46" spans="1:13" ht="12.75" customHeight="1" hidden="1">
      <c r="A46" s="86"/>
      <c r="B46" s="86"/>
      <c r="C46" s="120"/>
      <c r="D46" s="120"/>
      <c r="E46" s="120"/>
      <c r="F46" s="120"/>
      <c r="G46" s="120"/>
      <c r="H46" s="86"/>
      <c r="I46" s="120"/>
      <c r="J46" s="120"/>
      <c r="K46" s="120"/>
      <c r="L46" s="86"/>
      <c r="M46" s="86"/>
    </row>
    <row r="47" spans="1:13" ht="12.75" customHeight="1" hidden="1">
      <c r="A47" s="92"/>
      <c r="B47" s="92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ht="12.75" customHeight="1" hidden="1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ht="12.75" customHeight="1" hidden="1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300-000000000000}">
  <sheetPr codeName="List94">
    <tabColor theme="6" tint="0.399980008602142"/>
    <pageSetUpPr fitToPage="1"/>
  </sheetPr>
  <dimension ref="A1:N51"/>
  <sheetViews>
    <sheetView showGridLines="0" zoomScale="130" zoomScaleNormal="130" workbookViewId="0" topLeftCell="A1">
      <selection pane="topLeft" activeCell="M3" sqref="M3"/>
    </sheetView>
  </sheetViews>
  <sheetFormatPr defaultColWidth="0" defaultRowHeight="12.75" customHeight="1" zeroHeight="1"/>
  <cols>
    <col min="1" max="1" width="31.8333333333333" style="64" customWidth="1"/>
    <col min="2" max="2" width="0" style="64" hidden="1" customWidth="1"/>
    <col min="3" max="3" width="8.3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4" width="0" style="64" hidden="1" customWidth="1"/>
    <col min="25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 s="249"/>
    </row>
    <row r="2" spans="1:2" ht="12.75" customHeight="1">
      <c r="A2" s="163"/>
      <c r="B2" s="163"/>
    </row>
    <row r="3" spans="1:8" ht="12.75" customHeight="1">
      <c r="A3" s="21" t="s">
        <v>249</v>
      </c>
      <c r="B3" s="21" t="s">
        <v>250</v>
      </c>
      <c r="E3"/>
      <c r="F3"/>
      <c r="G3"/>
      <c r="H3"/>
    </row>
    <row r="4" spans="1:2" ht="12.75" customHeight="1">
      <c r="A4" s="61" t="s">
        <v>170</v>
      </c>
      <c r="B4" s="61" t="s">
        <v>173</v>
      </c>
    </row>
    <row r="5" ht="12.75" customHeight="1">
      <c r="B5" s="62"/>
    </row>
    <row r="6" spans="1:14" s="249" customFormat="1" ht="1.5" customHeight="1" thickBot="1">
      <c r="A6" s="258"/>
      <c r="B6" s="259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</row>
    <row r="7" spans="1:14" s="249" customFormat="1" ht="12.75" customHeight="1">
      <c r="A7" s="276"/>
      <c r="B7" s="276"/>
      <c r="C7" s="299"/>
      <c r="D7" s="299"/>
      <c r="E7" s="277">
        <v>2018</v>
      </c>
      <c r="F7" s="277">
        <v>2019</v>
      </c>
      <c r="G7" s="277">
        <v>2020</v>
      </c>
      <c r="H7" s="277">
        <v>2021</v>
      </c>
      <c r="I7" s="277">
        <v>2022</v>
      </c>
      <c r="J7" s="277">
        <v>2023</v>
      </c>
      <c r="K7" s="277">
        <v>2024</v>
      </c>
      <c r="L7" s="277">
        <v>2025</v>
      </c>
      <c r="M7" s="311">
        <v>2026</v>
      </c>
      <c r="N7" s="311">
        <v>2027</v>
      </c>
    </row>
    <row r="8" spans="1:14" s="249" customFormat="1" ht="12.75" customHeight="1">
      <c r="A8" s="713"/>
      <c r="B8" s="713"/>
      <c r="C8" s="339"/>
      <c r="D8" s="339"/>
      <c r="E8" s="695"/>
      <c r="F8" s="695"/>
      <c r="G8" s="695"/>
      <c r="H8" s="695"/>
      <c r="I8" s="695"/>
      <c r="J8" s="695"/>
      <c r="K8" s="695"/>
      <c r="L8" s="695"/>
      <c r="M8" s="697" t="s">
        <v>429</v>
      </c>
      <c r="N8" s="697" t="s">
        <v>429</v>
      </c>
    </row>
    <row r="9" spans="1:14" s="249" customFormat="1" ht="12.75" customHeight="1" hidden="1">
      <c r="A9" s="713"/>
      <c r="B9" s="713"/>
      <c r="C9" s="339"/>
      <c r="D9" s="339"/>
      <c r="E9" s="695"/>
      <c r="F9" s="695"/>
      <c r="G9" s="695"/>
      <c r="H9" s="695"/>
      <c r="I9" s="695"/>
      <c r="J9" s="695"/>
      <c r="K9" s="695"/>
      <c r="L9" s="695"/>
      <c r="M9" s="697" t="s">
        <v>430</v>
      </c>
      <c r="N9" s="697" t="s">
        <v>430</v>
      </c>
    </row>
    <row r="10" spans="1:14" s="249" customFormat="1" ht="12.75" customHeight="1">
      <c r="A10" s="919" t="s">
        <v>847</v>
      </c>
      <c r="B10" s="919" t="s">
        <v>848</v>
      </c>
      <c r="C10" s="920" t="s">
        <v>481</v>
      </c>
      <c r="D10" s="920" t="s">
        <v>790</v>
      </c>
      <c r="E10" s="922">
        <v>333</v>
      </c>
      <c r="F10" s="922">
        <v>358</v>
      </c>
      <c r="G10" s="922">
        <v>389</v>
      </c>
      <c r="H10" s="922">
        <v>232</v>
      </c>
      <c r="I10" s="922">
        <v>76</v>
      </c>
      <c r="J10" s="922">
        <v>378</v>
      </c>
      <c r="K10" s="922">
        <v>526</v>
      </c>
      <c r="L10" s="922">
        <v>500</v>
      </c>
      <c r="M10" s="317">
        <v>400</v>
      </c>
      <c r="N10" s="317">
        <v>441</v>
      </c>
    </row>
    <row r="11" spans="1:14" s="249" customFormat="1" ht="12.75" customHeight="1">
      <c r="A11" s="924"/>
      <c r="B11" s="924"/>
      <c r="C11" s="925" t="s">
        <v>310</v>
      </c>
      <c r="D11" s="925" t="s">
        <v>480</v>
      </c>
      <c r="E11" s="927">
        <v>6.10</v>
      </c>
      <c r="F11" s="927">
        <v>6.10</v>
      </c>
      <c r="G11" s="927">
        <v>6.70</v>
      </c>
      <c r="H11" s="927">
        <v>3.70</v>
      </c>
      <c r="I11" s="927">
        <v>1.1000000000000001</v>
      </c>
      <c r="J11" s="927">
        <v>4.9000000000000004</v>
      </c>
      <c r="K11" s="927">
        <v>6.50</v>
      </c>
      <c r="L11" s="927">
        <v>5.80</v>
      </c>
      <c r="M11" s="662">
        <v>4.4000000000000004</v>
      </c>
      <c r="N11" s="662">
        <v>4.5999999999999996</v>
      </c>
    </row>
    <row r="12" spans="1:14" s="249" customFormat="1" ht="12.75" customHeight="1">
      <c r="A12" s="929" t="s">
        <v>849</v>
      </c>
      <c r="B12" s="929" t="s">
        <v>850</v>
      </c>
      <c r="C12" s="930" t="s">
        <v>481</v>
      </c>
      <c r="D12" s="930" t="s">
        <v>790</v>
      </c>
      <c r="E12" s="932">
        <v>201</v>
      </c>
      <c r="F12" s="932">
        <v>240</v>
      </c>
      <c r="G12" s="932">
        <v>280</v>
      </c>
      <c r="H12" s="932">
        <v>110</v>
      </c>
      <c r="I12" s="932">
        <v>-23</v>
      </c>
      <c r="J12" s="932">
        <v>290</v>
      </c>
      <c r="K12" s="932">
        <v>415</v>
      </c>
      <c r="L12" s="932">
        <v>397</v>
      </c>
      <c r="M12" s="773">
        <v>306</v>
      </c>
      <c r="N12" s="773">
        <v>333</v>
      </c>
    </row>
    <row r="13" spans="1:14" s="249" customFormat="1" ht="12.75" customHeight="1">
      <c r="A13" s="980"/>
      <c r="B13" s="980"/>
      <c r="C13" s="925" t="s">
        <v>310</v>
      </c>
      <c r="D13" s="925" t="s">
        <v>480</v>
      </c>
      <c r="E13" s="927">
        <v>3.70</v>
      </c>
      <c r="F13" s="927">
        <v>4.0999999999999996</v>
      </c>
      <c r="G13" s="927">
        <v>4.80</v>
      </c>
      <c r="H13" s="927">
        <v>1.70</v>
      </c>
      <c r="I13" s="927">
        <v>-0.30</v>
      </c>
      <c r="J13" s="927">
        <v>3.80</v>
      </c>
      <c r="K13" s="927">
        <v>5.0999999999999996</v>
      </c>
      <c r="L13" s="927">
        <v>4.5999999999999996</v>
      </c>
      <c r="M13" s="662">
        <v>3.40</v>
      </c>
      <c r="N13" s="662">
        <v>3.50</v>
      </c>
    </row>
    <row r="14" spans="1:14" s="249" customFormat="1" ht="12.75" customHeight="1">
      <c r="A14" s="929" t="s">
        <v>851</v>
      </c>
      <c r="B14" s="929" t="s">
        <v>852</v>
      </c>
      <c r="C14" s="930" t="s">
        <v>481</v>
      </c>
      <c r="D14" s="930" t="s">
        <v>790</v>
      </c>
      <c r="E14" s="932">
        <v>132</v>
      </c>
      <c r="F14" s="932">
        <v>119</v>
      </c>
      <c r="G14" s="932">
        <v>109</v>
      </c>
      <c r="H14" s="932">
        <v>122</v>
      </c>
      <c r="I14" s="932">
        <v>99</v>
      </c>
      <c r="J14" s="932">
        <v>88</v>
      </c>
      <c r="K14" s="932">
        <v>111</v>
      </c>
      <c r="L14" s="932">
        <v>103</v>
      </c>
      <c r="M14" s="773">
        <v>94</v>
      </c>
      <c r="N14" s="773">
        <v>108</v>
      </c>
    </row>
    <row r="15" spans="1:14" s="249" customFormat="1" ht="12.75" customHeight="1">
      <c r="A15" s="275"/>
      <c r="B15" s="275"/>
      <c r="C15" s="925" t="s">
        <v>310</v>
      </c>
      <c r="D15" s="925" t="s">
        <v>480</v>
      </c>
      <c r="E15" s="927">
        <v>2.40</v>
      </c>
      <c r="F15" s="927">
        <v>2</v>
      </c>
      <c r="G15" s="927">
        <v>1.90</v>
      </c>
      <c r="H15" s="927">
        <v>1.90</v>
      </c>
      <c r="I15" s="927">
        <v>1.40</v>
      </c>
      <c r="J15" s="927">
        <v>1.1000000000000001</v>
      </c>
      <c r="K15" s="927">
        <v>1.40</v>
      </c>
      <c r="L15" s="927">
        <v>1.20</v>
      </c>
      <c r="M15" s="347">
        <v>1</v>
      </c>
      <c r="N15" s="347">
        <v>1.1000000000000001</v>
      </c>
    </row>
    <row r="16" spans="1:14" s="249" customFormat="1" ht="12.75" customHeight="1">
      <c r="A16" s="919" t="s">
        <v>853</v>
      </c>
      <c r="B16" s="919" t="s">
        <v>854</v>
      </c>
      <c r="C16" s="920" t="s">
        <v>481</v>
      </c>
      <c r="D16" s="920" t="s">
        <v>790</v>
      </c>
      <c r="E16" s="922">
        <v>-289</v>
      </c>
      <c r="F16" s="922">
        <v>-319</v>
      </c>
      <c r="G16" s="922">
        <v>-260</v>
      </c>
      <c r="H16" s="922">
        <v>-337</v>
      </c>
      <c r="I16" s="922">
        <v>-373</v>
      </c>
      <c r="J16" s="922">
        <v>-336</v>
      </c>
      <c r="K16" s="922">
        <v>-350</v>
      </c>
      <c r="L16" s="922">
        <v>-392</v>
      </c>
      <c r="M16" s="668">
        <v>-407</v>
      </c>
      <c r="N16" s="668">
        <v>-428</v>
      </c>
    </row>
    <row r="17" spans="1:14" s="249" customFormat="1" ht="12.75" customHeight="1">
      <c r="A17" s="924"/>
      <c r="B17" s="924"/>
      <c r="C17" s="925" t="s">
        <v>310</v>
      </c>
      <c r="D17" s="925" t="s">
        <v>480</v>
      </c>
      <c r="E17" s="927">
        <v>-5.30</v>
      </c>
      <c r="F17" s="927">
        <v>-5.40</v>
      </c>
      <c r="G17" s="927">
        <v>-4.50</v>
      </c>
      <c r="H17" s="927">
        <v>-5.30</v>
      </c>
      <c r="I17" s="927">
        <v>-5.30</v>
      </c>
      <c r="J17" s="927">
        <v>-4.4000000000000004</v>
      </c>
      <c r="K17" s="927">
        <v>-4.30</v>
      </c>
      <c r="L17" s="927">
        <v>-4.5999999999999996</v>
      </c>
      <c r="M17" s="662">
        <v>-4.50</v>
      </c>
      <c r="N17" s="662">
        <v>-4.50</v>
      </c>
    </row>
    <row r="18" spans="1:14" s="249" customFormat="1" ht="12.75" customHeight="1">
      <c r="A18" s="924" t="s">
        <v>855</v>
      </c>
      <c r="B18" s="924" t="s">
        <v>856</v>
      </c>
      <c r="C18" s="930" t="s">
        <v>481</v>
      </c>
      <c r="D18" s="930" t="s">
        <v>790</v>
      </c>
      <c r="E18" s="936">
        <v>-22</v>
      </c>
      <c r="F18" s="936">
        <v>-19</v>
      </c>
      <c r="G18" s="936">
        <v>-26</v>
      </c>
      <c r="H18" s="936">
        <v>-30</v>
      </c>
      <c r="I18" s="936">
        <v>-33</v>
      </c>
      <c r="J18" s="936">
        <v>-50</v>
      </c>
      <c r="K18" s="936">
        <v>-39</v>
      </c>
      <c r="L18" s="936">
        <v>-45</v>
      </c>
      <c r="M18" s="668">
        <v>-50</v>
      </c>
      <c r="N18" s="668">
        <v>-54</v>
      </c>
    </row>
    <row r="19" spans="1:14" s="249" customFormat="1" ht="12.75" customHeight="1">
      <c r="A19" s="938"/>
      <c r="B19" s="938"/>
      <c r="C19" s="939" t="s">
        <v>310</v>
      </c>
      <c r="D19" s="939" t="s">
        <v>480</v>
      </c>
      <c r="E19" s="941">
        <v>-0.40</v>
      </c>
      <c r="F19" s="941">
        <v>-0.30</v>
      </c>
      <c r="G19" s="941">
        <v>-0.50</v>
      </c>
      <c r="H19" s="941">
        <v>-0.50</v>
      </c>
      <c r="I19" s="941">
        <v>-0.50</v>
      </c>
      <c r="J19" s="941">
        <v>-0.60</v>
      </c>
      <c r="K19" s="941">
        <v>-0.50</v>
      </c>
      <c r="L19" s="941">
        <v>-0.50</v>
      </c>
      <c r="M19" s="347">
        <v>-0.60</v>
      </c>
      <c r="N19" s="347">
        <v>-0.60</v>
      </c>
    </row>
    <row r="20" spans="1:14" s="249" customFormat="1" ht="12.75" customHeight="1">
      <c r="A20" s="924" t="s">
        <v>857</v>
      </c>
      <c r="B20" s="924" t="s">
        <v>858</v>
      </c>
      <c r="C20" s="930" t="s">
        <v>481</v>
      </c>
      <c r="D20" s="930" t="s">
        <v>790</v>
      </c>
      <c r="E20" s="936">
        <v>21</v>
      </c>
      <c r="F20" s="936">
        <v>20</v>
      </c>
      <c r="G20" s="936">
        <v>103</v>
      </c>
      <c r="H20" s="936">
        <v>-130</v>
      </c>
      <c r="I20" s="936">
        <v>-330</v>
      </c>
      <c r="J20" s="936">
        <v>-8</v>
      </c>
      <c r="K20" s="936">
        <v>137</v>
      </c>
      <c r="L20" s="936">
        <v>63</v>
      </c>
      <c r="M20" s="317">
        <v>-57</v>
      </c>
      <c r="N20" s="317">
        <v>-42</v>
      </c>
    </row>
    <row r="21" spans="1:14" s="249" customFormat="1" ht="12.75" customHeight="1">
      <c r="A21" s="924"/>
      <c r="B21" s="924"/>
      <c r="C21" s="925" t="s">
        <v>310</v>
      </c>
      <c r="D21" s="925" t="s">
        <v>480</v>
      </c>
      <c r="E21" s="927">
        <v>0.40</v>
      </c>
      <c r="F21" s="927">
        <v>0.30</v>
      </c>
      <c r="G21" s="927">
        <v>1.80</v>
      </c>
      <c r="H21" s="927">
        <v>-2.10</v>
      </c>
      <c r="I21" s="927">
        <v>-4.70</v>
      </c>
      <c r="J21" s="927">
        <v>-0.10</v>
      </c>
      <c r="K21" s="927">
        <v>1.70</v>
      </c>
      <c r="L21" s="927">
        <v>0.70</v>
      </c>
      <c r="M21" s="662">
        <v>-0.60</v>
      </c>
      <c r="N21" s="662">
        <v>-0.40</v>
      </c>
    </row>
    <row r="22" spans="1:14" s="249" customFormat="1" ht="12.75" customHeight="1">
      <c r="A22" s="924" t="s">
        <v>859</v>
      </c>
      <c r="B22" s="924" t="s">
        <v>860</v>
      </c>
      <c r="C22" s="930" t="s">
        <v>481</v>
      </c>
      <c r="D22" s="930" t="s">
        <v>790</v>
      </c>
      <c r="E22" s="936">
        <v>27</v>
      </c>
      <c r="F22" s="936">
        <v>27</v>
      </c>
      <c r="G22" s="936">
        <v>67</v>
      </c>
      <c r="H22" s="936">
        <v>107</v>
      </c>
      <c r="I22" s="936">
        <v>45</v>
      </c>
      <c r="J22" s="936">
        <v>88</v>
      </c>
      <c r="K22" s="936">
        <v>131</v>
      </c>
      <c r="L22" s="936">
        <v>127</v>
      </c>
      <c r="M22" s="668">
        <v>116</v>
      </c>
      <c r="N22" s="668">
        <v>108</v>
      </c>
    </row>
    <row r="23" spans="1:14" s="249" customFormat="1" ht="12.75" customHeight="1">
      <c r="A23" s="924"/>
      <c r="B23" s="924"/>
      <c r="C23" s="925" t="s">
        <v>310</v>
      </c>
      <c r="D23" s="925" t="s">
        <v>480</v>
      </c>
      <c r="E23" s="927">
        <v>0.50</v>
      </c>
      <c r="F23" s="927">
        <v>0.50</v>
      </c>
      <c r="G23" s="927">
        <v>1.1000000000000001</v>
      </c>
      <c r="H23" s="927">
        <v>1.70</v>
      </c>
      <c r="I23" s="927">
        <v>0.60</v>
      </c>
      <c r="J23" s="927">
        <v>1.1000000000000001</v>
      </c>
      <c r="K23" s="927">
        <v>1.60</v>
      </c>
      <c r="L23" s="927">
        <v>1.50</v>
      </c>
      <c r="M23" s="662">
        <v>1.30</v>
      </c>
      <c r="N23" s="662">
        <v>1.1000000000000001</v>
      </c>
    </row>
    <row r="24" spans="1:14" s="249" customFormat="1" ht="12.75" customHeight="1">
      <c r="A24" s="924" t="s">
        <v>861</v>
      </c>
      <c r="B24" s="924" t="s">
        <v>862</v>
      </c>
      <c r="C24" s="930" t="s">
        <v>481</v>
      </c>
      <c r="D24" s="930" t="s">
        <v>790</v>
      </c>
      <c r="E24" s="936">
        <v>49</v>
      </c>
      <c r="F24" s="936">
        <v>46</v>
      </c>
      <c r="G24" s="936">
        <v>169</v>
      </c>
      <c r="H24" s="936">
        <v>-23</v>
      </c>
      <c r="I24" s="936">
        <v>-286</v>
      </c>
      <c r="J24" s="936">
        <v>79</v>
      </c>
      <c r="K24" s="936">
        <v>268</v>
      </c>
      <c r="L24" s="936">
        <v>190</v>
      </c>
      <c r="M24" s="668">
        <v>59</v>
      </c>
      <c r="N24" s="668">
        <v>67</v>
      </c>
    </row>
    <row r="25" spans="1:14" s="249" customFormat="1" ht="12.75" customHeight="1">
      <c r="A25" s="275"/>
      <c r="B25" s="275"/>
      <c r="C25" s="925" t="s">
        <v>310</v>
      </c>
      <c r="D25" s="925" t="s">
        <v>480</v>
      </c>
      <c r="E25" s="927">
        <v>0.90</v>
      </c>
      <c r="F25" s="927">
        <v>0.80</v>
      </c>
      <c r="G25" s="927">
        <v>2.90</v>
      </c>
      <c r="H25" s="927">
        <v>-0.40</v>
      </c>
      <c r="I25" s="927">
        <v>-4.0999999999999996</v>
      </c>
      <c r="J25" s="927">
        <v>1</v>
      </c>
      <c r="K25" s="927">
        <v>3.30</v>
      </c>
      <c r="L25" s="927">
        <v>2.2000000000000002</v>
      </c>
      <c r="M25" s="347">
        <v>0.70</v>
      </c>
      <c r="N25" s="347">
        <v>0.70</v>
      </c>
    </row>
    <row r="26" spans="1:14" s="249" customFormat="1" ht="12.75" customHeight="1">
      <c r="A26" s="919" t="s">
        <v>863</v>
      </c>
      <c r="B26" s="919" t="s">
        <v>864</v>
      </c>
      <c r="C26" s="920" t="s">
        <v>481</v>
      </c>
      <c r="D26" s="920" t="s">
        <v>790</v>
      </c>
      <c r="E26" s="953">
        <v>61</v>
      </c>
      <c r="F26" s="953">
        <v>8</v>
      </c>
      <c r="G26" s="953">
        <v>162</v>
      </c>
      <c r="H26" s="953">
        <v>-18</v>
      </c>
      <c r="I26" s="953">
        <v>-292</v>
      </c>
      <c r="J26" s="953">
        <v>91</v>
      </c>
      <c r="K26" s="953">
        <v>266</v>
      </c>
      <c r="L26" s="953">
        <v>150</v>
      </c>
      <c r="M26" s="317" t="s">
        <v>386</v>
      </c>
      <c r="N26" s="317" t="s">
        <v>386</v>
      </c>
    </row>
    <row r="27" spans="1:14" s="249" customFormat="1" ht="12.75" customHeight="1">
      <c r="A27" s="929" t="s">
        <v>865</v>
      </c>
      <c r="B27" s="929" t="s">
        <v>866</v>
      </c>
      <c r="C27" s="925" t="s">
        <v>481</v>
      </c>
      <c r="D27" s="925" t="s">
        <v>790</v>
      </c>
      <c r="E27" s="950">
        <v>-51</v>
      </c>
      <c r="F27" s="950">
        <v>-137</v>
      </c>
      <c r="G27" s="950">
        <v>-149</v>
      </c>
      <c r="H27" s="950">
        <v>-29</v>
      </c>
      <c r="I27" s="950">
        <v>-83</v>
      </c>
      <c r="J27" s="950">
        <v>-76</v>
      </c>
      <c r="K27" s="950">
        <v>-15</v>
      </c>
      <c r="L27" s="950">
        <v>-49</v>
      </c>
      <c r="M27" s="725" t="s">
        <v>386</v>
      </c>
      <c r="N27" s="725" t="s">
        <v>386</v>
      </c>
    </row>
    <row r="28" spans="1:14" s="249" customFormat="1" ht="12.75" customHeight="1">
      <c r="A28" s="929" t="s">
        <v>867</v>
      </c>
      <c r="B28" s="929" t="s">
        <v>868</v>
      </c>
      <c r="C28" s="925" t="s">
        <v>481</v>
      </c>
      <c r="D28" s="925" t="s">
        <v>790</v>
      </c>
      <c r="E28" s="950">
        <v>30</v>
      </c>
      <c r="F28" s="950">
        <v>-105</v>
      </c>
      <c r="G28" s="950">
        <v>-136</v>
      </c>
      <c r="H28" s="950">
        <v>75</v>
      </c>
      <c r="I28" s="950">
        <v>331</v>
      </c>
      <c r="J28" s="950">
        <v>90</v>
      </c>
      <c r="K28" s="950">
        <v>-197</v>
      </c>
      <c r="L28" s="950">
        <v>30</v>
      </c>
      <c r="M28" s="725" t="s">
        <v>386</v>
      </c>
      <c r="N28" s="725" t="s">
        <v>386</v>
      </c>
    </row>
    <row r="29" spans="1:14" s="249" customFormat="1" ht="12.75" customHeight="1">
      <c r="A29" s="929" t="s">
        <v>869</v>
      </c>
      <c r="B29" s="929" t="s">
        <v>870</v>
      </c>
      <c r="C29" s="925" t="s">
        <v>481</v>
      </c>
      <c r="D29" s="925" t="s">
        <v>790</v>
      </c>
      <c r="E29" s="950">
        <v>-15</v>
      </c>
      <c r="F29" s="950">
        <v>1</v>
      </c>
      <c r="G29" s="950">
        <v>11</v>
      </c>
      <c r="H29" s="950">
        <v>-58</v>
      </c>
      <c r="I29" s="950">
        <v>-45</v>
      </c>
      <c r="J29" s="950">
        <v>1</v>
      </c>
      <c r="K29" s="950">
        <v>-36</v>
      </c>
      <c r="L29" s="950">
        <v>-7</v>
      </c>
      <c r="M29" s="725" t="s">
        <v>386</v>
      </c>
      <c r="N29" s="725" t="s">
        <v>386</v>
      </c>
    </row>
    <row r="30" spans="1:14" s="249" customFormat="1" ht="12.75" customHeight="1">
      <c r="A30" s="948" t="s">
        <v>871</v>
      </c>
      <c r="B30" s="948" t="s">
        <v>872</v>
      </c>
      <c r="C30" s="925" t="s">
        <v>481</v>
      </c>
      <c r="D30" s="925" t="s">
        <v>790</v>
      </c>
      <c r="E30" s="950">
        <v>47</v>
      </c>
      <c r="F30" s="950">
        <v>139</v>
      </c>
      <c r="G30" s="950">
        <v>388</v>
      </c>
      <c r="H30" s="950">
        <v>-302</v>
      </c>
      <c r="I30" s="950">
        <v>-188</v>
      </c>
      <c r="J30" s="950">
        <v>40</v>
      </c>
      <c r="K30" s="950">
        <v>474</v>
      </c>
      <c r="L30" s="950">
        <v>-87</v>
      </c>
      <c r="M30" s="725" t="s">
        <v>386</v>
      </c>
      <c r="N30" s="725" t="s">
        <v>386</v>
      </c>
    </row>
    <row r="31" spans="1:14" s="249" customFormat="1" ht="12.75" customHeight="1">
      <c r="A31" s="929" t="s">
        <v>873</v>
      </c>
      <c r="B31" s="948" t="s">
        <v>874</v>
      </c>
      <c r="C31" s="925" t="s">
        <v>481</v>
      </c>
      <c r="D31" s="925" t="s">
        <v>790</v>
      </c>
      <c r="E31" s="950">
        <v>50</v>
      </c>
      <c r="F31" s="950">
        <v>110</v>
      </c>
      <c r="G31" s="950">
        <v>48</v>
      </c>
      <c r="H31" s="950">
        <v>296</v>
      </c>
      <c r="I31" s="950">
        <v>-307</v>
      </c>
      <c r="J31" s="950">
        <v>36</v>
      </c>
      <c r="K31" s="950">
        <v>40</v>
      </c>
      <c r="L31" s="950">
        <v>263</v>
      </c>
      <c r="M31" s="725" t="s">
        <v>386</v>
      </c>
      <c r="N31" s="725" t="s">
        <v>386</v>
      </c>
    </row>
    <row r="32" spans="1:14" s="249" customFormat="1" ht="12.75" customHeight="1">
      <c r="A32" s="919" t="s">
        <v>875</v>
      </c>
      <c r="B32" s="919" t="s">
        <v>876</v>
      </c>
      <c r="C32" s="920" t="s">
        <v>481</v>
      </c>
      <c r="D32" s="920" t="s">
        <v>790</v>
      </c>
      <c r="E32" s="953">
        <v>-1323</v>
      </c>
      <c r="F32" s="953">
        <v>-1150</v>
      </c>
      <c r="G32" s="953">
        <v>-932</v>
      </c>
      <c r="H32" s="953">
        <v>-939</v>
      </c>
      <c r="I32" s="953">
        <v>-1424</v>
      </c>
      <c r="J32" s="953">
        <v>-1104</v>
      </c>
      <c r="K32" s="953">
        <v>-595</v>
      </c>
      <c r="L32" s="953">
        <v>-837</v>
      </c>
      <c r="M32" s="320" t="s">
        <v>386</v>
      </c>
      <c r="N32" s="320" t="s">
        <v>386</v>
      </c>
    </row>
    <row r="33" spans="1:14" s="249" customFormat="1" ht="12.75" customHeight="1">
      <c r="A33" s="924"/>
      <c r="B33" s="924"/>
      <c r="C33" s="925" t="s">
        <v>310</v>
      </c>
      <c r="D33" s="925" t="s">
        <v>480</v>
      </c>
      <c r="E33" s="927">
        <v>-24.20</v>
      </c>
      <c r="F33" s="927">
        <v>-19.50</v>
      </c>
      <c r="G33" s="927">
        <v>-16</v>
      </c>
      <c r="H33" s="927">
        <v>-14.90</v>
      </c>
      <c r="I33" s="927">
        <v>-20.20</v>
      </c>
      <c r="J33" s="927">
        <v>-14.40</v>
      </c>
      <c r="K33" s="927">
        <v>-7.40</v>
      </c>
      <c r="L33" s="927">
        <v>-9.8000000000000007</v>
      </c>
      <c r="M33" s="798" t="s">
        <v>386</v>
      </c>
      <c r="N33" s="798" t="s">
        <v>386</v>
      </c>
    </row>
    <row r="34" spans="1:14" s="249" customFormat="1" ht="12.75" customHeight="1">
      <c r="A34" s="924" t="s">
        <v>882</v>
      </c>
      <c r="B34" s="924" t="s">
        <v>880</v>
      </c>
      <c r="C34" s="930" t="s">
        <v>481</v>
      </c>
      <c r="D34" s="930" t="s">
        <v>790</v>
      </c>
      <c r="E34" s="959">
        <v>4413</v>
      </c>
      <c r="F34" s="959">
        <v>4384</v>
      </c>
      <c r="G34" s="959">
        <v>4321</v>
      </c>
      <c r="H34" s="959">
        <v>4594</v>
      </c>
      <c r="I34" s="959">
        <v>4662</v>
      </c>
      <c r="J34" s="959">
        <v>4811</v>
      </c>
      <c r="K34" s="959">
        <v>5260</v>
      </c>
      <c r="L34" s="959">
        <v>5683</v>
      </c>
      <c r="M34" s="780" t="s">
        <v>386</v>
      </c>
      <c r="N34" s="780" t="s">
        <v>386</v>
      </c>
    </row>
    <row r="35" spans="1:14" s="249" customFormat="1" ht="12.75" customHeight="1" thickBot="1">
      <c r="A35" s="981"/>
      <c r="B35" s="981"/>
      <c r="C35" s="962" t="s">
        <v>310</v>
      </c>
      <c r="D35" s="962" t="s">
        <v>480</v>
      </c>
      <c r="E35" s="975">
        <v>80.599999999999994</v>
      </c>
      <c r="F35" s="975">
        <v>74.400000000000006</v>
      </c>
      <c r="G35" s="975">
        <v>74.099999999999994</v>
      </c>
      <c r="H35" s="975">
        <v>72.80</v>
      </c>
      <c r="I35" s="975">
        <v>66.099999999999994</v>
      </c>
      <c r="J35" s="975">
        <v>62.80</v>
      </c>
      <c r="K35" s="975">
        <v>65.30</v>
      </c>
      <c r="L35" s="975">
        <v>66.400000000000006</v>
      </c>
      <c r="M35" s="355" t="s">
        <v>386</v>
      </c>
      <c r="N35" s="355" t="s">
        <v>386</v>
      </c>
    </row>
    <row r="36" s="249" customFormat="1" ht="12.75" customHeight="1"/>
    <row r="37" s="249" customFormat="1" ht="12.75" customHeight="1"/>
    <row r="38" s="249" customFormat="1" ht="12.75" customHeight="1" hidden="1"/>
    <row r="39" s="249" customFormat="1" ht="12.75" customHeight="1" hidden="1"/>
    <row r="40" s="249" customFormat="1" ht="12.75" customHeight="1" hidden="1"/>
    <row r="41" s="249" customFormat="1" ht="12.75" customHeight="1" hidden="1"/>
    <row r="42" s="249" customFormat="1" ht="12.75" customHeight="1" hidden="1"/>
    <row r="43" s="249" customFormat="1" ht="12.75" customHeight="1" hidden="1"/>
    <row r="44" s="249" customFormat="1" ht="12.75" customHeight="1" hidden="1"/>
    <row r="45" s="249" customFormat="1" ht="12.75" customHeight="1" hidden="1"/>
    <row r="46" s="249" customFormat="1" ht="12.75" customHeight="1" hidden="1"/>
    <row r="47" s="249" customFormat="1" ht="12.75" customHeight="1" hidden="1"/>
    <row r="48" s="249" customFormat="1" ht="12.75" customHeight="1" hidden="1"/>
    <row r="49" s="249" customFormat="1" ht="12.75" customHeight="1" hidden="1"/>
    <row r="50" s="249" customFormat="1" ht="12.75" customHeight="1" hidden="1"/>
    <row r="51" spans="8:12" ht="12.75" customHeight="1" hidden="1">
      <c r="H51" s="166"/>
      <c r="I51" s="166"/>
      <c r="J51" s="166"/>
      <c r="K51" s="166"/>
      <c r="L51" s="166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M4" sqref="M4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M3" sqref="M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B1">
      <selection pane="topLeft" activeCell="M1" sqref="M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 codeName="List93">
    <tabColor theme="6" tint="0.399980008602142"/>
    <pageSetUpPr fitToPage="1"/>
  </sheetPr>
  <dimension ref="A1:L37"/>
  <sheetViews>
    <sheetView showGridLines="0" zoomScale="130" zoomScaleNormal="130" workbookViewId="0" topLeftCell="A4">
      <selection pane="topLeft" activeCell="J5" sqref="J5"/>
    </sheetView>
  </sheetViews>
  <sheetFormatPr defaultColWidth="0" defaultRowHeight="0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24" width="0" style="64" hidden="1" customWidth="1"/>
    <col min="25" max="57" width="0" style="64" hidden="1" customWidth="1"/>
    <col min="58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I1"/>
      <c r="J1" s="249"/>
    </row>
    <row r="2" spans="1:9" ht="12.75" customHeight="1">
      <c r="A2" s="163"/>
      <c r="B2" s="163"/>
      <c r="E2"/>
      <c r="F2"/>
      <c r="G2"/>
      <c r="H2"/>
      <c r="I2"/>
    </row>
    <row r="3" spans="1:9" ht="12.75" customHeight="1">
      <c r="A3" s="21" t="s">
        <v>251</v>
      </c>
      <c r="B3" s="21" t="s">
        <v>252</v>
      </c>
      <c r="E3"/>
      <c r="F3"/>
      <c r="G3"/>
      <c r="H3"/>
      <c r="I3"/>
    </row>
    <row r="4" spans="1:2" ht="12.75" customHeight="1">
      <c r="A4" s="61" t="s">
        <v>41</v>
      </c>
      <c r="B4" s="61" t="s">
        <v>40</v>
      </c>
    </row>
    <row r="5" spans="1:2" ht="12.75" customHeight="1">
      <c r="A5" s="61" t="s">
        <v>170</v>
      </c>
      <c r="B5" s="61" t="s">
        <v>173</v>
      </c>
    </row>
    <row r="6" ht="12.75" customHeight="1">
      <c r="B6" s="62"/>
    </row>
    <row r="7" spans="1:12" s="249" customFormat="1" ht="1.5" customHeight="1" thickBot="1">
      <c r="A7" s="260"/>
      <c r="B7" s="259"/>
      <c r="C7" s="260"/>
      <c r="D7" s="260"/>
      <c r="E7" s="260"/>
      <c r="F7" s="260"/>
      <c r="G7" s="260"/>
      <c r="H7" s="260"/>
      <c r="I7" s="260"/>
      <c r="J7" s="260"/>
      <c r="K7" s="260"/>
      <c r="L7" s="260"/>
    </row>
    <row r="8" spans="1:12" s="249" customFormat="1" ht="12.75" customHeight="1">
      <c r="A8" s="276"/>
      <c r="B8" s="276"/>
      <c r="C8" s="715"/>
      <c r="D8" s="715"/>
      <c r="E8" s="356">
        <v>2025</v>
      </c>
      <c r="F8" s="341"/>
      <c r="G8" s="341"/>
      <c r="H8" s="878"/>
      <c r="I8" s="342">
        <v>2026</v>
      </c>
      <c r="J8" s="342"/>
      <c r="K8" s="342"/>
      <c r="L8" s="342"/>
    </row>
    <row r="9" spans="1:12" s="249" customFormat="1" ht="12.75" customHeight="1">
      <c r="A9" s="694"/>
      <c r="B9" s="694"/>
      <c r="C9" s="716"/>
      <c r="D9" s="716"/>
      <c r="E9" s="280" t="s">
        <v>462</v>
      </c>
      <c r="F9" s="706" t="s">
        <v>463</v>
      </c>
      <c r="G9" s="706" t="s">
        <v>464</v>
      </c>
      <c r="H9" s="339" t="s">
        <v>465</v>
      </c>
      <c r="I9" s="707" t="s">
        <v>462</v>
      </c>
      <c r="J9" s="707" t="s">
        <v>463</v>
      </c>
      <c r="K9" s="707" t="s">
        <v>464</v>
      </c>
      <c r="L9" s="707" t="s">
        <v>465</v>
      </c>
    </row>
    <row r="10" spans="1:12" s="249" customFormat="1" ht="12.75" customHeight="1">
      <c r="A10" s="713"/>
      <c r="B10" s="713"/>
      <c r="C10" s="339"/>
      <c r="D10" s="339"/>
      <c r="E10" s="281"/>
      <c r="F10" s="695"/>
      <c r="G10" s="695"/>
      <c r="H10" s="319"/>
      <c r="I10" s="697" t="s">
        <v>466</v>
      </c>
      <c r="J10" s="697" t="s">
        <v>429</v>
      </c>
      <c r="K10" s="697" t="s">
        <v>429</v>
      </c>
      <c r="L10" s="697" t="s">
        <v>429</v>
      </c>
    </row>
    <row r="11" spans="1:12" s="249" customFormat="1" ht="12.75" customHeight="1" hidden="1">
      <c r="A11" s="713"/>
      <c r="B11" s="713"/>
      <c r="C11" s="339"/>
      <c r="D11" s="339"/>
      <c r="E11" s="281"/>
      <c r="F11" s="695"/>
      <c r="G11" s="695"/>
      <c r="H11" s="319"/>
      <c r="I11" s="697" t="s">
        <v>467</v>
      </c>
      <c r="J11" s="697" t="s">
        <v>430</v>
      </c>
      <c r="K11" s="697" t="s">
        <v>430</v>
      </c>
      <c r="L11" s="697" t="s">
        <v>430</v>
      </c>
    </row>
    <row r="12" spans="1:12" s="249" customFormat="1" ht="12.75" customHeight="1">
      <c r="A12" s="919" t="s">
        <v>847</v>
      </c>
      <c r="B12" s="919" t="s">
        <v>848</v>
      </c>
      <c r="C12" s="920" t="s">
        <v>481</v>
      </c>
      <c r="D12" s="920" t="s">
        <v>790</v>
      </c>
      <c r="E12" s="921">
        <v>527</v>
      </c>
      <c r="F12" s="922">
        <v>501</v>
      </c>
      <c r="G12" s="922">
        <v>502</v>
      </c>
      <c r="H12" s="923">
        <v>500</v>
      </c>
      <c r="I12" s="317">
        <v>484</v>
      </c>
      <c r="J12" s="317">
        <v>458</v>
      </c>
      <c r="K12" s="317">
        <v>421</v>
      </c>
      <c r="L12" s="317">
        <v>400</v>
      </c>
    </row>
    <row r="13" spans="1:12" s="249" customFormat="1" ht="12.75" customHeight="1">
      <c r="A13" s="924"/>
      <c r="B13" s="924"/>
      <c r="C13" s="925" t="s">
        <v>310</v>
      </c>
      <c r="D13" s="925" t="s">
        <v>480</v>
      </c>
      <c r="E13" s="926">
        <v>6.50</v>
      </c>
      <c r="F13" s="927">
        <v>6.10</v>
      </c>
      <c r="G13" s="927">
        <v>6</v>
      </c>
      <c r="H13" s="928">
        <v>5.80</v>
      </c>
      <c r="I13" s="662">
        <v>5.60</v>
      </c>
      <c r="J13" s="662">
        <v>5.20</v>
      </c>
      <c r="K13" s="662">
        <v>4.80</v>
      </c>
      <c r="L13" s="662">
        <v>4.4000000000000004</v>
      </c>
    </row>
    <row r="14" spans="1:12" s="249" customFormat="1" ht="12.75" customHeight="1">
      <c r="A14" s="929" t="s">
        <v>849</v>
      </c>
      <c r="B14" s="929" t="s">
        <v>850</v>
      </c>
      <c r="C14" s="930" t="s">
        <v>481</v>
      </c>
      <c r="D14" s="930" t="s">
        <v>790</v>
      </c>
      <c r="E14" s="931">
        <v>411</v>
      </c>
      <c r="F14" s="932">
        <v>397</v>
      </c>
      <c r="G14" s="932">
        <v>395</v>
      </c>
      <c r="H14" s="933">
        <v>397</v>
      </c>
      <c r="I14" s="773">
        <v>388</v>
      </c>
      <c r="J14" s="773">
        <v>360</v>
      </c>
      <c r="K14" s="773">
        <v>327</v>
      </c>
      <c r="L14" s="773">
        <v>306</v>
      </c>
    </row>
    <row r="15" spans="1:12" s="249" customFormat="1" ht="12.75" customHeight="1">
      <c r="A15" s="929"/>
      <c r="B15" s="929"/>
      <c r="C15" s="925" t="s">
        <v>310</v>
      </c>
      <c r="D15" s="925" t="s">
        <v>480</v>
      </c>
      <c r="E15" s="926">
        <v>5</v>
      </c>
      <c r="F15" s="927">
        <v>4.80</v>
      </c>
      <c r="G15" s="927">
        <v>4.70</v>
      </c>
      <c r="H15" s="928">
        <v>4.5999999999999996</v>
      </c>
      <c r="I15" s="662">
        <v>4.50</v>
      </c>
      <c r="J15" s="662">
        <v>4.0999999999999996</v>
      </c>
      <c r="K15" s="662">
        <v>3.70</v>
      </c>
      <c r="L15" s="662">
        <v>3.40</v>
      </c>
    </row>
    <row r="16" spans="1:12" s="249" customFormat="1" ht="12.75" customHeight="1">
      <c r="A16" s="929" t="s">
        <v>851</v>
      </c>
      <c r="B16" s="929" t="s">
        <v>852</v>
      </c>
      <c r="C16" s="930" t="s">
        <v>481</v>
      </c>
      <c r="D16" s="930" t="s">
        <v>790</v>
      </c>
      <c r="E16" s="931">
        <v>116</v>
      </c>
      <c r="F16" s="932">
        <v>104</v>
      </c>
      <c r="G16" s="932">
        <v>107</v>
      </c>
      <c r="H16" s="933">
        <v>103</v>
      </c>
      <c r="I16" s="773">
        <v>96</v>
      </c>
      <c r="J16" s="773">
        <v>98</v>
      </c>
      <c r="K16" s="773">
        <v>95</v>
      </c>
      <c r="L16" s="773">
        <v>94</v>
      </c>
    </row>
    <row r="17" spans="1:12" s="249" customFormat="1" ht="12.75" customHeight="1">
      <c r="A17" s="934"/>
      <c r="B17" s="934"/>
      <c r="C17" s="925" t="s">
        <v>310</v>
      </c>
      <c r="D17" s="925" t="s">
        <v>480</v>
      </c>
      <c r="E17" s="926">
        <v>1.40</v>
      </c>
      <c r="F17" s="927">
        <v>1.30</v>
      </c>
      <c r="G17" s="927">
        <v>1.30</v>
      </c>
      <c r="H17" s="928">
        <v>1.20</v>
      </c>
      <c r="I17" s="347">
        <v>1.1000000000000001</v>
      </c>
      <c r="J17" s="347">
        <v>1.1000000000000001</v>
      </c>
      <c r="K17" s="347">
        <v>1.1000000000000001</v>
      </c>
      <c r="L17" s="347">
        <v>1</v>
      </c>
    </row>
    <row r="18" spans="1:12" s="249" customFormat="1" ht="12.75" customHeight="1">
      <c r="A18" s="919" t="s">
        <v>853</v>
      </c>
      <c r="B18" s="919" t="s">
        <v>854</v>
      </c>
      <c r="C18" s="920" t="s">
        <v>481</v>
      </c>
      <c r="D18" s="920" t="s">
        <v>790</v>
      </c>
      <c r="E18" s="921">
        <v>-350</v>
      </c>
      <c r="F18" s="922">
        <v>-360</v>
      </c>
      <c r="G18" s="922">
        <v>-361</v>
      </c>
      <c r="H18" s="923">
        <v>-392</v>
      </c>
      <c r="I18" s="668">
        <v>-396</v>
      </c>
      <c r="J18" s="668">
        <v>-399</v>
      </c>
      <c r="K18" s="668">
        <v>-403</v>
      </c>
      <c r="L18" s="668">
        <v>-407</v>
      </c>
    </row>
    <row r="19" spans="1:12" s="249" customFormat="1" ht="12.75" customHeight="1">
      <c r="A19" s="924"/>
      <c r="B19" s="924"/>
      <c r="C19" s="925" t="s">
        <v>310</v>
      </c>
      <c r="D19" s="925" t="s">
        <v>480</v>
      </c>
      <c r="E19" s="926">
        <v>-4.30</v>
      </c>
      <c r="F19" s="927">
        <v>-4.30</v>
      </c>
      <c r="G19" s="927">
        <v>-4.30</v>
      </c>
      <c r="H19" s="928">
        <v>-4.5999999999999996</v>
      </c>
      <c r="I19" s="662">
        <v>-4.5999999999999996</v>
      </c>
      <c r="J19" s="662">
        <v>-4.5999999999999996</v>
      </c>
      <c r="K19" s="662">
        <v>-4.50</v>
      </c>
      <c r="L19" s="662">
        <v>-4.50</v>
      </c>
    </row>
    <row r="20" spans="1:12" s="249" customFormat="1" ht="12.75" customHeight="1">
      <c r="A20" s="924" t="s">
        <v>855</v>
      </c>
      <c r="B20" s="924" t="s">
        <v>856</v>
      </c>
      <c r="C20" s="930" t="s">
        <v>481</v>
      </c>
      <c r="D20" s="930" t="s">
        <v>790</v>
      </c>
      <c r="E20" s="935">
        <v>-49</v>
      </c>
      <c r="F20" s="936">
        <v>-47</v>
      </c>
      <c r="G20" s="936">
        <v>-52</v>
      </c>
      <c r="H20" s="937">
        <v>-45</v>
      </c>
      <c r="I20" s="668">
        <v>-47</v>
      </c>
      <c r="J20" s="668">
        <v>-48</v>
      </c>
      <c r="K20" s="668">
        <v>-49</v>
      </c>
      <c r="L20" s="668">
        <v>-50</v>
      </c>
    </row>
    <row r="21" spans="1:12" s="249" customFormat="1" ht="12.75" customHeight="1">
      <c r="A21" s="938"/>
      <c r="B21" s="938"/>
      <c r="C21" s="939" t="s">
        <v>310</v>
      </c>
      <c r="D21" s="925" t="s">
        <v>480</v>
      </c>
      <c r="E21" s="940">
        <v>-0.60</v>
      </c>
      <c r="F21" s="941">
        <v>-0.60</v>
      </c>
      <c r="G21" s="941">
        <v>-0.60</v>
      </c>
      <c r="H21" s="942">
        <v>-0.50</v>
      </c>
      <c r="I21" s="347">
        <v>-0.50</v>
      </c>
      <c r="J21" s="347">
        <v>-0.60</v>
      </c>
      <c r="K21" s="347">
        <v>-0.60</v>
      </c>
      <c r="L21" s="347">
        <v>-0.60</v>
      </c>
    </row>
    <row r="22" spans="1:12" s="249" customFormat="1" ht="12.75" customHeight="1">
      <c r="A22" s="924" t="s">
        <v>857</v>
      </c>
      <c r="B22" s="924" t="s">
        <v>858</v>
      </c>
      <c r="C22" s="943" t="s">
        <v>481</v>
      </c>
      <c r="D22" s="920" t="s">
        <v>790</v>
      </c>
      <c r="E22" s="921">
        <v>128</v>
      </c>
      <c r="F22" s="922">
        <v>94</v>
      </c>
      <c r="G22" s="922">
        <v>90</v>
      </c>
      <c r="H22" s="923">
        <v>63</v>
      </c>
      <c r="I22" s="668">
        <v>40</v>
      </c>
      <c r="J22" s="668">
        <v>10</v>
      </c>
      <c r="K22" s="668">
        <v>-31</v>
      </c>
      <c r="L22" s="668">
        <v>-57</v>
      </c>
    </row>
    <row r="23" spans="1:12" s="249" customFormat="1" ht="12.75" customHeight="1">
      <c r="A23" s="924"/>
      <c r="B23" s="924"/>
      <c r="C23" s="925" t="s">
        <v>310</v>
      </c>
      <c r="D23" s="925" t="s">
        <v>480</v>
      </c>
      <c r="E23" s="926">
        <v>1.60</v>
      </c>
      <c r="F23" s="927">
        <v>1.1000000000000001</v>
      </c>
      <c r="G23" s="927">
        <v>1.1000000000000001</v>
      </c>
      <c r="H23" s="928">
        <v>0.70</v>
      </c>
      <c r="I23" s="662">
        <v>0.50</v>
      </c>
      <c r="J23" s="662">
        <v>0.10</v>
      </c>
      <c r="K23" s="662">
        <v>-0.30</v>
      </c>
      <c r="L23" s="662">
        <v>-0.60</v>
      </c>
    </row>
    <row r="24" spans="1:12" s="249" customFormat="1" ht="12.75" customHeight="1">
      <c r="A24" s="924" t="s">
        <v>859</v>
      </c>
      <c r="B24" s="924" t="s">
        <v>860</v>
      </c>
      <c r="C24" s="930" t="s">
        <v>481</v>
      </c>
      <c r="D24" s="930" t="s">
        <v>790</v>
      </c>
      <c r="E24" s="935">
        <v>150</v>
      </c>
      <c r="F24" s="936">
        <v>119</v>
      </c>
      <c r="G24" s="936">
        <v>178</v>
      </c>
      <c r="H24" s="937">
        <v>127</v>
      </c>
      <c r="I24" s="668">
        <v>122</v>
      </c>
      <c r="J24" s="668">
        <v>120</v>
      </c>
      <c r="K24" s="668">
        <v>118</v>
      </c>
      <c r="L24" s="668">
        <v>116</v>
      </c>
    </row>
    <row r="25" spans="1:12" s="249" customFormat="1" ht="12.75" customHeight="1">
      <c r="A25" s="924"/>
      <c r="B25" s="924"/>
      <c r="C25" s="925" t="s">
        <v>310</v>
      </c>
      <c r="D25" s="925" t="s">
        <v>480</v>
      </c>
      <c r="E25" s="926">
        <v>1.80</v>
      </c>
      <c r="F25" s="927">
        <v>1.40</v>
      </c>
      <c r="G25" s="927">
        <v>2.10</v>
      </c>
      <c r="H25" s="928">
        <v>1.50</v>
      </c>
      <c r="I25" s="662">
        <v>1.40</v>
      </c>
      <c r="J25" s="662">
        <v>1.40</v>
      </c>
      <c r="K25" s="662">
        <v>1.30</v>
      </c>
      <c r="L25" s="662">
        <v>1.30</v>
      </c>
    </row>
    <row r="26" spans="1:12" s="249" customFormat="1" ht="12.75" customHeight="1">
      <c r="A26" s="924" t="s">
        <v>861</v>
      </c>
      <c r="B26" s="924" t="s">
        <v>862</v>
      </c>
      <c r="C26" s="930" t="s">
        <v>481</v>
      </c>
      <c r="D26" s="930" t="s">
        <v>790</v>
      </c>
      <c r="E26" s="935">
        <v>278</v>
      </c>
      <c r="F26" s="936">
        <v>214</v>
      </c>
      <c r="G26" s="936">
        <v>268</v>
      </c>
      <c r="H26" s="937">
        <v>190</v>
      </c>
      <c r="I26" s="668">
        <v>162</v>
      </c>
      <c r="J26" s="668">
        <v>131</v>
      </c>
      <c r="K26" s="668">
        <v>88</v>
      </c>
      <c r="L26" s="668">
        <v>59</v>
      </c>
    </row>
    <row r="27" spans="1:12" s="249" customFormat="1" ht="12.75" customHeight="1">
      <c r="A27" s="924"/>
      <c r="B27" s="924"/>
      <c r="C27" s="925" t="s">
        <v>310</v>
      </c>
      <c r="D27" s="925" t="s">
        <v>480</v>
      </c>
      <c r="E27" s="926">
        <v>3.40</v>
      </c>
      <c r="F27" s="927">
        <v>2.60</v>
      </c>
      <c r="G27" s="927">
        <v>3.20</v>
      </c>
      <c r="H27" s="928">
        <v>2.2000000000000002</v>
      </c>
      <c r="I27" s="662">
        <v>1.90</v>
      </c>
      <c r="J27" s="662">
        <v>1.50</v>
      </c>
      <c r="K27" s="662">
        <v>1</v>
      </c>
      <c r="L27" s="662">
        <v>0.70</v>
      </c>
    </row>
    <row r="28" spans="1:12" s="249" customFormat="1" ht="12.75" customHeight="1">
      <c r="A28" s="919" t="s">
        <v>863</v>
      </c>
      <c r="B28" s="944" t="s">
        <v>864</v>
      </c>
      <c r="C28" s="920" t="s">
        <v>481</v>
      </c>
      <c r="D28" s="920" t="s">
        <v>790</v>
      </c>
      <c r="E28" s="921">
        <v>265</v>
      </c>
      <c r="F28" s="922">
        <v>187</v>
      </c>
      <c r="G28" s="922">
        <v>222</v>
      </c>
      <c r="H28" s="923">
        <v>150</v>
      </c>
      <c r="I28" s="314" t="s">
        <v>386</v>
      </c>
      <c r="J28" s="314" t="s">
        <v>386</v>
      </c>
      <c r="K28" s="314" t="s">
        <v>386</v>
      </c>
      <c r="L28" s="314" t="s">
        <v>386</v>
      </c>
    </row>
    <row r="29" spans="1:12" s="249" customFormat="1" ht="12.75" customHeight="1">
      <c r="A29" s="929" t="s">
        <v>865</v>
      </c>
      <c r="B29" s="929" t="s">
        <v>866</v>
      </c>
      <c r="C29" s="925" t="s">
        <v>481</v>
      </c>
      <c r="D29" s="925" t="s">
        <v>790</v>
      </c>
      <c r="E29" s="945">
        <v>-39</v>
      </c>
      <c r="F29" s="946">
        <v>-109</v>
      </c>
      <c r="G29" s="946">
        <v>-105</v>
      </c>
      <c r="H29" s="947">
        <v>-49</v>
      </c>
      <c r="I29" s="662" t="s">
        <v>386</v>
      </c>
      <c r="J29" s="662" t="s">
        <v>386</v>
      </c>
      <c r="K29" s="662" t="s">
        <v>386</v>
      </c>
      <c r="L29" s="662" t="s">
        <v>386</v>
      </c>
    </row>
    <row r="30" spans="1:12" s="249" customFormat="1" ht="12.75" customHeight="1">
      <c r="A30" s="929" t="s">
        <v>867</v>
      </c>
      <c r="B30" s="929" t="s">
        <v>868</v>
      </c>
      <c r="C30" s="925" t="s">
        <v>481</v>
      </c>
      <c r="D30" s="925" t="s">
        <v>790</v>
      </c>
      <c r="E30" s="945">
        <v>10</v>
      </c>
      <c r="F30" s="946">
        <v>-110</v>
      </c>
      <c r="G30" s="946">
        <v>-25</v>
      </c>
      <c r="H30" s="947">
        <v>30</v>
      </c>
      <c r="I30" s="662" t="s">
        <v>386</v>
      </c>
      <c r="J30" s="662" t="s">
        <v>386</v>
      </c>
      <c r="K30" s="662" t="s">
        <v>386</v>
      </c>
      <c r="L30" s="662" t="s">
        <v>386</v>
      </c>
    </row>
    <row r="31" spans="1:12" s="249" customFormat="1" ht="12.75" customHeight="1">
      <c r="A31" s="929" t="s">
        <v>869</v>
      </c>
      <c r="B31" s="929" t="s">
        <v>870</v>
      </c>
      <c r="C31" s="925" t="s">
        <v>481</v>
      </c>
      <c r="D31" s="925" t="s">
        <v>790</v>
      </c>
      <c r="E31" s="945">
        <v>-30</v>
      </c>
      <c r="F31" s="946">
        <v>-11</v>
      </c>
      <c r="G31" s="946">
        <v>-14</v>
      </c>
      <c r="H31" s="947">
        <v>-7</v>
      </c>
      <c r="I31" s="662" t="s">
        <v>386</v>
      </c>
      <c r="J31" s="662" t="s">
        <v>386</v>
      </c>
      <c r="K31" s="662" t="s">
        <v>386</v>
      </c>
      <c r="L31" s="662" t="s">
        <v>386</v>
      </c>
    </row>
    <row r="32" spans="1:12" s="249" customFormat="1" ht="12.75" customHeight="1">
      <c r="A32" s="948" t="s">
        <v>871</v>
      </c>
      <c r="B32" s="948" t="s">
        <v>872</v>
      </c>
      <c r="C32" s="925" t="s">
        <v>481</v>
      </c>
      <c r="D32" s="925" t="s">
        <v>790</v>
      </c>
      <c r="E32" s="945">
        <v>312</v>
      </c>
      <c r="F32" s="946">
        <v>365</v>
      </c>
      <c r="G32" s="946">
        <v>174</v>
      </c>
      <c r="H32" s="947">
        <v>-87</v>
      </c>
      <c r="I32" s="662" t="s">
        <v>386</v>
      </c>
      <c r="J32" s="662" t="s">
        <v>386</v>
      </c>
      <c r="K32" s="662" t="s">
        <v>386</v>
      </c>
      <c r="L32" s="662" t="s">
        <v>386</v>
      </c>
    </row>
    <row r="33" spans="1:12" s="249" customFormat="1" ht="12.75" customHeight="1">
      <c r="A33" s="929" t="s">
        <v>873</v>
      </c>
      <c r="B33" s="948" t="s">
        <v>874</v>
      </c>
      <c r="C33" s="925" t="s">
        <v>481</v>
      </c>
      <c r="D33" s="925" t="s">
        <v>790</v>
      </c>
      <c r="E33" s="949">
        <v>12</v>
      </c>
      <c r="F33" s="950">
        <v>51</v>
      </c>
      <c r="G33" s="950">
        <v>193</v>
      </c>
      <c r="H33" s="951">
        <v>263</v>
      </c>
      <c r="I33" s="662" t="s">
        <v>386</v>
      </c>
      <c r="J33" s="662" t="s">
        <v>386</v>
      </c>
      <c r="K33" s="662" t="s">
        <v>386</v>
      </c>
      <c r="L33" s="662" t="s">
        <v>386</v>
      </c>
    </row>
    <row r="34" spans="1:12" s="249" customFormat="1" ht="12.75" customHeight="1">
      <c r="A34" s="919" t="s">
        <v>875</v>
      </c>
      <c r="B34" s="919" t="s">
        <v>876</v>
      </c>
      <c r="C34" s="920" t="s">
        <v>877</v>
      </c>
      <c r="D34" s="920" t="s">
        <v>878</v>
      </c>
      <c r="E34" s="952">
        <v>-698</v>
      </c>
      <c r="F34" s="953">
        <v>-844</v>
      </c>
      <c r="G34" s="953">
        <v>-828</v>
      </c>
      <c r="H34" s="954">
        <v>-837</v>
      </c>
      <c r="I34" s="320" t="s">
        <v>386</v>
      </c>
      <c r="J34" s="320" t="s">
        <v>386</v>
      </c>
      <c r="K34" s="320" t="s">
        <v>386</v>
      </c>
      <c r="L34" s="320" t="s">
        <v>386</v>
      </c>
    </row>
    <row r="35" spans="1:12" s="249" customFormat="1" ht="12.75" customHeight="1">
      <c r="A35" s="924"/>
      <c r="B35" s="924"/>
      <c r="C35" s="925" t="s">
        <v>310</v>
      </c>
      <c r="D35" s="925" t="s">
        <v>480</v>
      </c>
      <c r="E35" s="955">
        <v>-8.60</v>
      </c>
      <c r="F35" s="956">
        <v>-10.199999999999999</v>
      </c>
      <c r="G35" s="956">
        <v>-9.8000000000000007</v>
      </c>
      <c r="H35" s="957">
        <v>-9.8000000000000007</v>
      </c>
      <c r="I35" s="798" t="s">
        <v>386</v>
      </c>
      <c r="J35" s="798" t="s">
        <v>386</v>
      </c>
      <c r="K35" s="798" t="s">
        <v>386</v>
      </c>
      <c r="L35" s="798" t="s">
        <v>386</v>
      </c>
    </row>
    <row r="36" spans="1:12" s="249" customFormat="1" ht="12.75" customHeight="1">
      <c r="A36" s="924" t="s">
        <v>879</v>
      </c>
      <c r="B36" s="924" t="s">
        <v>880</v>
      </c>
      <c r="C36" s="930" t="s">
        <v>877</v>
      </c>
      <c r="D36" s="930" t="s">
        <v>878</v>
      </c>
      <c r="E36" s="958">
        <v>5289</v>
      </c>
      <c r="F36" s="959">
        <v>5361</v>
      </c>
      <c r="G36" s="959">
        <v>5556</v>
      </c>
      <c r="H36" s="960">
        <v>5683</v>
      </c>
      <c r="I36" s="780" t="s">
        <v>386</v>
      </c>
      <c r="J36" s="780" t="s">
        <v>386</v>
      </c>
      <c r="K36" s="780" t="s">
        <v>386</v>
      </c>
      <c r="L36" s="780" t="s">
        <v>386</v>
      </c>
    </row>
    <row r="37" spans="1:12" s="249" customFormat="1" ht="12.75" customHeight="1" thickBot="1">
      <c r="A37" s="961"/>
      <c r="B37" s="961"/>
      <c r="C37" s="962" t="s">
        <v>310</v>
      </c>
      <c r="D37" s="962" t="s">
        <v>480</v>
      </c>
      <c r="E37" s="963">
        <v>64.80</v>
      </c>
      <c r="F37" s="964">
        <v>64.80</v>
      </c>
      <c r="G37" s="964">
        <v>66</v>
      </c>
      <c r="H37" s="965">
        <v>66.400000000000006</v>
      </c>
      <c r="I37" s="355" t="s">
        <v>386</v>
      </c>
      <c r="J37" s="355" t="s">
        <v>386</v>
      </c>
      <c r="K37" s="355" t="s">
        <v>386</v>
      </c>
      <c r="L37" s="355" t="s">
        <v>386</v>
      </c>
    </row>
    <row r="38" s="249" customFormat="1" ht="12.75" customHeight="1"/>
    <row r="39" s="249" customFormat="1" ht="12.75" customHeight="1"/>
    <row r="40" s="249" customFormat="1" ht="12.75" customHeight="1" hidden="1"/>
    <row r="41" s="249" customFormat="1" ht="12.75" customHeight="1" hidden="1"/>
    <row r="42" s="249" customFormat="1" ht="12.75" customHeight="1" hidden="1"/>
    <row r="43" s="249" customFormat="1" ht="12.75" customHeight="1" hidden="1"/>
    <row r="44" s="249" customFormat="1" ht="12.75" customHeight="1" hidden="1"/>
    <row r="45" s="249" customFormat="1" ht="12.75" customHeight="1" hidden="1"/>
    <row r="46" s="249" customFormat="1" ht="12.75" customHeight="1" hidden="1"/>
    <row r="47" s="249" customFormat="1" ht="12.75" customHeight="1" hidden="1"/>
    <row r="48" s="249" customFormat="1" ht="12.75" customHeight="1" hidden="1"/>
    <row r="49" s="249" customFormat="1" ht="12.75" customHeight="1" hidden="1"/>
    <row r="50" s="249" customFormat="1" ht="12.75" customHeight="1" hidden="1"/>
    <row r="51" s="249" customFormat="1" ht="12.75" customHeight="1" hidden="1"/>
    <row r="52" s="249" customFormat="1" ht="12.75" customHeight="1" hidden="1"/>
  </sheetData>
  <sheetProtection sheet="1" objects="1" scenarios="1"/>
  <customSheetViews>
    <customSheetView guid="{8b932041-d103-4244-8f3f-8a721a5de28f}" fitToPage="1" hiddenColumns="1" hiddenRows="1" scale="130" showGridLines="0" topLeftCell="B4">
      <selection pane="topLeft" activeCell="K5" sqref="K5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4">
      <selection pane="topLeft" activeCell="J5" sqref="J5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B4">
      <selection pane="topLeft" activeCell="L4" sqref="L4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500-000000000000}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600-000000000000}">
  <sheetPr codeName="List137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394</v>
      </c>
      <c r="H1" s="2" t="s">
        <v>31</v>
      </c>
    </row>
    <row r="2" ht="13.5" customHeight="1">
      <c r="A2" s="175" t="s">
        <v>51</v>
      </c>
    </row>
    <row r="3" ht="13.5" customHeight="1">
      <c r="A3" s="175" t="s">
        <v>341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6" ht="13.5" customHeight="1">
      <c r="A18" s="12"/>
      <c r="B18" s="179">
        <v>45688</v>
      </c>
      <c r="C18" s="179">
        <v>45716</v>
      </c>
      <c r="D18" s="179">
        <v>45747</v>
      </c>
      <c r="E18" s="179">
        <v>45777</v>
      </c>
      <c r="F18" s="179">
        <v>45808</v>
      </c>
      <c r="G18" s="179">
        <v>45838</v>
      </c>
      <c r="H18" s="179">
        <v>45869</v>
      </c>
      <c r="I18" s="179">
        <v>45900</v>
      </c>
      <c r="J18" s="179">
        <v>45930</v>
      </c>
      <c r="K18" s="179">
        <v>45961</v>
      </c>
      <c r="L18" s="179">
        <v>45991</v>
      </c>
      <c r="M18" s="179">
        <v>46022</v>
      </c>
      <c r="N18" s="179">
        <v>46053</v>
      </c>
      <c r="O18" s="179">
        <v>46081</v>
      </c>
      <c r="P18" s="179">
        <v>46112</v>
      </c>
      <c r="Q18" s="179">
        <v>46142</v>
      </c>
      <c r="R18" s="179"/>
      <c r="S18" s="179"/>
      <c r="T18" s="179"/>
      <c r="U18" s="179"/>
      <c r="V18" s="179"/>
      <c r="W18" s="179"/>
      <c r="X18" s="179"/>
      <c r="Y18"/>
      <c r="Z18" s="179"/>
    </row>
    <row r="19" spans="1:26" ht="13.5" customHeight="1">
      <c r="A19" s="13" t="s">
        <v>398</v>
      </c>
      <c r="B19" s="8">
        <v>2.50</v>
      </c>
      <c r="C19" s="8"/>
      <c r="D19" s="8"/>
      <c r="E19" s="8">
        <v>2.40</v>
      </c>
      <c r="F19" s="8"/>
      <c r="G19" s="8"/>
      <c r="H19" s="8"/>
      <c r="I19" s="8">
        <v>2</v>
      </c>
      <c r="J19" s="8"/>
      <c r="K19" s="8"/>
      <c r="L19" s="8">
        <v>2.2000000000000002</v>
      </c>
      <c r="M19" s="8"/>
      <c r="N19" s="8">
        <v>2.40</v>
      </c>
      <c r="O19" s="8"/>
      <c r="P19" s="8"/>
      <c r="Q19" s="8">
        <v>2.10</v>
      </c>
      <c r="R19" s="8"/>
      <c r="S19" s="8"/>
      <c r="T19" s="8"/>
      <c r="U19" s="8"/>
      <c r="V19" s="8"/>
      <c r="W19" s="8"/>
      <c r="X19" s="8"/>
      <c r="Y19"/>
      <c r="Z19" s="8"/>
    </row>
    <row r="20" spans="1:26" ht="13.5" customHeight="1">
      <c r="A20" s="13" t="s">
        <v>399</v>
      </c>
      <c r="B20" s="8">
        <v>2.60</v>
      </c>
      <c r="C20" s="8">
        <v>2.50</v>
      </c>
      <c r="D20" s="8">
        <v>2.40</v>
      </c>
      <c r="E20" s="8">
        <v>2.40</v>
      </c>
      <c r="F20" s="8">
        <v>2</v>
      </c>
      <c r="G20" s="8">
        <v>2</v>
      </c>
      <c r="H20" s="8">
        <v>2.10</v>
      </c>
      <c r="I20" s="8">
        <v>2.10</v>
      </c>
      <c r="J20" s="8">
        <v>2.10</v>
      </c>
      <c r="K20" s="8">
        <v>2.10</v>
      </c>
      <c r="L20" s="8">
        <v>2.10</v>
      </c>
      <c r="M20" s="8">
        <v>2.10</v>
      </c>
      <c r="N20" s="8">
        <v>2.2000000000000002</v>
      </c>
      <c r="O20" s="8">
        <v>2.50</v>
      </c>
      <c r="P20" s="8">
        <v>2.50</v>
      </c>
      <c r="Q20" s="8"/>
      <c r="R20" s="8"/>
      <c r="S20" s="8"/>
      <c r="T20" s="8"/>
      <c r="U20" s="8"/>
      <c r="V20" s="8"/>
      <c r="W20" s="8"/>
      <c r="X20" s="8"/>
      <c r="Y20"/>
      <c r="Z20" s="8"/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800-000000000000}">
  <sheetPr codeName="List139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396</v>
      </c>
      <c r="H1" s="2" t="s">
        <v>31</v>
      </c>
    </row>
    <row r="2" ht="13.5" customHeight="1">
      <c r="A2" s="175" t="s">
        <v>51</v>
      </c>
    </row>
    <row r="3" ht="13.5" customHeight="1">
      <c r="A3" s="175" t="s">
        <v>341</v>
      </c>
    </row>
    <row r="17" spans="2:2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3.5" customHeight="1">
      <c r="A18" s="12"/>
      <c r="B18" s="179">
        <v>45688</v>
      </c>
      <c r="C18" s="179">
        <v>45716</v>
      </c>
      <c r="D18" s="179">
        <v>45747</v>
      </c>
      <c r="E18" s="179">
        <v>45777</v>
      </c>
      <c r="F18" s="179">
        <v>45808</v>
      </c>
      <c r="G18" s="179">
        <v>45838</v>
      </c>
      <c r="H18" s="179">
        <v>45869</v>
      </c>
      <c r="I18" s="179">
        <v>45900</v>
      </c>
      <c r="J18" s="179">
        <v>45930</v>
      </c>
      <c r="K18" s="179">
        <v>45961</v>
      </c>
      <c r="L18" s="179">
        <v>45991</v>
      </c>
      <c r="M18" s="179">
        <v>46022</v>
      </c>
      <c r="N18" s="179">
        <v>46053</v>
      </c>
      <c r="O18" s="179">
        <v>46081</v>
      </c>
      <c r="P18" s="179">
        <v>46112</v>
      </c>
      <c r="Q18" s="179">
        <v>46142</v>
      </c>
      <c r="R18" s="179"/>
      <c r="S18" s="179"/>
      <c r="T18" s="179"/>
      <c r="U18" s="179"/>
      <c r="V18" s="179"/>
      <c r="W18" s="179"/>
      <c r="X18" s="179"/>
      <c r="Y18" s="179"/>
      <c r="Z18" s="179"/>
    </row>
    <row r="19" spans="1:26" ht="13.5" customHeight="1">
      <c r="A19" s="13" t="s">
        <v>398</v>
      </c>
      <c r="B19" s="8">
        <v>2.10</v>
      </c>
      <c r="C19" s="8"/>
      <c r="D19" s="8"/>
      <c r="E19" s="8">
        <v>2.2999999999999998</v>
      </c>
      <c r="F19" s="8"/>
      <c r="G19" s="8"/>
      <c r="H19" s="8"/>
      <c r="I19" s="8">
        <v>2.2999999999999998</v>
      </c>
      <c r="J19" s="8"/>
      <c r="K19" s="8"/>
      <c r="L19" s="8">
        <v>2.2999999999999998</v>
      </c>
      <c r="M19" s="8"/>
      <c r="N19" s="8">
        <v>2.10</v>
      </c>
      <c r="O19" s="8"/>
      <c r="P19" s="8"/>
      <c r="Q19" s="8">
        <v>2.50</v>
      </c>
      <c r="R19" s="8"/>
      <c r="S19" s="8"/>
      <c r="T19" s="8"/>
      <c r="U19" s="8"/>
      <c r="V19" s="8"/>
      <c r="W19" s="8"/>
      <c r="X19" s="8"/>
      <c r="Y19" s="8"/>
      <c r="Z19" s="8"/>
    </row>
    <row r="20" spans="1:26" ht="13.5" customHeight="1">
      <c r="A20" s="13" t="s">
        <v>399</v>
      </c>
      <c r="B20" s="8">
        <v>2.10</v>
      </c>
      <c r="C20" s="8">
        <v>2.10</v>
      </c>
      <c r="D20" s="8">
        <v>2.2000000000000002</v>
      </c>
      <c r="E20" s="8">
        <v>2.2999999999999998</v>
      </c>
      <c r="F20" s="8">
        <v>2.2000000000000002</v>
      </c>
      <c r="G20" s="8">
        <v>2.10</v>
      </c>
      <c r="H20" s="8">
        <v>2.2000000000000002</v>
      </c>
      <c r="I20" s="8">
        <v>2.2000000000000002</v>
      </c>
      <c r="J20" s="8">
        <v>2.2000000000000002</v>
      </c>
      <c r="K20" s="8">
        <v>2.2000000000000002</v>
      </c>
      <c r="L20" s="8">
        <v>2.2999999999999998</v>
      </c>
      <c r="M20" s="8">
        <v>2.2000000000000002</v>
      </c>
      <c r="N20" s="8">
        <v>2.2000000000000002</v>
      </c>
      <c r="O20" s="8">
        <v>1.90</v>
      </c>
      <c r="P20" s="8">
        <v>2</v>
      </c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A00-000000000000}">
  <sheetPr codeName="List64">
    <tabColor theme="6" tint="0.399980008602142"/>
  </sheetPr>
  <dimension ref="A1:H18"/>
  <sheetViews>
    <sheetView showGridLines="0" zoomScale="130" zoomScaleNormal="130" workbookViewId="0" topLeftCell="A1">
      <selection pane="topLeft" activeCell="H26" sqref="H26"/>
    </sheetView>
  </sheetViews>
  <sheetFormatPr defaultColWidth="0" defaultRowHeight="12.75" customHeight="1"/>
  <cols>
    <col min="1" max="1" width="40.1666666666667" style="73" customWidth="1"/>
    <col min="2" max="2" width="0" style="73" hidden="1" customWidth="1"/>
    <col min="3" max="3" width="16.6666666666667" style="73" customWidth="1"/>
    <col min="4" max="4" width="0" style="73" hidden="1" customWidth="1"/>
    <col min="5" max="7" width="12.5" style="73" customWidth="1"/>
    <col min="8" max="8" width="15" style="73" customWidth="1"/>
    <col min="9" max="9" width="10.8333333333333" style="73" customWidth="1"/>
    <col min="10" max="68" width="0" style="73" hidden="1" customWidth="1"/>
    <col min="69" max="16384" width="0" style="7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69"/>
      <c r="B2" s="169"/>
    </row>
    <row r="3" spans="1:8" ht="12.75" customHeight="1">
      <c r="A3" s="170" t="s">
        <v>88</v>
      </c>
      <c r="B3" s="170" t="s">
        <v>103</v>
      </c>
      <c r="E3"/>
      <c r="F3"/>
      <c r="G3"/>
      <c r="H3"/>
    </row>
    <row r="4" spans="1:2" ht="12.75" customHeight="1">
      <c r="A4" s="171" t="s">
        <v>342</v>
      </c>
      <c r="B4" s="171" t="s">
        <v>343</v>
      </c>
    </row>
    <row r="6" spans="1:8" ht="1.5" customHeight="1" thickBot="1">
      <c r="A6" s="274"/>
      <c r="B6" s="274"/>
      <c r="C6" s="274"/>
      <c r="D6" s="274"/>
      <c r="E6" s="274"/>
      <c r="F6" s="274"/>
      <c r="G6" s="274"/>
      <c r="H6" s="274"/>
    </row>
    <row r="7" spans="1:8" s="172" customFormat="1" ht="12.75" customHeight="1">
      <c r="A7" s="814"/>
      <c r="B7" s="814"/>
      <c r="C7" s="814"/>
      <c r="D7" s="814"/>
      <c r="E7" s="991">
        <v>46082</v>
      </c>
      <c r="F7" s="992"/>
      <c r="G7" s="993"/>
      <c r="H7" s="868">
        <v>46113</v>
      </c>
    </row>
    <row r="8" spans="1:8" s="172" customFormat="1" ht="12.75" customHeight="1">
      <c r="A8" s="814"/>
      <c r="B8" s="814"/>
      <c r="C8" s="814"/>
      <c r="D8" s="814"/>
      <c r="E8" s="178" t="s">
        <v>380</v>
      </c>
      <c r="F8" s="815" t="s">
        <v>381</v>
      </c>
      <c r="G8" s="870" t="s">
        <v>382</v>
      </c>
      <c r="H8" s="816" t="s">
        <v>383</v>
      </c>
    </row>
    <row r="9" spans="1:8" s="172" customFormat="1" ht="12.75" customHeight="1" hidden="1">
      <c r="A9" s="814"/>
      <c r="B9" s="814"/>
      <c r="C9" s="814"/>
      <c r="D9" s="814"/>
      <c r="E9" s="991" t="s">
        <v>418</v>
      </c>
      <c r="F9" s="992"/>
      <c r="G9" s="993"/>
      <c r="H9" s="869" t="s">
        <v>401</v>
      </c>
    </row>
    <row r="10" spans="1:8" s="172" customFormat="1" ht="12.75" customHeight="1" hidden="1">
      <c r="A10" s="814"/>
      <c r="B10" s="814"/>
      <c r="C10" s="814"/>
      <c r="D10" s="814"/>
      <c r="E10" s="178" t="s">
        <v>380</v>
      </c>
      <c r="F10" s="815" t="s">
        <v>381</v>
      </c>
      <c r="G10" s="817" t="s">
        <v>356</v>
      </c>
      <c r="H10" s="816" t="s">
        <v>384</v>
      </c>
    </row>
    <row r="11" spans="1:8" ht="12.75" customHeight="1">
      <c r="A11" s="270" t="s">
        <v>402</v>
      </c>
      <c r="B11" s="270" t="s">
        <v>403</v>
      </c>
      <c r="C11" s="271" t="s">
        <v>285</v>
      </c>
      <c r="D11" s="271" t="s">
        <v>385</v>
      </c>
      <c r="E11" s="580">
        <v>1.60</v>
      </c>
      <c r="F11" s="581">
        <v>2.90</v>
      </c>
      <c r="G11" s="811">
        <v>2.50</v>
      </c>
      <c r="H11" s="583">
        <v>2.10</v>
      </c>
    </row>
    <row r="12" spans="1:8" ht="12.75" customHeight="1">
      <c r="A12" s="812" t="s">
        <v>404</v>
      </c>
      <c r="B12" s="812" t="s">
        <v>405</v>
      </c>
      <c r="C12" s="813" t="s">
        <v>285</v>
      </c>
      <c r="D12" s="813" t="s">
        <v>385</v>
      </c>
      <c r="E12" s="582">
        <v>1.70</v>
      </c>
      <c r="F12" s="811">
        <v>2.90</v>
      </c>
      <c r="G12" s="811">
        <v>2.50</v>
      </c>
      <c r="H12" s="583">
        <v>2.40</v>
      </c>
    </row>
    <row r="13" spans="1:8" ht="12.75" customHeight="1">
      <c r="A13" s="812" t="s">
        <v>406</v>
      </c>
      <c r="B13" s="812" t="s">
        <v>407</v>
      </c>
      <c r="C13" s="813" t="s">
        <v>306</v>
      </c>
      <c r="D13" s="813" t="s">
        <v>306</v>
      </c>
      <c r="E13" s="582">
        <v>1.60</v>
      </c>
      <c r="F13" s="811">
        <v>2.80</v>
      </c>
      <c r="G13" s="811">
        <v>2</v>
      </c>
      <c r="H13" s="583">
        <v>2.50</v>
      </c>
    </row>
    <row r="14" spans="1:8" ht="12.75" customHeight="1">
      <c r="A14" s="812" t="s">
        <v>408</v>
      </c>
      <c r="B14" s="812" t="s">
        <v>409</v>
      </c>
      <c r="C14" s="813" t="s">
        <v>306</v>
      </c>
      <c r="D14" s="813" t="s">
        <v>306</v>
      </c>
      <c r="E14" s="582">
        <v>2.10</v>
      </c>
      <c r="F14" s="811">
        <v>3.60</v>
      </c>
      <c r="G14" s="811">
        <v>2.70</v>
      </c>
      <c r="H14" s="583">
        <v>2.80</v>
      </c>
    </row>
    <row r="15" spans="1:8" ht="12.75" customHeight="1">
      <c r="A15" s="812" t="s">
        <v>410</v>
      </c>
      <c r="B15" s="812" t="s">
        <v>411</v>
      </c>
      <c r="C15" s="813" t="s">
        <v>301</v>
      </c>
      <c r="D15" s="813" t="s">
        <v>302</v>
      </c>
      <c r="E15" s="582">
        <v>5.60</v>
      </c>
      <c r="F15" s="811">
        <v>6.80</v>
      </c>
      <c r="G15" s="811">
        <v>6</v>
      </c>
      <c r="H15" s="583">
        <v>6.80</v>
      </c>
    </row>
    <row r="16" spans="1:8" ht="12.75" customHeight="1">
      <c r="A16" s="812" t="s">
        <v>412</v>
      </c>
      <c r="B16" s="812" t="s">
        <v>413</v>
      </c>
      <c r="C16" s="813" t="s">
        <v>301</v>
      </c>
      <c r="D16" s="813" t="s">
        <v>302</v>
      </c>
      <c r="E16" s="582">
        <v>5</v>
      </c>
      <c r="F16" s="811">
        <v>6.10</v>
      </c>
      <c r="G16" s="811">
        <v>5.50</v>
      </c>
      <c r="H16" s="583">
        <v>6.10</v>
      </c>
    </row>
    <row r="17" spans="1:8" ht="12.75" customHeight="1">
      <c r="A17" s="812" t="s">
        <v>414</v>
      </c>
      <c r="B17" s="812" t="s">
        <v>415</v>
      </c>
      <c r="C17" s="813" t="s">
        <v>306</v>
      </c>
      <c r="D17" s="813" t="s">
        <v>306</v>
      </c>
      <c r="E17" s="582">
        <v>-0.10</v>
      </c>
      <c r="F17" s="811">
        <v>1.1000000000000001</v>
      </c>
      <c r="G17" s="811">
        <v>0.70</v>
      </c>
      <c r="H17" s="583">
        <v>-0.60</v>
      </c>
    </row>
    <row r="18" spans="1:8" ht="12.75" customHeight="1" thickBot="1">
      <c r="A18" s="272" t="s">
        <v>416</v>
      </c>
      <c r="B18" s="272" t="s">
        <v>417</v>
      </c>
      <c r="C18" s="273" t="s">
        <v>306</v>
      </c>
      <c r="D18" s="273" t="s">
        <v>306</v>
      </c>
      <c r="E18" s="584">
        <v>-0.10</v>
      </c>
      <c r="F18" s="585">
        <v>1</v>
      </c>
      <c r="G18" s="585">
        <v>0.60</v>
      </c>
      <c r="H18" s="586">
        <v>-0.40</v>
      </c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44a9633-fd68-456a-b174-64a3c0f2db51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b9de4fc9-ea8a-44c6-aa42-44110b1fdc9d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List17">
    <tabColor theme="7" tint="0.399980008602142"/>
  </sheetPr>
  <dimension ref="A1:AO93"/>
  <sheetViews>
    <sheetView showGridLines="0" zoomScale="160" zoomScaleNormal="160" workbookViewId="0" topLeftCell="A1">
      <selection pane="topLeft" activeCell="D3" sqref="D3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30" max="37" width="7.33333333333333" style="249"/>
  </cols>
  <sheetData>
    <row r="1" spans="1:8" ht="13.5" customHeight="1">
      <c r="A1" s="174" t="s">
        <v>1061</v>
      </c>
      <c r="H1" s="2" t="s">
        <v>31</v>
      </c>
    </row>
    <row r="2" ht="13.5" customHeight="1">
      <c r="A2" s="175" t="s">
        <v>175</v>
      </c>
    </row>
    <row r="3" ht="13.5" customHeight="1">
      <c r="A3" s="175" t="s">
        <v>244</v>
      </c>
    </row>
    <row r="18" spans="2:41" ht="13.5" customHeight="1">
      <c r="B18" s="181" t="s">
        <v>886</v>
      </c>
      <c r="C18" s="181" t="s">
        <v>887</v>
      </c>
      <c r="D18" s="181" t="s">
        <v>888</v>
      </c>
      <c r="E18" s="181" t="s">
        <v>889</v>
      </c>
      <c r="F18" s="181" t="s">
        <v>890</v>
      </c>
      <c r="G18" s="181" t="s">
        <v>887</v>
      </c>
      <c r="H18" s="181" t="s">
        <v>888</v>
      </c>
      <c r="I18" s="181" t="s">
        <v>889</v>
      </c>
      <c r="J18" s="181" t="s">
        <v>891</v>
      </c>
      <c r="K18" s="181" t="s">
        <v>887</v>
      </c>
      <c r="L18" s="181" t="s">
        <v>888</v>
      </c>
      <c r="M18" s="181" t="s">
        <v>889</v>
      </c>
      <c r="N18" s="181" t="s">
        <v>892</v>
      </c>
      <c r="O18" s="181" t="s">
        <v>887</v>
      </c>
      <c r="P18" s="181" t="s">
        <v>888</v>
      </c>
      <c r="Q18" s="181" t="s">
        <v>889</v>
      </c>
      <c r="R18" s="181" t="s">
        <v>893</v>
      </c>
      <c r="S18" s="181" t="s">
        <v>887</v>
      </c>
      <c r="T18" s="181" t="s">
        <v>888</v>
      </c>
      <c r="U18" s="181" t="s">
        <v>889</v>
      </c>
      <c r="V18" s="181" t="s">
        <v>894</v>
      </c>
      <c r="W18" s="181" t="s">
        <v>887</v>
      </c>
      <c r="X18" s="181" t="s">
        <v>888</v>
      </c>
      <c r="Y18" s="181" t="s">
        <v>889</v>
      </c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</row>
    <row r="19" spans="1:41" ht="13.5" customHeight="1">
      <c r="A19" s="174" t="s">
        <v>441</v>
      </c>
      <c r="B19" s="182">
        <v>5.57</v>
      </c>
      <c r="C19" s="182">
        <v>4.30</v>
      </c>
      <c r="D19" s="182">
        <v>2.96</v>
      </c>
      <c r="E19" s="182">
        <v>2.08</v>
      </c>
      <c r="F19" s="182">
        <v>1.31</v>
      </c>
      <c r="G19" s="182">
        <v>0.56999999999999995</v>
      </c>
      <c r="H19" s="182">
        <v>0.11</v>
      </c>
      <c r="I19" s="182">
        <v>0.24</v>
      </c>
      <c r="J19" s="182">
        <v>0.55000000000000004</v>
      </c>
      <c r="K19" s="182">
        <v>0.57999999999999996</v>
      </c>
      <c r="L19" s="182">
        <v>1.03</v>
      </c>
      <c r="M19" s="182">
        <v>1.34</v>
      </c>
      <c r="N19" s="182">
        <v>1.65</v>
      </c>
      <c r="O19" s="182">
        <v>1.58</v>
      </c>
      <c r="P19" s="182">
        <v>1.44</v>
      </c>
      <c r="Q19" s="182">
        <v>1.25</v>
      </c>
      <c r="R19" s="182">
        <v>0.85</v>
      </c>
      <c r="S19" s="182">
        <v>0.90</v>
      </c>
      <c r="T19" s="182">
        <v>0.95</v>
      </c>
      <c r="U19" s="182">
        <v>1.26</v>
      </c>
      <c r="V19" s="182">
        <v>1.41</v>
      </c>
      <c r="W19" s="182">
        <v>1.56</v>
      </c>
      <c r="X19" s="182">
        <v>1.56</v>
      </c>
      <c r="Y19" s="182">
        <v>1.41</v>
      </c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</row>
    <row r="20" spans="1:41" ht="13.5" customHeight="1">
      <c r="A20" s="174" t="s">
        <v>434</v>
      </c>
      <c r="B20" s="182">
        <v>4.03</v>
      </c>
      <c r="C20" s="182">
        <v>2.4500000000000002</v>
      </c>
      <c r="D20" s="182">
        <v>2.35</v>
      </c>
      <c r="E20" s="182">
        <v>1.32</v>
      </c>
      <c r="F20" s="182">
        <v>2.31</v>
      </c>
      <c r="G20" s="182">
        <v>2.79</v>
      </c>
      <c r="H20" s="182">
        <v>3.23</v>
      </c>
      <c r="I20" s="182">
        <v>3.39</v>
      </c>
      <c r="J20" s="182">
        <v>2.86</v>
      </c>
      <c r="K20" s="182">
        <v>3.13</v>
      </c>
      <c r="L20" s="182">
        <v>2.79</v>
      </c>
      <c r="M20" s="182">
        <v>2.40</v>
      </c>
      <c r="N20" s="182">
        <v>2.02</v>
      </c>
      <c r="O20" s="182">
        <v>2.08</v>
      </c>
      <c r="P20" s="182">
        <v>2.34</v>
      </c>
      <c r="Q20" s="182">
        <v>2.0299999999999998</v>
      </c>
      <c r="R20" s="182">
        <v>2.71</v>
      </c>
      <c r="S20" s="182">
        <v>2.15</v>
      </c>
      <c r="T20" s="182">
        <v>1.52</v>
      </c>
      <c r="U20" s="182">
        <v>1.86</v>
      </c>
      <c r="V20" s="182">
        <v>1.90</v>
      </c>
      <c r="W20" s="182">
        <v>2.0499999999999998</v>
      </c>
      <c r="X20" s="182">
        <v>2.14</v>
      </c>
      <c r="Y20" s="182">
        <v>2.1800000000000002</v>
      </c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</row>
    <row r="21" spans="1:29" ht="13.5" customHeight="1">
      <c r="A21" s="174" t="s">
        <v>435</v>
      </c>
      <c r="B21" s="182">
        <v>4.55</v>
      </c>
      <c r="C21" s="182">
        <v>0.99</v>
      </c>
      <c r="D21" s="182">
        <v>3.91</v>
      </c>
      <c r="E21" s="182">
        <v>2.99</v>
      </c>
      <c r="F21" s="182">
        <v>4.53</v>
      </c>
      <c r="G21" s="182">
        <v>6.64</v>
      </c>
      <c r="H21" s="182">
        <v>4.99</v>
      </c>
      <c r="I21" s="182">
        <v>5.30</v>
      </c>
      <c r="J21" s="182">
        <v>4.99</v>
      </c>
      <c r="K21" s="182">
        <v>4.78</v>
      </c>
      <c r="L21" s="182">
        <v>4.68</v>
      </c>
      <c r="M21" s="182">
        <v>5.41</v>
      </c>
      <c r="N21" s="182">
        <v>5.30</v>
      </c>
      <c r="O21" s="182">
        <v>5.30</v>
      </c>
      <c r="P21" s="182">
        <v>4.8899999999999997</v>
      </c>
      <c r="Q21" s="182">
        <v>4.58</v>
      </c>
      <c r="R21" s="182">
        <v>4.47</v>
      </c>
      <c r="S21" s="182">
        <v>4.47</v>
      </c>
      <c r="T21" s="182">
        <v>4.37</v>
      </c>
      <c r="U21" s="182">
        <v>4.16</v>
      </c>
      <c r="V21" s="182">
        <v>4.0599999999999996</v>
      </c>
      <c r="W21" s="182">
        <v>3.96</v>
      </c>
      <c r="X21" s="182">
        <v>3.96</v>
      </c>
      <c r="Y21" s="182">
        <v>4.16</v>
      </c>
      <c r="Z21" s="249"/>
      <c r="AA21" s="249"/>
      <c r="AB21" s="249"/>
      <c r="AC21" s="249"/>
    </row>
    <row r="22" spans="3:29" ht="13.5" customHeight="1"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</row>
    <row r="23" spans="3:29" ht="13.5" customHeight="1"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</row>
    <row r="24" spans="3:29" ht="13.5" customHeight="1"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</row>
    <row r="25" spans="3:29" ht="13.5" customHeight="1"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</row>
    <row r="26" spans="3:29" ht="13.5" customHeight="1"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</row>
    <row r="27" spans="3:29" ht="13.5" customHeight="1"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</row>
    <row r="28" spans="3:29" ht="13.5" customHeight="1"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</row>
    <row r="29" spans="3:25" ht="13.5" customHeight="1"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</row>
    <row r="30" spans="3:25" ht="13.5" customHeight="1"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49"/>
      <c r="Y30" s="249"/>
    </row>
    <row r="31" spans="3:25" ht="13.5" customHeight="1"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  <c r="P31" s="249"/>
      <c r="Q31" s="249"/>
      <c r="R31" s="249"/>
      <c r="S31" s="249"/>
      <c r="T31" s="249"/>
      <c r="U31" s="249"/>
      <c r="V31" s="249"/>
      <c r="W31" s="249"/>
      <c r="X31" s="249"/>
      <c r="Y31" s="249"/>
    </row>
    <row r="32" spans="3:25" ht="13.5" customHeight="1"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</row>
    <row r="33" spans="3:25" ht="13.5" customHeight="1"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</row>
    <row r="34" spans="3:25" ht="13.5" customHeight="1"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</row>
    <row r="35" spans="3:25" ht="13.5" customHeight="1"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49"/>
    </row>
    <row r="36" spans="3:25" ht="13.5" customHeight="1"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  <c r="P36" s="249"/>
      <c r="Q36" s="249"/>
      <c r="R36" s="249"/>
      <c r="S36" s="249"/>
      <c r="T36" s="249"/>
      <c r="U36" s="249"/>
      <c r="V36" s="249"/>
      <c r="W36" s="249"/>
      <c r="X36" s="249"/>
      <c r="Y36" s="249"/>
    </row>
    <row r="37" spans="3:25" ht="13.5" customHeight="1"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  <c r="V37" s="249"/>
      <c r="W37" s="249"/>
      <c r="X37" s="249"/>
      <c r="Y37" s="249"/>
    </row>
    <row r="38" spans="3:25" ht="13.5" customHeight="1"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</row>
    <row r="39" spans="3:25" ht="13.5" customHeight="1"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</row>
    <row r="40" spans="3:25" ht="13.5" customHeight="1"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49"/>
      <c r="Y40" s="249"/>
    </row>
    <row r="41" spans="3:25" ht="13.5" customHeight="1"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  <c r="V41" s="249"/>
      <c r="W41" s="249"/>
      <c r="X41" s="249"/>
      <c r="Y41" s="249"/>
    </row>
    <row r="42" spans="3:25" ht="13.5" customHeight="1"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  <c r="P42" s="249"/>
      <c r="Q42" s="249"/>
      <c r="R42" s="249"/>
      <c r="S42" s="249"/>
      <c r="T42" s="249"/>
      <c r="U42" s="249"/>
      <c r="V42" s="249"/>
      <c r="W42" s="249"/>
      <c r="X42" s="249"/>
      <c r="Y42" s="249"/>
    </row>
    <row r="43" spans="3:25" ht="13.5" customHeight="1">
      <c r="C43" s="249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  <c r="V43" s="249"/>
      <c r="W43" s="249"/>
      <c r="X43" s="249"/>
      <c r="Y43" s="249"/>
    </row>
    <row r="44" spans="3:25" ht="13.5" customHeight="1"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  <c r="V44" s="249"/>
      <c r="W44" s="249"/>
      <c r="X44" s="249"/>
      <c r="Y44" s="249"/>
    </row>
    <row r="45" spans="3:25" ht="13.5" customHeight="1">
      <c r="C45" s="249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  <c r="P45" s="249"/>
      <c r="Q45" s="249"/>
      <c r="R45" s="249"/>
      <c r="S45" s="249"/>
      <c r="T45" s="249"/>
      <c r="U45" s="249"/>
      <c r="V45" s="249"/>
      <c r="W45" s="249"/>
      <c r="X45" s="249"/>
      <c r="Y45" s="249"/>
    </row>
    <row r="46" spans="3:25" ht="13.5" customHeight="1"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49"/>
    </row>
    <row r="47" spans="3:25" ht="13.5" customHeight="1"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249"/>
    </row>
    <row r="48" spans="3:25" ht="13.5" customHeight="1"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49"/>
      <c r="Y48" s="249"/>
    </row>
    <row r="49" spans="3:25" ht="13.5" customHeight="1"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249"/>
    </row>
    <row r="50" spans="3:25" ht="13.5" customHeight="1"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</row>
    <row r="51" spans="3:25" ht="13.5" customHeight="1"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</row>
    <row r="52" spans="3:25" ht="13.5" customHeight="1"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</row>
    <row r="53" spans="3:25" ht="13.5" customHeight="1"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249"/>
    </row>
    <row r="54" spans="3:25" ht="13.5" customHeight="1"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</row>
    <row r="55" spans="3:25" ht="13.5" customHeight="1"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</row>
    <row r="56" spans="3:25" ht="13.5" customHeight="1"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</row>
    <row r="57" spans="3:25" ht="13.5" customHeight="1"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249"/>
    </row>
    <row r="58" spans="3:25" ht="13.5" customHeight="1"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49"/>
      <c r="V58" s="249"/>
      <c r="W58" s="249"/>
      <c r="X58" s="249"/>
      <c r="Y58" s="249"/>
    </row>
    <row r="59" spans="3:25" ht="13.5" customHeight="1"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  <c r="V59" s="249"/>
      <c r="W59" s="249"/>
      <c r="X59" s="249"/>
      <c r="Y59" s="249"/>
    </row>
    <row r="60" spans="3:25" ht="13.5" customHeight="1"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</row>
    <row r="61" spans="3:25" ht="13.5" customHeight="1"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</row>
    <row r="62" spans="3:25" ht="13.5" customHeight="1">
      <c r="C62" s="249"/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</row>
    <row r="63" spans="3:25" ht="13.5" customHeight="1"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</row>
    <row r="64" spans="3:25" ht="13.5" customHeight="1">
      <c r="C64" s="249"/>
      <c r="D64" s="249"/>
      <c r="E64" s="249"/>
      <c r="F64" s="249"/>
      <c r="G64" s="249"/>
      <c r="H64" s="249"/>
      <c r="I64" s="249"/>
      <c r="J64" s="249"/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</row>
    <row r="65" spans="3:25" ht="13.5" customHeight="1">
      <c r="C65" s="249"/>
      <c r="D65" s="249"/>
      <c r="E65" s="249"/>
      <c r="F65" s="249"/>
      <c r="G65" s="249"/>
      <c r="H65" s="249"/>
      <c r="I65" s="249"/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249"/>
    </row>
    <row r="66" spans="3:25" ht="13.5" customHeight="1"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</row>
    <row r="67" spans="3:25" ht="13.5" customHeight="1"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49"/>
      <c r="O67" s="249"/>
      <c r="P67" s="249"/>
      <c r="Q67" s="249"/>
      <c r="R67" s="249"/>
      <c r="S67" s="249"/>
      <c r="T67" s="249"/>
      <c r="U67" s="249"/>
      <c r="V67" s="249"/>
      <c r="W67" s="249"/>
      <c r="X67" s="249"/>
      <c r="Y67" s="249"/>
    </row>
    <row r="68" spans="3:25" ht="13.5" customHeight="1">
      <c r="C68" s="249"/>
      <c r="D68" s="249"/>
      <c r="E68" s="249"/>
      <c r="F68" s="249"/>
      <c r="G68" s="249"/>
      <c r="H68" s="249"/>
      <c r="I68" s="249"/>
      <c r="J68" s="249"/>
      <c r="K68" s="249"/>
      <c r="L68" s="249"/>
      <c r="M68" s="249"/>
      <c r="N68" s="249"/>
      <c r="O68" s="249"/>
      <c r="P68" s="249"/>
      <c r="Q68" s="249"/>
      <c r="R68" s="249"/>
      <c r="S68" s="249"/>
      <c r="T68" s="249"/>
      <c r="U68" s="249"/>
      <c r="V68" s="249"/>
      <c r="W68" s="249"/>
      <c r="X68" s="249"/>
      <c r="Y68" s="249"/>
    </row>
    <row r="69" spans="3:25" ht="13.5" customHeight="1"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</row>
    <row r="70" spans="3:25" ht="13.5" customHeight="1"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49"/>
      <c r="O70" s="249"/>
      <c r="P70" s="249"/>
      <c r="Q70" s="249"/>
      <c r="R70" s="249"/>
      <c r="S70" s="249"/>
      <c r="T70" s="249"/>
      <c r="U70" s="249"/>
      <c r="V70" s="249"/>
      <c r="W70" s="249"/>
      <c r="X70" s="249"/>
      <c r="Y70" s="249"/>
    </row>
    <row r="71" spans="3:25" ht="13.5" customHeight="1">
      <c r="C71" s="249"/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</row>
    <row r="72" spans="3:25" ht="13.5" customHeight="1">
      <c r="C72" s="249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249"/>
      <c r="O72" s="249"/>
      <c r="P72" s="249"/>
      <c r="Q72" s="249"/>
      <c r="R72" s="249"/>
      <c r="S72" s="249"/>
      <c r="T72" s="249"/>
      <c r="U72" s="249"/>
      <c r="V72" s="249"/>
      <c r="W72" s="249"/>
      <c r="X72" s="249"/>
      <c r="Y72" s="249"/>
    </row>
    <row r="73" spans="3:25" ht="13.5" customHeight="1">
      <c r="C73" s="249"/>
      <c r="D73" s="249"/>
      <c r="E73" s="249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249"/>
      <c r="Q73" s="249"/>
      <c r="R73" s="249"/>
      <c r="S73" s="249"/>
      <c r="T73" s="249"/>
      <c r="U73" s="249"/>
      <c r="V73" s="249"/>
      <c r="W73" s="249"/>
      <c r="X73" s="249"/>
      <c r="Y73" s="249"/>
    </row>
    <row r="74" spans="3:25" ht="13.5" customHeight="1"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</row>
    <row r="75" spans="3:25" ht="13.5" customHeight="1">
      <c r="C75" s="249"/>
      <c r="D75" s="249"/>
      <c r="E75" s="249"/>
      <c r="F75" s="249"/>
      <c r="G75" s="249"/>
      <c r="H75" s="249"/>
      <c r="I75" s="249"/>
      <c r="J75" s="249"/>
      <c r="K75" s="249"/>
      <c r="L75" s="249"/>
      <c r="M75" s="249"/>
      <c r="N75" s="249"/>
      <c r="O75" s="249"/>
      <c r="P75" s="249"/>
      <c r="Q75" s="249"/>
      <c r="R75" s="249"/>
      <c r="S75" s="249"/>
      <c r="T75" s="249"/>
      <c r="U75" s="249"/>
      <c r="V75" s="249"/>
      <c r="W75" s="249"/>
      <c r="X75" s="249"/>
      <c r="Y75" s="249"/>
    </row>
    <row r="76" spans="3:25" ht="13.5" customHeight="1">
      <c r="C76" s="249"/>
      <c r="D76" s="249"/>
      <c r="E76" s="249"/>
      <c r="F76" s="249"/>
      <c r="G76" s="249"/>
      <c r="H76" s="249"/>
      <c r="I76" s="249"/>
      <c r="J76" s="249"/>
      <c r="K76" s="249"/>
      <c r="L76" s="249"/>
      <c r="M76" s="249"/>
      <c r="N76" s="249"/>
      <c r="O76" s="249"/>
      <c r="P76" s="249"/>
      <c r="Q76" s="249"/>
      <c r="R76" s="249"/>
      <c r="S76" s="249"/>
      <c r="T76" s="249"/>
      <c r="U76" s="249"/>
      <c r="V76" s="249"/>
      <c r="W76" s="249"/>
      <c r="X76" s="249"/>
      <c r="Y76" s="249"/>
    </row>
    <row r="77" spans="3:25" ht="13.5" customHeight="1">
      <c r="C77" s="249"/>
      <c r="D77" s="249"/>
      <c r="E77" s="249"/>
      <c r="F77" s="249"/>
      <c r="G77" s="249"/>
      <c r="H77" s="249"/>
      <c r="I77" s="249"/>
      <c r="J77" s="249"/>
      <c r="K77" s="249"/>
      <c r="L77" s="249"/>
      <c r="M77" s="249"/>
      <c r="N77" s="249"/>
      <c r="O77" s="249"/>
      <c r="P77" s="249"/>
      <c r="Q77" s="249"/>
      <c r="R77" s="249"/>
      <c r="S77" s="249"/>
      <c r="T77" s="249"/>
      <c r="U77" s="249"/>
      <c r="V77" s="249"/>
      <c r="W77" s="249"/>
      <c r="X77" s="249"/>
      <c r="Y77" s="249"/>
    </row>
    <row r="78" spans="3:25" ht="13.5" customHeight="1">
      <c r="C78" s="249"/>
      <c r="D78" s="249"/>
      <c r="E78" s="249"/>
      <c r="F78" s="249"/>
      <c r="G78" s="249"/>
      <c r="H78" s="249"/>
      <c r="I78" s="249"/>
      <c r="J78" s="249"/>
      <c r="K78" s="249"/>
      <c r="L78" s="249"/>
      <c r="M78" s="249"/>
      <c r="N78" s="249"/>
      <c r="O78" s="249"/>
      <c r="P78" s="249"/>
      <c r="Q78" s="249"/>
      <c r="R78" s="249"/>
      <c r="S78" s="249"/>
      <c r="T78" s="249"/>
      <c r="U78" s="249"/>
      <c r="V78" s="249"/>
      <c r="W78" s="249"/>
      <c r="X78" s="249"/>
      <c r="Y78" s="249"/>
    </row>
    <row r="79" spans="3:25" ht="13.5" customHeight="1">
      <c r="C79" s="249"/>
      <c r="D79" s="249"/>
      <c r="E79" s="249"/>
      <c r="F79" s="249"/>
      <c r="G79" s="249"/>
      <c r="H79" s="249"/>
      <c r="I79" s="249"/>
      <c r="J79" s="249"/>
      <c r="K79" s="249"/>
      <c r="L79" s="249"/>
      <c r="M79" s="249"/>
      <c r="N79" s="249"/>
      <c r="O79" s="249"/>
      <c r="P79" s="249"/>
      <c r="Q79" s="249"/>
      <c r="R79" s="249"/>
      <c r="S79" s="249"/>
      <c r="T79" s="249"/>
      <c r="U79" s="249"/>
      <c r="V79" s="249"/>
      <c r="W79" s="249"/>
      <c r="X79" s="249"/>
      <c r="Y79" s="249"/>
    </row>
    <row r="80" spans="3:25" ht="13.5" customHeight="1">
      <c r="C80" s="249"/>
      <c r="D80" s="249"/>
      <c r="E80" s="249"/>
      <c r="F80" s="249"/>
      <c r="G80" s="249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49"/>
    </row>
    <row r="81" spans="3:25" ht="13.5" customHeight="1">
      <c r="C81" s="24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</row>
    <row r="82" spans="3:25" ht="13.5" customHeight="1"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</row>
    <row r="83" spans="3:25" ht="13.5" customHeight="1">
      <c r="C83" s="249"/>
      <c r="D83" s="249"/>
      <c r="E83" s="249"/>
      <c r="F83" s="249"/>
      <c r="G83" s="249"/>
      <c r="H83" s="249"/>
      <c r="I83" s="249"/>
      <c r="J83" s="249"/>
      <c r="K83" s="249"/>
      <c r="L83" s="249"/>
      <c r="M83" s="249"/>
      <c r="N83" s="249"/>
      <c r="O83" s="249"/>
      <c r="P83" s="249"/>
      <c r="Q83" s="249"/>
      <c r="R83" s="249"/>
      <c r="S83" s="249"/>
      <c r="T83" s="249"/>
      <c r="U83" s="249"/>
      <c r="V83" s="249"/>
      <c r="W83" s="249"/>
      <c r="X83" s="249"/>
      <c r="Y83" s="249"/>
    </row>
    <row r="84" spans="3:25" ht="13.5" customHeight="1">
      <c r="C84" s="249"/>
      <c r="D84" s="249"/>
      <c r="E84" s="249"/>
      <c r="F84" s="249"/>
      <c r="G84" s="249"/>
      <c r="H84" s="249"/>
      <c r="I84" s="249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  <c r="X84" s="249"/>
      <c r="Y84" s="249"/>
    </row>
    <row r="85" spans="3:25" ht="13.5" customHeight="1">
      <c r="C85" s="249"/>
      <c r="D85" s="249"/>
      <c r="E85" s="249"/>
      <c r="F85" s="249"/>
      <c r="G85" s="249"/>
      <c r="H85" s="249"/>
      <c r="I85" s="249"/>
      <c r="J85" s="249"/>
      <c r="K85" s="249"/>
      <c r="L85" s="249"/>
      <c r="M85" s="249"/>
      <c r="N85" s="249"/>
      <c r="O85" s="249"/>
      <c r="P85" s="249"/>
      <c r="Q85" s="249"/>
      <c r="R85" s="249"/>
      <c r="S85" s="249"/>
      <c r="T85" s="249"/>
      <c r="U85" s="249"/>
      <c r="V85" s="249"/>
      <c r="W85" s="249"/>
      <c r="X85" s="249"/>
      <c r="Y85" s="249"/>
    </row>
    <row r="86" spans="3:25" ht="13.5" customHeight="1">
      <c r="C86" s="249"/>
      <c r="D86" s="249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</row>
    <row r="87" spans="3:25" ht="13.5" customHeight="1"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49"/>
      <c r="O87" s="249"/>
      <c r="P87" s="249"/>
      <c r="Q87" s="249"/>
      <c r="R87" s="249"/>
      <c r="S87" s="249"/>
      <c r="T87" s="249"/>
      <c r="U87" s="249"/>
      <c r="V87" s="249"/>
      <c r="W87" s="249"/>
      <c r="X87" s="249"/>
      <c r="Y87" s="249"/>
    </row>
    <row r="88" spans="3:25" ht="13.5" customHeight="1">
      <c r="C88" s="249"/>
      <c r="D88" s="249"/>
      <c r="E88" s="249"/>
      <c r="F88" s="249"/>
      <c r="G88" s="249"/>
      <c r="H88" s="249"/>
      <c r="I88" s="249"/>
      <c r="J88" s="249"/>
      <c r="K88" s="249"/>
      <c r="L88" s="249"/>
      <c r="M88" s="249"/>
      <c r="N88" s="249"/>
      <c r="O88" s="249"/>
      <c r="P88" s="249"/>
      <c r="Q88" s="249"/>
      <c r="R88" s="249"/>
      <c r="S88" s="249"/>
      <c r="T88" s="249"/>
      <c r="U88" s="249"/>
      <c r="V88" s="249"/>
      <c r="W88" s="249"/>
      <c r="X88" s="249"/>
      <c r="Y88" s="249"/>
    </row>
    <row r="89" spans="3:25" ht="13.5" customHeight="1">
      <c r="C89" s="249"/>
      <c r="D89" s="249"/>
      <c r="E89" s="249"/>
      <c r="F89" s="249"/>
      <c r="G89" s="249"/>
      <c r="H89" s="249"/>
      <c r="I89" s="249"/>
      <c r="J89" s="249"/>
      <c r="K89" s="249"/>
      <c r="L89" s="249"/>
      <c r="M89" s="249"/>
      <c r="N89" s="249"/>
      <c r="O89" s="249"/>
      <c r="P89" s="249"/>
      <c r="Q89" s="249"/>
      <c r="R89" s="249"/>
      <c r="S89" s="249"/>
      <c r="T89" s="249"/>
      <c r="U89" s="249"/>
      <c r="V89" s="249"/>
      <c r="W89" s="249"/>
      <c r="X89" s="249"/>
      <c r="Y89" s="249"/>
    </row>
    <row r="90" spans="3:25" ht="13.5" customHeight="1">
      <c r="C90" s="249"/>
      <c r="D90" s="249"/>
      <c r="E90" s="249"/>
      <c r="F90" s="249"/>
      <c r="G90" s="249"/>
      <c r="H90" s="249"/>
      <c r="I90" s="249"/>
      <c r="J90" s="249"/>
      <c r="K90" s="249"/>
      <c r="L90" s="249"/>
      <c r="M90" s="249"/>
      <c r="N90" s="249"/>
      <c r="O90" s="249"/>
      <c r="P90" s="249"/>
      <c r="Q90" s="249"/>
      <c r="R90" s="249"/>
      <c r="S90" s="249"/>
      <c r="T90" s="249"/>
      <c r="U90" s="249"/>
      <c r="V90" s="249"/>
      <c r="W90" s="249"/>
      <c r="X90" s="249"/>
      <c r="Y90" s="249"/>
    </row>
    <row r="91" spans="3:25" ht="13.5" customHeight="1">
      <c r="C91" s="24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</row>
    <row r="92" spans="3:25" ht="13.5" customHeight="1">
      <c r="C92" s="249"/>
      <c r="D92" s="249"/>
      <c r="E92" s="249"/>
      <c r="F92" s="249"/>
      <c r="G92" s="249"/>
      <c r="H92" s="249"/>
      <c r="I92" s="249"/>
      <c r="J92" s="249"/>
      <c r="K92" s="249"/>
      <c r="L92" s="249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49"/>
    </row>
    <row r="93" spans="3:25" ht="13.5" customHeight="1">
      <c r="C93" s="249"/>
      <c r="D93" s="249"/>
      <c r="E93" s="249"/>
      <c r="F93" s="249"/>
      <c r="G93" s="249"/>
      <c r="H93" s="249"/>
      <c r="I93" s="249"/>
      <c r="J93" s="249"/>
      <c r="K93" s="249"/>
      <c r="L93" s="249"/>
      <c r="M93" s="249"/>
      <c r="N93" s="249"/>
      <c r="O93" s="249"/>
      <c r="P93" s="249"/>
      <c r="Q93" s="249"/>
      <c r="R93" s="249"/>
      <c r="S93" s="249"/>
      <c r="T93" s="249"/>
      <c r="U93" s="249"/>
      <c r="V93" s="249"/>
      <c r="W93" s="249"/>
      <c r="X93" s="249"/>
      <c r="Y93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List1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49" customWidth="1"/>
    <col min="2" max="2" width="7.33333333333333" style="249" customWidth="1"/>
    <col min="3" max="16384" width="7.33333333333333" style="249"/>
  </cols>
  <sheetData>
    <row r="1" spans="1:8" ht="13.5" customHeight="1">
      <c r="A1" s="174" t="s">
        <v>1063</v>
      </c>
      <c r="H1" s="2" t="s">
        <v>31</v>
      </c>
    </row>
    <row r="2" ht="13.5" customHeight="1">
      <c r="A2" s="175" t="s">
        <v>175</v>
      </c>
    </row>
    <row r="3" ht="13.5" customHeight="1">
      <c r="A3" s="175" t="s">
        <v>176</v>
      </c>
    </row>
    <row r="18" spans="2:41" ht="13.5" customHeight="1">
      <c r="B18" s="181" t="s">
        <v>886</v>
      </c>
      <c r="C18" s="181" t="s">
        <v>887</v>
      </c>
      <c r="D18" s="181" t="s">
        <v>888</v>
      </c>
      <c r="E18" s="181" t="s">
        <v>889</v>
      </c>
      <c r="F18" s="181" t="s">
        <v>890</v>
      </c>
      <c r="G18" s="181" t="s">
        <v>887</v>
      </c>
      <c r="H18" s="181" t="s">
        <v>888</v>
      </c>
      <c r="I18" s="181" t="s">
        <v>889</v>
      </c>
      <c r="J18" s="181" t="s">
        <v>891</v>
      </c>
      <c r="K18" s="181" t="s">
        <v>887</v>
      </c>
      <c r="L18" s="181" t="s">
        <v>888</v>
      </c>
      <c r="M18" s="181" t="s">
        <v>889</v>
      </c>
      <c r="N18" s="181" t="s">
        <v>892</v>
      </c>
      <c r="O18" s="181" t="s">
        <v>887</v>
      </c>
      <c r="P18" s="181" t="s">
        <v>888</v>
      </c>
      <c r="Q18" s="181" t="s">
        <v>889</v>
      </c>
      <c r="R18" s="181" t="s">
        <v>893</v>
      </c>
      <c r="S18" s="181" t="s">
        <v>929</v>
      </c>
      <c r="T18" s="181" t="s">
        <v>930</v>
      </c>
      <c r="U18" s="181" t="s">
        <v>931</v>
      </c>
      <c r="V18" s="181" t="s">
        <v>894</v>
      </c>
      <c r="W18" s="181" t="s">
        <v>932</v>
      </c>
      <c r="X18" s="181" t="s">
        <v>933</v>
      </c>
      <c r="Y18" s="181" t="s">
        <v>934</v>
      </c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</row>
    <row r="19" spans="1:41" ht="13.5" customHeight="1">
      <c r="A19" s="174" t="s">
        <v>443</v>
      </c>
      <c r="B19" s="182">
        <v>3.69</v>
      </c>
      <c r="C19" s="182">
        <v>1.46</v>
      </c>
      <c r="D19" s="182">
        <v>1.67</v>
      </c>
      <c r="E19" s="182">
        <v>0.77</v>
      </c>
      <c r="F19" s="182">
        <v>-0.38</v>
      </c>
      <c r="G19" s="182">
        <v>-0.60</v>
      </c>
      <c r="H19" s="182">
        <v>-0.89</v>
      </c>
      <c r="I19" s="182">
        <v>-0.82</v>
      </c>
      <c r="J19" s="182">
        <v>-0.46</v>
      </c>
      <c r="K19" s="182">
        <v>-0.64</v>
      </c>
      <c r="L19" s="182">
        <v>-0.62</v>
      </c>
      <c r="M19" s="182">
        <v>-0.16</v>
      </c>
      <c r="N19" s="182">
        <v>0.31</v>
      </c>
      <c r="O19" s="182">
        <v>0.37</v>
      </c>
      <c r="P19" s="182">
        <v>0.32</v>
      </c>
      <c r="Q19" s="182">
        <v>0.43</v>
      </c>
      <c r="R19" s="182">
        <v>0.22</v>
      </c>
      <c r="S19" s="182">
        <v>0.56999999999999995</v>
      </c>
      <c r="T19" s="182">
        <v>0.90</v>
      </c>
      <c r="U19" s="182">
        <v>1</v>
      </c>
      <c r="V19" s="182">
        <v>1.31</v>
      </c>
      <c r="W19" s="182">
        <v>1.61</v>
      </c>
      <c r="X19" s="182">
        <v>1.76</v>
      </c>
      <c r="Y19" s="182">
        <v>1.81</v>
      </c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</row>
    <row r="20" spans="1:41" ht="13.5" customHeight="1">
      <c r="A20" s="174" t="s">
        <v>447</v>
      </c>
      <c r="B20" s="182">
        <v>4.72</v>
      </c>
      <c r="C20" s="182">
        <v>3.91</v>
      </c>
      <c r="D20" s="182">
        <v>1.44</v>
      </c>
      <c r="E20" s="182">
        <v>1.25</v>
      </c>
      <c r="F20" s="182">
        <v>1.41</v>
      </c>
      <c r="G20" s="182">
        <v>1.88</v>
      </c>
      <c r="H20" s="182">
        <v>1.56</v>
      </c>
      <c r="I20" s="182">
        <v>1.63</v>
      </c>
      <c r="J20" s="182">
        <v>1.66</v>
      </c>
      <c r="K20" s="182">
        <v>0.98</v>
      </c>
      <c r="L20" s="182">
        <v>1.1299999999999999</v>
      </c>
      <c r="M20" s="182">
        <v>0.67</v>
      </c>
      <c r="N20" s="182">
        <v>0.69</v>
      </c>
      <c r="O20" s="182">
        <v>0.82</v>
      </c>
      <c r="P20" s="182">
        <v>0.98</v>
      </c>
      <c r="Q20" s="182">
        <v>1.23</v>
      </c>
      <c r="R20" s="182">
        <v>1.35</v>
      </c>
      <c r="S20" s="182">
        <v>1.18</v>
      </c>
      <c r="T20" s="182">
        <v>0.79</v>
      </c>
      <c r="U20" s="182">
        <v>0.82</v>
      </c>
      <c r="V20" s="182">
        <v>0.87</v>
      </c>
      <c r="W20" s="182">
        <v>1.06</v>
      </c>
      <c r="X20" s="182">
        <v>1.26</v>
      </c>
      <c r="Y20" s="182">
        <v>1.36</v>
      </c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</row>
    <row r="21" spans="1:41" ht="13.5" customHeight="1">
      <c r="A21" s="174" t="s">
        <v>449</v>
      </c>
      <c r="B21" s="182">
        <v>7.44</v>
      </c>
      <c r="C21" s="182">
        <v>6.40</v>
      </c>
      <c r="D21" s="182">
        <v>4.09</v>
      </c>
      <c r="E21" s="182">
        <v>2.17</v>
      </c>
      <c r="F21" s="182">
        <v>2.06</v>
      </c>
      <c r="G21" s="182">
        <v>0.52</v>
      </c>
      <c r="H21" s="182">
        <v>0.46</v>
      </c>
      <c r="I21" s="182">
        <v>1.04</v>
      </c>
      <c r="J21" s="182">
        <v>0.53</v>
      </c>
      <c r="K21" s="182">
        <v>0.73</v>
      </c>
      <c r="L21" s="182">
        <v>0.65</v>
      </c>
      <c r="M21" s="182">
        <v>0.44</v>
      </c>
      <c r="N21" s="182">
        <v>0.66</v>
      </c>
      <c r="O21" s="182">
        <v>0.47</v>
      </c>
      <c r="P21" s="182">
        <v>0.69</v>
      </c>
      <c r="Q21" s="182">
        <v>0.84</v>
      </c>
      <c r="R21" s="182">
        <v>0.64</v>
      </c>
      <c r="S21" s="182">
        <v>0.68</v>
      </c>
      <c r="T21" s="182">
        <v>0.71</v>
      </c>
      <c r="U21" s="182">
        <v>0.75</v>
      </c>
      <c r="V21" s="182">
        <v>0.90</v>
      </c>
      <c r="W21" s="182">
        <v>1.1000000000000001</v>
      </c>
      <c r="X21" s="182">
        <v>1.1000000000000001</v>
      </c>
      <c r="Y21" s="182">
        <v>1.05</v>
      </c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</row>
    <row r="22" spans="1:41" ht="13.5" customHeight="1">
      <c r="A22" s="174"/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</row>
    <row r="23" spans="1:41" ht="13.5" customHeight="1">
      <c r="A23" s="174"/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</row>
    <row r="24" spans="1:41" ht="13.5" customHeight="1">
      <c r="A24" s="174"/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List22">
    <tabColor theme="7" tint="0.399980008602142"/>
  </sheetPr>
  <dimension ref="A1:BL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49" customWidth="1"/>
    <col min="2" max="2" width="7.33333333333333" style="249" customWidth="1"/>
    <col min="3" max="16384" width="7.33333333333333" style="249"/>
  </cols>
  <sheetData>
    <row r="1" spans="1:8" ht="13.5" customHeight="1">
      <c r="A1" s="174" t="s">
        <v>1065</v>
      </c>
      <c r="H1" s="2" t="s">
        <v>31</v>
      </c>
    </row>
    <row r="2" ht="13.5" customHeight="1">
      <c r="A2" s="175" t="s">
        <v>1066</v>
      </c>
    </row>
    <row r="3" ht="13.5" customHeight="1">
      <c r="A3" s="175" t="s">
        <v>1068</v>
      </c>
    </row>
    <row r="18" spans="2:64" ht="13.5" customHeight="1">
      <c r="B18" s="181">
        <v>2021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>
        <v>2022</v>
      </c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>
        <v>2023</v>
      </c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>
        <v>2024</v>
      </c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>
        <v>2025</v>
      </c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  <c r="BJ18" s="181">
        <v>2026</v>
      </c>
      <c r="BK18" s="181"/>
      <c r="BL18" s="181"/>
    </row>
    <row r="19" spans="1:64" ht="13.5" customHeight="1">
      <c r="A19" s="174" t="s">
        <v>441</v>
      </c>
      <c r="B19" s="182">
        <v>0.90</v>
      </c>
      <c r="C19" s="182">
        <v>0.90</v>
      </c>
      <c r="D19" s="182">
        <v>1.30</v>
      </c>
      <c r="E19" s="182">
        <v>1.60</v>
      </c>
      <c r="F19" s="182">
        <v>2</v>
      </c>
      <c r="G19" s="182">
        <v>1.90</v>
      </c>
      <c r="H19" s="182">
        <v>2.2000000000000002</v>
      </c>
      <c r="I19" s="182">
        <v>3</v>
      </c>
      <c r="J19" s="182">
        <v>3.40</v>
      </c>
      <c r="K19" s="182">
        <v>4.0999999999999996</v>
      </c>
      <c r="L19" s="182">
        <v>4.9000000000000004</v>
      </c>
      <c r="M19" s="182">
        <v>5</v>
      </c>
      <c r="N19" s="182">
        <v>5.0999999999999996</v>
      </c>
      <c r="O19" s="182">
        <v>5.90</v>
      </c>
      <c r="P19" s="182">
        <v>7.50</v>
      </c>
      <c r="Q19" s="182">
        <v>7.50</v>
      </c>
      <c r="R19" s="182">
        <v>8.10</v>
      </c>
      <c r="S19" s="182">
        <v>8.6999999999999993</v>
      </c>
      <c r="T19" s="182">
        <v>8.90</v>
      </c>
      <c r="U19" s="182">
        <v>9.1999999999999993</v>
      </c>
      <c r="V19" s="182">
        <v>10</v>
      </c>
      <c r="W19" s="182">
        <v>10.70</v>
      </c>
      <c r="X19" s="182">
        <v>10.10</v>
      </c>
      <c r="Y19" s="182">
        <v>9.3000000000000007</v>
      </c>
      <c r="Z19" s="182">
        <v>8.6999999999999993</v>
      </c>
      <c r="AA19" s="182">
        <v>8.60</v>
      </c>
      <c r="AB19" s="182">
        <v>6.90</v>
      </c>
      <c r="AC19" s="182">
        <v>7</v>
      </c>
      <c r="AD19" s="182">
        <v>6.10</v>
      </c>
      <c r="AE19" s="182">
        <v>5.50</v>
      </c>
      <c r="AF19" s="182">
        <v>5.30</v>
      </c>
      <c r="AG19" s="182">
        <v>5.30</v>
      </c>
      <c r="AH19" s="182">
        <v>4.4000000000000004</v>
      </c>
      <c r="AI19" s="182">
        <v>2.90</v>
      </c>
      <c r="AJ19" s="182">
        <v>2.40</v>
      </c>
      <c r="AK19" s="182">
        <v>2.90</v>
      </c>
      <c r="AL19" s="182">
        <v>2.80</v>
      </c>
      <c r="AM19" s="182">
        <v>2.60</v>
      </c>
      <c r="AN19" s="182">
        <v>2.40</v>
      </c>
      <c r="AO19" s="182">
        <v>2.40</v>
      </c>
      <c r="AP19" s="249">
        <v>2.60</v>
      </c>
      <c r="AQ19" s="249">
        <v>2.50</v>
      </c>
      <c r="AR19" s="249">
        <v>2.60</v>
      </c>
      <c r="AS19" s="249">
        <v>2.2000000000000002</v>
      </c>
      <c r="AT19" s="249">
        <v>1.70</v>
      </c>
      <c r="AU19" s="249">
        <v>2</v>
      </c>
      <c r="AV19" s="249">
        <v>2.2000000000000002</v>
      </c>
      <c r="AW19" s="249">
        <v>2.40</v>
      </c>
      <c r="AX19" s="249">
        <v>2.50</v>
      </c>
      <c r="AY19" s="249">
        <v>2.2999999999999998</v>
      </c>
      <c r="AZ19" s="249">
        <v>2.2000000000000002</v>
      </c>
      <c r="BA19" s="249">
        <v>2.2000000000000002</v>
      </c>
      <c r="BB19" s="249">
        <v>1.90</v>
      </c>
      <c r="BC19" s="249">
        <v>2</v>
      </c>
      <c r="BD19" s="249">
        <v>2</v>
      </c>
      <c r="BE19" s="249">
        <v>2.10</v>
      </c>
      <c r="BF19" s="249">
        <v>2.2000000000000002</v>
      </c>
      <c r="BG19" s="249">
        <v>2.10</v>
      </c>
      <c r="BH19" s="249">
        <v>2.10</v>
      </c>
      <c r="BI19" s="249">
        <v>2</v>
      </c>
      <c r="BJ19" s="249">
        <v>1.70</v>
      </c>
      <c r="BK19" s="249">
        <v>1.90</v>
      </c>
      <c r="BL19" s="249">
        <v>2.50</v>
      </c>
    </row>
    <row r="20" spans="1:63" ht="13.5" customHeight="1">
      <c r="A20" s="174" t="s">
        <v>434</v>
      </c>
      <c r="B20" s="182">
        <v>1.40</v>
      </c>
      <c r="C20" s="182">
        <v>1.70</v>
      </c>
      <c r="D20" s="182">
        <v>2.60</v>
      </c>
      <c r="E20" s="182">
        <v>4.20</v>
      </c>
      <c r="F20" s="182">
        <v>5</v>
      </c>
      <c r="G20" s="182">
        <v>5.40</v>
      </c>
      <c r="H20" s="182">
        <v>5.40</v>
      </c>
      <c r="I20" s="182">
        <v>5.30</v>
      </c>
      <c r="J20" s="182">
        <v>5.40</v>
      </c>
      <c r="K20" s="182">
        <v>6.20</v>
      </c>
      <c r="L20" s="182">
        <v>6.80</v>
      </c>
      <c r="M20" s="182">
        <v>7</v>
      </c>
      <c r="N20" s="182">
        <v>7.50</v>
      </c>
      <c r="O20" s="182">
        <v>7.90</v>
      </c>
      <c r="P20" s="182">
        <v>8.50</v>
      </c>
      <c r="Q20" s="182">
        <v>8.3000000000000007</v>
      </c>
      <c r="R20" s="182">
        <v>8.60</v>
      </c>
      <c r="S20" s="182">
        <v>9.10</v>
      </c>
      <c r="T20" s="182">
        <v>8.50</v>
      </c>
      <c r="U20" s="182">
        <v>8.3000000000000007</v>
      </c>
      <c r="V20" s="182">
        <v>8.1999999999999993</v>
      </c>
      <c r="W20" s="182">
        <v>7.70</v>
      </c>
      <c r="X20" s="182">
        <v>7.10</v>
      </c>
      <c r="Y20" s="182">
        <v>6.50</v>
      </c>
      <c r="Z20" s="182">
        <v>6.40</v>
      </c>
      <c r="AA20" s="182">
        <v>6</v>
      </c>
      <c r="AB20" s="182">
        <v>5</v>
      </c>
      <c r="AC20" s="182">
        <v>4.9000000000000004</v>
      </c>
      <c r="AD20" s="182">
        <v>4</v>
      </c>
      <c r="AE20" s="182">
        <v>3</v>
      </c>
      <c r="AF20" s="182">
        <v>3.20</v>
      </c>
      <c r="AG20" s="182">
        <v>3.70</v>
      </c>
      <c r="AH20" s="182">
        <v>3.70</v>
      </c>
      <c r="AI20" s="182">
        <v>3.20</v>
      </c>
      <c r="AJ20" s="182">
        <v>3.10</v>
      </c>
      <c r="AK20" s="182">
        <v>3.40</v>
      </c>
      <c r="AL20" s="182">
        <v>3.10</v>
      </c>
      <c r="AM20" s="182">
        <v>3.20</v>
      </c>
      <c r="AN20" s="182">
        <v>3.50</v>
      </c>
      <c r="AO20" s="182">
        <v>3.40</v>
      </c>
      <c r="AP20" s="249">
        <v>3.30</v>
      </c>
      <c r="AQ20" s="249">
        <v>3</v>
      </c>
      <c r="AR20" s="249">
        <v>2.90</v>
      </c>
      <c r="AS20" s="249">
        <v>2.50</v>
      </c>
      <c r="AT20" s="249">
        <v>2.40</v>
      </c>
      <c r="AU20" s="249">
        <v>2.60</v>
      </c>
      <c r="AV20" s="249">
        <v>2.70</v>
      </c>
      <c r="AW20" s="249">
        <v>2.90</v>
      </c>
      <c r="AX20" s="249">
        <v>3</v>
      </c>
      <c r="AY20" s="249">
        <v>2.80</v>
      </c>
      <c r="AZ20" s="249">
        <v>2.40</v>
      </c>
      <c r="BA20" s="249">
        <v>2.2999999999999998</v>
      </c>
      <c r="BB20" s="249">
        <v>2.40</v>
      </c>
      <c r="BC20" s="249">
        <v>2.70</v>
      </c>
      <c r="BD20" s="249">
        <v>2.70</v>
      </c>
      <c r="BE20" s="249">
        <v>2.90</v>
      </c>
      <c r="BF20" s="249">
        <v>3</v>
      </c>
      <c r="BH20" s="249">
        <v>2.70</v>
      </c>
      <c r="BI20" s="249">
        <v>2.70</v>
      </c>
      <c r="BJ20" s="249">
        <v>2.40</v>
      </c>
      <c r="BK20" s="249">
        <v>2.40</v>
      </c>
    </row>
    <row r="21" spans="1:63" ht="13.5" customHeight="1">
      <c r="A21" s="174" t="s">
        <v>435</v>
      </c>
      <c r="B21" s="182">
        <v>-0.30</v>
      </c>
      <c r="C21" s="182">
        <v>-0.20</v>
      </c>
      <c r="D21" s="182">
        <v>0.40</v>
      </c>
      <c r="E21" s="182">
        <v>0.90</v>
      </c>
      <c r="F21" s="182">
        <v>1.30</v>
      </c>
      <c r="G21" s="182">
        <v>1.1000000000000001</v>
      </c>
      <c r="H21" s="182">
        <v>1</v>
      </c>
      <c r="I21" s="182">
        <v>0.80</v>
      </c>
      <c r="J21" s="182">
        <v>0.70</v>
      </c>
      <c r="K21" s="182">
        <v>1.50</v>
      </c>
      <c r="L21" s="182">
        <v>2.2999999999999998</v>
      </c>
      <c r="M21" s="182">
        <v>1.50</v>
      </c>
      <c r="N21" s="182">
        <v>0.90</v>
      </c>
      <c r="O21" s="182">
        <v>0.90</v>
      </c>
      <c r="P21" s="182">
        <v>1.50</v>
      </c>
      <c r="Q21" s="182">
        <v>2.10</v>
      </c>
      <c r="R21" s="182">
        <v>2.10</v>
      </c>
      <c r="S21" s="182">
        <v>2.50</v>
      </c>
      <c r="T21" s="182">
        <v>2.70</v>
      </c>
      <c r="U21" s="182">
        <v>2.50</v>
      </c>
      <c r="V21" s="182">
        <v>2.80</v>
      </c>
      <c r="W21" s="182">
        <v>2.10</v>
      </c>
      <c r="X21" s="182">
        <v>1.60</v>
      </c>
      <c r="Y21" s="182">
        <v>1.80</v>
      </c>
      <c r="Z21" s="182">
        <v>2.10</v>
      </c>
      <c r="AA21" s="182">
        <v>1</v>
      </c>
      <c r="AB21" s="182">
        <v>0.70</v>
      </c>
      <c r="AC21" s="182">
        <v>0.10</v>
      </c>
      <c r="AD21" s="182">
        <v>0.20</v>
      </c>
      <c r="AE21" s="182">
        <v>0</v>
      </c>
      <c r="AF21" s="182">
        <v>-0.30</v>
      </c>
      <c r="AG21" s="182">
        <v>0.10</v>
      </c>
      <c r="AH21" s="182">
        <v>0</v>
      </c>
      <c r="AI21" s="182">
        <v>-0.20</v>
      </c>
      <c r="AJ21" s="182">
        <v>-0.50</v>
      </c>
      <c r="AK21" s="182">
        <v>-0.30</v>
      </c>
      <c r="AL21" s="182">
        <v>-0.80</v>
      </c>
      <c r="AM21" s="182">
        <v>0.70</v>
      </c>
      <c r="AN21" s="182">
        <v>0.10</v>
      </c>
      <c r="AO21" s="182">
        <v>0.30</v>
      </c>
      <c r="AP21" s="249">
        <v>0.30</v>
      </c>
      <c r="AQ21" s="249">
        <v>0.20</v>
      </c>
      <c r="AR21" s="249">
        <v>0.50</v>
      </c>
      <c r="AS21" s="249">
        <v>0.60</v>
      </c>
      <c r="AT21" s="249">
        <v>0.40</v>
      </c>
      <c r="AU21" s="249">
        <v>0.30</v>
      </c>
      <c r="AV21" s="249">
        <v>0.20</v>
      </c>
      <c r="AW21" s="249">
        <v>0.10</v>
      </c>
      <c r="AX21" s="249">
        <v>0.50</v>
      </c>
      <c r="AY21" s="249">
        <v>-0.70</v>
      </c>
      <c r="AZ21" s="249">
        <v>-0.10</v>
      </c>
      <c r="BA21" s="249">
        <v>-0.10</v>
      </c>
      <c r="BB21" s="249">
        <v>-0.10</v>
      </c>
      <c r="BC21" s="249">
        <v>0.10</v>
      </c>
      <c r="BD21" s="249">
        <v>0</v>
      </c>
      <c r="BE21" s="249">
        <v>-0.40</v>
      </c>
      <c r="BF21" s="249">
        <v>-0.30</v>
      </c>
      <c r="BG21" s="249">
        <v>0.20</v>
      </c>
      <c r="BH21" s="249">
        <v>0.70</v>
      </c>
      <c r="BI21" s="249">
        <v>0.80</v>
      </c>
      <c r="BJ21" s="249">
        <v>0.20</v>
      </c>
      <c r="BK21" s="249">
        <v>1.30</v>
      </c>
    </row>
    <row r="22" spans="1:41" ht="13.5" customHeight="1">
      <c r="A22" s="174"/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</row>
    <row r="23" spans="1:41" ht="13.5" customHeight="1">
      <c r="A23" s="174"/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</row>
    <row r="24" spans="1:41" ht="13.5" customHeight="1">
      <c r="A24" s="174"/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List24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49" customWidth="1"/>
    <col min="2" max="2" width="7.33333333333333" style="249" customWidth="1"/>
    <col min="3" max="16384" width="7.33333333333333" style="249"/>
  </cols>
  <sheetData>
    <row r="1" spans="1:8" ht="13.5" customHeight="1">
      <c r="A1" s="174" t="s">
        <v>1069</v>
      </c>
      <c r="H1" s="2" t="s">
        <v>31</v>
      </c>
    </row>
    <row r="2" ht="13.5" customHeight="1">
      <c r="A2" s="175" t="s">
        <v>1070</v>
      </c>
    </row>
    <row r="3" ht="13.5" customHeight="1">
      <c r="A3" s="175" t="s">
        <v>1071</v>
      </c>
    </row>
    <row r="18" spans="2:41" ht="13.5" customHeight="1">
      <c r="B18" s="982">
        <v>2024</v>
      </c>
      <c r="N18" s="249">
        <v>2025</v>
      </c>
      <c r="Z18" s="249">
        <v>2026</v>
      </c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</row>
    <row r="19" spans="1:41" ht="13.5" customHeight="1">
      <c r="A19" s="174" t="s">
        <v>441</v>
      </c>
      <c r="B19" s="182">
        <v>47.70</v>
      </c>
      <c r="C19" s="182">
        <v>48.23</v>
      </c>
      <c r="D19" s="182">
        <v>49.13</v>
      </c>
      <c r="E19" s="182">
        <v>50.40</v>
      </c>
      <c r="F19" s="182">
        <v>51.40</v>
      </c>
      <c r="G19" s="182">
        <v>51.60</v>
      </c>
      <c r="H19" s="182">
        <v>51.10</v>
      </c>
      <c r="I19" s="182">
        <v>50.70</v>
      </c>
      <c r="J19" s="182">
        <v>50.27</v>
      </c>
      <c r="K19" s="182">
        <v>50.20</v>
      </c>
      <c r="L19" s="182">
        <v>49.30</v>
      </c>
      <c r="M19" s="182">
        <v>49.30</v>
      </c>
      <c r="N19" s="182">
        <v>49.37</v>
      </c>
      <c r="O19" s="182">
        <v>50</v>
      </c>
      <c r="P19" s="182">
        <v>50.43</v>
      </c>
      <c r="Q19" s="182">
        <v>50.50</v>
      </c>
      <c r="R19" s="182">
        <v>50.50</v>
      </c>
      <c r="S19" s="182">
        <v>50.40</v>
      </c>
      <c r="T19" s="182">
        <v>50.57</v>
      </c>
      <c r="U19" s="182">
        <v>50.83</v>
      </c>
      <c r="V19" s="182">
        <v>51.03</v>
      </c>
      <c r="W19" s="182">
        <v>51.57</v>
      </c>
      <c r="X19" s="182">
        <v>52.17</v>
      </c>
      <c r="Y19" s="182">
        <v>52.27</v>
      </c>
      <c r="Z19" s="182">
        <v>51.87</v>
      </c>
      <c r="AA19" s="182">
        <v>51.57</v>
      </c>
      <c r="AB19" s="182">
        <v>51.23</v>
      </c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</row>
    <row r="20" spans="1:41" ht="13.5" customHeight="1">
      <c r="A20" s="174" t="s">
        <v>434</v>
      </c>
      <c r="B20" s="182">
        <v>51.20</v>
      </c>
      <c r="C20" s="182">
        <v>51.80</v>
      </c>
      <c r="D20" s="182">
        <v>52.20</v>
      </c>
      <c r="E20" s="182">
        <v>51.97</v>
      </c>
      <c r="F20" s="182">
        <v>52.63</v>
      </c>
      <c r="G20" s="182">
        <v>53.53</v>
      </c>
      <c r="H20" s="182">
        <v>54.53</v>
      </c>
      <c r="I20" s="182">
        <v>54.57</v>
      </c>
      <c r="J20" s="182">
        <v>54.30</v>
      </c>
      <c r="K20" s="182">
        <v>54.23</v>
      </c>
      <c r="L20" s="182">
        <v>54.33</v>
      </c>
      <c r="M20" s="182">
        <v>54.80</v>
      </c>
      <c r="N20" s="182">
        <v>54.33</v>
      </c>
      <c r="O20" s="182">
        <v>53.23</v>
      </c>
      <c r="P20" s="182">
        <v>52.60</v>
      </c>
      <c r="Q20" s="182">
        <v>51.90</v>
      </c>
      <c r="R20" s="182">
        <v>52.37</v>
      </c>
      <c r="S20" s="182">
        <v>52.17</v>
      </c>
      <c r="T20" s="182">
        <v>53.67</v>
      </c>
      <c r="U20" s="182">
        <v>54.20</v>
      </c>
      <c r="V20" s="182">
        <v>54.53</v>
      </c>
      <c r="W20" s="182">
        <v>54.37</v>
      </c>
      <c r="X20" s="182">
        <v>54.23</v>
      </c>
      <c r="Y20" s="182">
        <v>53.83</v>
      </c>
      <c r="Z20" s="182">
        <v>53.30</v>
      </c>
      <c r="AA20" s="182">
        <v>52.53</v>
      </c>
      <c r="AB20" s="182">
        <v>52.10</v>
      </c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</row>
    <row r="21" spans="1:41" ht="13.5" customHeight="1">
      <c r="A21" s="174" t="s">
        <v>435</v>
      </c>
      <c r="B21" s="182">
        <v>52.23</v>
      </c>
      <c r="C21" s="182">
        <v>52.53</v>
      </c>
      <c r="D21" s="182">
        <v>52.57</v>
      </c>
      <c r="E21" s="182">
        <v>52.67</v>
      </c>
      <c r="F21" s="182">
        <v>53.20</v>
      </c>
      <c r="G21" s="182">
        <v>53.23</v>
      </c>
      <c r="H21" s="182">
        <v>52.70</v>
      </c>
      <c r="I21" s="182">
        <v>51.73</v>
      </c>
      <c r="J21" s="182">
        <v>50.90</v>
      </c>
      <c r="K21" s="182">
        <v>51.13</v>
      </c>
      <c r="L21" s="182">
        <v>51.50</v>
      </c>
      <c r="M21" s="182">
        <v>51.87</v>
      </c>
      <c r="N21" s="182">
        <v>51.60</v>
      </c>
      <c r="O21" s="182">
        <v>51.33</v>
      </c>
      <c r="P21" s="182">
        <v>51.47</v>
      </c>
      <c r="Q21" s="182">
        <v>51.47</v>
      </c>
      <c r="R21" s="182">
        <v>50.83</v>
      </c>
      <c r="S21" s="182">
        <v>50.67</v>
      </c>
      <c r="T21" s="182">
        <v>50.57</v>
      </c>
      <c r="U21" s="182">
        <v>51.03</v>
      </c>
      <c r="V21" s="182">
        <v>51.43</v>
      </c>
      <c r="W21" s="182">
        <v>51.77</v>
      </c>
      <c r="X21" s="182">
        <v>51.83</v>
      </c>
      <c r="Y21" s="182">
        <v>51.43</v>
      </c>
      <c r="Z21" s="182">
        <v>51.37</v>
      </c>
      <c r="AA21" s="182">
        <v>52.77</v>
      </c>
      <c r="AB21" s="182">
        <v>52.83</v>
      </c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</row>
    <row r="22" spans="1:41" ht="13.5" customHeight="1">
      <c r="A22" s="174"/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</row>
    <row r="23" spans="1:41" ht="13.5" customHeight="1">
      <c r="A23" s="174"/>
      <c r="B23" s="182"/>
      <c r="C23" s="182"/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</row>
    <row r="24" spans="1:41" ht="13.5" customHeight="1">
      <c r="A24" s="174"/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List31">
    <tabColor theme="6" tint="0.399980008602142"/>
  </sheetPr>
  <dimension ref="A1:V69"/>
  <sheetViews>
    <sheetView showGridLines="0" zoomScale="130" zoomScaleNormal="130" workbookViewId="0" topLeftCell="A1">
      <selection pane="topLeft" activeCell="J1" sqref="J1"/>
    </sheetView>
  </sheetViews>
  <sheetFormatPr defaultColWidth="0" defaultRowHeight="12.75" customHeight="1" zeroHeight="1"/>
  <cols>
    <col min="1" max="1" width="27.6666666666667" style="44" customWidth="1"/>
    <col min="2" max="2" width="0" style="44" hidden="1" customWidth="1"/>
    <col min="3" max="3" width="12.3333333333333" style="44" customWidth="1"/>
    <col min="4" max="4" width="0" style="44" hidden="1" customWidth="1"/>
    <col min="5" max="14" width="6.66666666666667" style="44" customWidth="1"/>
    <col min="15" max="15" width="5.33333333333333" style="44" customWidth="1"/>
    <col min="16" max="61" width="0" style="44" hidden="1" customWidth="1"/>
    <col min="62" max="16384" width="0" style="4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7" ht="12.75" customHeight="1">
      <c r="A2" s="68"/>
      <c r="B2" s="68"/>
      <c r="C2" s="163"/>
      <c r="D2" s="163"/>
      <c r="G2" s="96"/>
    </row>
    <row r="3" spans="1:8" ht="12.75" customHeight="1">
      <c r="A3" s="21" t="s">
        <v>65</v>
      </c>
      <c r="B3" s="21" t="s">
        <v>89</v>
      </c>
      <c r="C3" s="21"/>
      <c r="D3" s="21"/>
      <c r="E3"/>
      <c r="F3"/>
      <c r="G3"/>
      <c r="H3"/>
    </row>
    <row r="4" spans="1:13" ht="12.75" customHeight="1">
      <c r="A4" s="61" t="s">
        <v>61</v>
      </c>
      <c r="B4" s="61" t="s">
        <v>62</v>
      </c>
      <c r="C4" s="61"/>
      <c r="D4" s="61"/>
      <c r="G4" s="96"/>
      <c r="M4"/>
    </row>
    <row r="5" spans="1:7" ht="12.75" customHeight="1">
      <c r="A5" s="61" t="s">
        <v>225</v>
      </c>
      <c r="B5" s="61" t="s">
        <v>226</v>
      </c>
      <c r="C5" s="61"/>
      <c r="D5" s="61"/>
      <c r="G5" s="96"/>
    </row>
    <row r="6" spans="9:11" ht="12.75" customHeight="1">
      <c r="I6" s="97"/>
      <c r="K6" s="98"/>
    </row>
    <row r="7" spans="1:14" ht="1.5" customHeight="1" thickBot="1">
      <c r="A7" s="194"/>
      <c r="B7" s="194"/>
      <c r="C7" s="194"/>
      <c r="D7" s="194"/>
      <c r="E7" s="194"/>
      <c r="F7" s="194"/>
      <c r="G7" s="194"/>
      <c r="H7" s="194"/>
      <c r="I7" s="195"/>
      <c r="J7" s="194"/>
      <c r="K7" s="196"/>
      <c r="L7" s="194"/>
      <c r="M7" s="194"/>
      <c r="N7" s="194"/>
    </row>
    <row r="8" spans="1:14" ht="12.75" customHeight="1">
      <c r="A8" s="637"/>
      <c r="B8" s="637"/>
      <c r="C8" s="638"/>
      <c r="D8" s="638"/>
      <c r="E8" s="357" t="s">
        <v>419</v>
      </c>
      <c r="F8" s="357" t="s">
        <v>420</v>
      </c>
      <c r="G8" s="357" t="s">
        <v>421</v>
      </c>
      <c r="H8" s="357" t="s">
        <v>422</v>
      </c>
      <c r="I8" s="357" t="s">
        <v>423</v>
      </c>
      <c r="J8" s="357" t="s">
        <v>424</v>
      </c>
      <c r="K8" s="357" t="s">
        <v>425</v>
      </c>
      <c r="L8" s="357" t="s">
        <v>426</v>
      </c>
      <c r="M8" s="303" t="s">
        <v>427</v>
      </c>
      <c r="N8" s="303" t="s">
        <v>428</v>
      </c>
    </row>
    <row r="9" spans="1:14" ht="12.75" customHeight="1">
      <c r="A9" s="642"/>
      <c r="B9" s="642"/>
      <c r="C9" s="639"/>
      <c r="D9" s="639"/>
      <c r="E9" s="643"/>
      <c r="F9" s="643"/>
      <c r="G9" s="643"/>
      <c r="H9" s="643"/>
      <c r="I9" s="643"/>
      <c r="J9" s="643"/>
      <c r="K9" s="643"/>
      <c r="L9" s="643"/>
      <c r="M9" s="644" t="s">
        <v>429</v>
      </c>
      <c r="N9" s="644" t="s">
        <v>429</v>
      </c>
    </row>
    <row r="10" spans="1:14" ht="12.75" customHeight="1" hidden="1">
      <c r="A10" s="642"/>
      <c r="B10" s="642"/>
      <c r="C10" s="639"/>
      <c r="D10" s="639"/>
      <c r="E10" s="643"/>
      <c r="F10" s="643"/>
      <c r="G10" s="643"/>
      <c r="H10" s="643"/>
      <c r="I10" s="643"/>
      <c r="J10" s="643"/>
      <c r="K10" s="643"/>
      <c r="L10" s="643"/>
      <c r="M10" s="644" t="s">
        <v>430</v>
      </c>
      <c r="N10" s="644" t="s">
        <v>430</v>
      </c>
    </row>
    <row r="11" spans="1:14" ht="12.75" customHeight="1">
      <c r="A11" s="650" t="s">
        <v>431</v>
      </c>
      <c r="B11" s="640" t="s">
        <v>432</v>
      </c>
      <c r="C11" s="458" t="s">
        <v>433</v>
      </c>
      <c r="D11" s="458" t="s">
        <v>111</v>
      </c>
      <c r="E11" s="358">
        <v>3.60</v>
      </c>
      <c r="F11" s="358">
        <v>2.80</v>
      </c>
      <c r="G11" s="358">
        <v>-2.70</v>
      </c>
      <c r="H11" s="358">
        <v>6.60</v>
      </c>
      <c r="I11" s="358">
        <v>3.80</v>
      </c>
      <c r="J11" s="358">
        <v>3.50</v>
      </c>
      <c r="K11" s="358">
        <v>3.30</v>
      </c>
      <c r="L11" s="358">
        <v>3.20</v>
      </c>
      <c r="M11" s="304">
        <v>3</v>
      </c>
      <c r="N11" s="304">
        <v>3.10</v>
      </c>
    </row>
    <row r="12" spans="1:14" ht="12.75" customHeight="1">
      <c r="A12" s="645" t="s">
        <v>434</v>
      </c>
      <c r="B12" s="645" t="s">
        <v>434</v>
      </c>
      <c r="C12" s="462" t="s">
        <v>433</v>
      </c>
      <c r="D12" s="462" t="s">
        <v>111</v>
      </c>
      <c r="E12" s="646">
        <v>3</v>
      </c>
      <c r="F12" s="646">
        <v>2.60</v>
      </c>
      <c r="G12" s="646">
        <v>-2.10</v>
      </c>
      <c r="H12" s="646">
        <v>6.20</v>
      </c>
      <c r="I12" s="646">
        <v>2.50</v>
      </c>
      <c r="J12" s="646">
        <v>2.90</v>
      </c>
      <c r="K12" s="646">
        <v>2.80</v>
      </c>
      <c r="L12" s="646">
        <v>2.10</v>
      </c>
      <c r="M12" s="647">
        <v>2.10</v>
      </c>
      <c r="N12" s="647">
        <v>2.10</v>
      </c>
    </row>
    <row r="13" spans="1:14" ht="12.75" customHeight="1">
      <c r="A13" s="645" t="s">
        <v>435</v>
      </c>
      <c r="B13" s="645" t="s">
        <v>436</v>
      </c>
      <c r="C13" s="462" t="s">
        <v>433</v>
      </c>
      <c r="D13" s="462" t="s">
        <v>111</v>
      </c>
      <c r="E13" s="646">
        <v>6.90</v>
      </c>
      <c r="F13" s="646">
        <v>6.20</v>
      </c>
      <c r="G13" s="646">
        <v>2</v>
      </c>
      <c r="H13" s="646">
        <v>8.90</v>
      </c>
      <c r="I13" s="646">
        <v>3.10</v>
      </c>
      <c r="J13" s="646">
        <v>5.40</v>
      </c>
      <c r="K13" s="646">
        <v>5</v>
      </c>
      <c r="L13" s="646">
        <v>5</v>
      </c>
      <c r="M13" s="647">
        <v>4.4000000000000004</v>
      </c>
      <c r="N13" s="647">
        <v>4</v>
      </c>
    </row>
    <row r="14" spans="1:14" s="249" customFormat="1" ht="12.75" customHeight="1">
      <c r="A14" s="645" t="s">
        <v>437</v>
      </c>
      <c r="B14" s="645" t="s">
        <v>438</v>
      </c>
      <c r="C14" s="462" t="s">
        <v>433</v>
      </c>
      <c r="D14" s="462" t="s">
        <v>111</v>
      </c>
      <c r="E14" s="646">
        <v>1.60</v>
      </c>
      <c r="F14" s="646">
        <v>1.30</v>
      </c>
      <c r="G14" s="646">
        <v>-10</v>
      </c>
      <c r="H14" s="646">
        <v>8.50</v>
      </c>
      <c r="I14" s="646">
        <v>5.0999999999999996</v>
      </c>
      <c r="J14" s="646">
        <v>0.30</v>
      </c>
      <c r="K14" s="646">
        <v>1.1000000000000001</v>
      </c>
      <c r="L14" s="646">
        <v>1.40</v>
      </c>
      <c r="M14" s="647">
        <v>0.90</v>
      </c>
      <c r="N14" s="647">
        <v>1.40</v>
      </c>
    </row>
    <row r="15" spans="1:14" s="249" customFormat="1" ht="12.75" customHeight="1">
      <c r="A15" s="640" t="s">
        <v>439</v>
      </c>
      <c r="B15" s="640" t="s">
        <v>440</v>
      </c>
      <c r="C15" s="458" t="s">
        <v>433</v>
      </c>
      <c r="D15" s="458" t="s">
        <v>111</v>
      </c>
      <c r="E15" s="358">
        <v>2</v>
      </c>
      <c r="F15" s="358">
        <v>1.90</v>
      </c>
      <c r="G15" s="358">
        <v>-5.70</v>
      </c>
      <c r="H15" s="358">
        <v>6.30</v>
      </c>
      <c r="I15" s="358">
        <v>3.60</v>
      </c>
      <c r="J15" s="358">
        <v>0.50</v>
      </c>
      <c r="K15" s="358">
        <v>1</v>
      </c>
      <c r="L15" s="358">
        <v>1.60</v>
      </c>
      <c r="M15" s="304">
        <v>1.1000000000000001</v>
      </c>
      <c r="N15" s="304">
        <v>1.60</v>
      </c>
    </row>
    <row r="16" spans="1:14" s="249" customFormat="1" ht="12.75" customHeight="1">
      <c r="A16" s="645" t="s">
        <v>441</v>
      </c>
      <c r="B16" s="645" t="s">
        <v>442</v>
      </c>
      <c r="C16" s="462" t="s">
        <v>433</v>
      </c>
      <c r="D16" s="462" t="s">
        <v>111</v>
      </c>
      <c r="E16" s="646">
        <v>1.80</v>
      </c>
      <c r="F16" s="646">
        <v>1.70</v>
      </c>
      <c r="G16" s="646">
        <v>-6.10</v>
      </c>
      <c r="H16" s="646">
        <v>6.40</v>
      </c>
      <c r="I16" s="646">
        <v>3.70</v>
      </c>
      <c r="J16" s="646">
        <v>0.60</v>
      </c>
      <c r="K16" s="646">
        <v>0.90</v>
      </c>
      <c r="L16" s="646">
        <v>1.50</v>
      </c>
      <c r="M16" s="647">
        <v>1</v>
      </c>
      <c r="N16" s="647">
        <v>1.50</v>
      </c>
    </row>
    <row r="17" spans="1:14" s="249" customFormat="1" ht="12.75" customHeight="1">
      <c r="A17" s="645" t="s">
        <v>443</v>
      </c>
      <c r="B17" s="645" t="s">
        <v>444</v>
      </c>
      <c r="C17" s="462" t="s">
        <v>433</v>
      </c>
      <c r="D17" s="462" t="s">
        <v>111</v>
      </c>
      <c r="E17" s="646">
        <v>1.1000000000000001</v>
      </c>
      <c r="F17" s="646">
        <v>1</v>
      </c>
      <c r="G17" s="646">
        <v>-4.50</v>
      </c>
      <c r="H17" s="646">
        <v>3.90</v>
      </c>
      <c r="I17" s="646">
        <v>1.90</v>
      </c>
      <c r="J17" s="646">
        <v>-0.70</v>
      </c>
      <c r="K17" s="646">
        <v>-0.50</v>
      </c>
      <c r="L17" s="646">
        <v>0.40</v>
      </c>
      <c r="M17" s="647">
        <v>0.70</v>
      </c>
      <c r="N17" s="647">
        <v>1.60</v>
      </c>
    </row>
    <row r="18" spans="1:14" s="249" customFormat="1" ht="12.75" customHeight="1">
      <c r="A18" s="645" t="s">
        <v>461</v>
      </c>
      <c r="B18" s="645" t="s">
        <v>461</v>
      </c>
      <c r="C18" s="460" t="s">
        <v>445</v>
      </c>
      <c r="D18" s="460" t="s">
        <v>446</v>
      </c>
      <c r="E18" s="648">
        <v>1.1000000000000001</v>
      </c>
      <c r="F18" s="648">
        <v>1</v>
      </c>
      <c r="G18" s="648">
        <v>-4.0999999999999996</v>
      </c>
      <c r="H18" s="648">
        <v>3.90</v>
      </c>
      <c r="I18" s="648">
        <v>1.80</v>
      </c>
      <c r="J18" s="648">
        <v>-0.90</v>
      </c>
      <c r="K18" s="648">
        <v>-0.50</v>
      </c>
      <c r="L18" s="648">
        <v>0.20</v>
      </c>
      <c r="M18" s="649">
        <v>0.90</v>
      </c>
      <c r="N18" s="649">
        <v>1.90</v>
      </c>
    </row>
    <row r="19" spans="1:14" s="249" customFormat="1" ht="12.75" customHeight="1">
      <c r="A19" s="645" t="s">
        <v>447</v>
      </c>
      <c r="B19" s="645" t="s">
        <v>448</v>
      </c>
      <c r="C19" s="462" t="s">
        <v>433</v>
      </c>
      <c r="D19" s="462" t="s">
        <v>111</v>
      </c>
      <c r="E19" s="646">
        <v>1.60</v>
      </c>
      <c r="F19" s="646">
        <v>2.10</v>
      </c>
      <c r="G19" s="646">
        <v>-7.60</v>
      </c>
      <c r="H19" s="646">
        <v>6.80</v>
      </c>
      <c r="I19" s="646">
        <v>2.80</v>
      </c>
      <c r="J19" s="646">
        <v>1.60</v>
      </c>
      <c r="K19" s="646">
        <v>1.1000000000000001</v>
      </c>
      <c r="L19" s="646">
        <v>0.90</v>
      </c>
      <c r="M19" s="647">
        <v>1</v>
      </c>
      <c r="N19" s="647">
        <v>1.1000000000000001</v>
      </c>
    </row>
    <row r="20" spans="1:14" ht="12.75" customHeight="1">
      <c r="A20" s="645" t="s">
        <v>461</v>
      </c>
      <c r="B20" s="645" t="s">
        <v>461</v>
      </c>
      <c r="C20" s="460" t="s">
        <v>445</v>
      </c>
      <c r="D20" s="460" t="s">
        <v>446</v>
      </c>
      <c r="E20" s="648">
        <v>1.60</v>
      </c>
      <c r="F20" s="648">
        <v>2</v>
      </c>
      <c r="G20" s="648">
        <v>-7.40</v>
      </c>
      <c r="H20" s="648">
        <v>6.90</v>
      </c>
      <c r="I20" s="648">
        <v>2.70</v>
      </c>
      <c r="J20" s="648">
        <v>1.40</v>
      </c>
      <c r="K20" s="648">
        <v>1.20</v>
      </c>
      <c r="L20" s="648">
        <v>0.80</v>
      </c>
      <c r="M20" s="649">
        <v>1.1000000000000001</v>
      </c>
      <c r="N20" s="649">
        <v>1.30</v>
      </c>
    </row>
    <row r="21" spans="1:14" ht="12.75" customHeight="1">
      <c r="A21" s="645" t="s">
        <v>449</v>
      </c>
      <c r="B21" s="645" t="s">
        <v>450</v>
      </c>
      <c r="C21" s="462" t="s">
        <v>433</v>
      </c>
      <c r="D21" s="462" t="s">
        <v>111</v>
      </c>
      <c r="E21" s="646">
        <v>0.70</v>
      </c>
      <c r="F21" s="646">
        <v>0.40</v>
      </c>
      <c r="G21" s="646">
        <v>-9</v>
      </c>
      <c r="H21" s="646">
        <v>8.8000000000000007</v>
      </c>
      <c r="I21" s="646">
        <v>5</v>
      </c>
      <c r="J21" s="646">
        <v>1</v>
      </c>
      <c r="K21" s="646">
        <v>0.60</v>
      </c>
      <c r="L21" s="646">
        <v>0.70</v>
      </c>
      <c r="M21" s="647">
        <v>0.70</v>
      </c>
      <c r="N21" s="647">
        <v>1</v>
      </c>
    </row>
    <row r="22" spans="1:14" s="249" customFormat="1" ht="12.75" customHeight="1">
      <c r="A22" s="645" t="s">
        <v>461</v>
      </c>
      <c r="B22" s="645" t="s">
        <v>461</v>
      </c>
      <c r="C22" s="460" t="s">
        <v>445</v>
      </c>
      <c r="D22" s="460" t="s">
        <v>446</v>
      </c>
      <c r="E22" s="648">
        <v>0.80</v>
      </c>
      <c r="F22" s="648">
        <v>0.40</v>
      </c>
      <c r="G22" s="648">
        <v>-8.90</v>
      </c>
      <c r="H22" s="648">
        <v>8.90</v>
      </c>
      <c r="I22" s="648">
        <v>4.80</v>
      </c>
      <c r="J22" s="648">
        <v>0.90</v>
      </c>
      <c r="K22" s="648">
        <v>0.80</v>
      </c>
      <c r="L22" s="648">
        <v>0.50</v>
      </c>
      <c r="M22" s="649">
        <v>0.90</v>
      </c>
      <c r="N22" s="649">
        <v>1.1000000000000001</v>
      </c>
    </row>
    <row r="23" spans="1:14" ht="12.75" customHeight="1">
      <c r="A23" s="645" t="s">
        <v>451</v>
      </c>
      <c r="B23" s="645" t="s">
        <v>452</v>
      </c>
      <c r="C23" s="462" t="s">
        <v>433</v>
      </c>
      <c r="D23" s="462" t="s">
        <v>111</v>
      </c>
      <c r="E23" s="646">
        <v>2.40</v>
      </c>
      <c r="F23" s="646">
        <v>1.70</v>
      </c>
      <c r="G23" s="646">
        <v>-6.40</v>
      </c>
      <c r="H23" s="646">
        <v>5</v>
      </c>
      <c r="I23" s="646">
        <v>5.40</v>
      </c>
      <c r="J23" s="646">
        <v>-0.70</v>
      </c>
      <c r="K23" s="646">
        <v>-0.80</v>
      </c>
      <c r="L23" s="646">
        <v>0.70</v>
      </c>
      <c r="M23" s="647">
        <v>0.80</v>
      </c>
      <c r="N23" s="647">
        <v>1.30</v>
      </c>
    </row>
    <row r="24" spans="1:14" ht="12.75" customHeight="1">
      <c r="A24" s="645" t="s">
        <v>461</v>
      </c>
      <c r="B24" s="645" t="s">
        <v>461</v>
      </c>
      <c r="C24" s="460" t="s">
        <v>445</v>
      </c>
      <c r="D24" s="460" t="s">
        <v>446</v>
      </c>
      <c r="E24" s="648">
        <v>2.50</v>
      </c>
      <c r="F24" s="648">
        <v>1.80</v>
      </c>
      <c r="G24" s="648">
        <v>-6.30</v>
      </c>
      <c r="H24" s="648">
        <v>4.9000000000000004</v>
      </c>
      <c r="I24" s="648">
        <v>5.30</v>
      </c>
      <c r="J24" s="648">
        <v>-0.80</v>
      </c>
      <c r="K24" s="648">
        <v>-0.70</v>
      </c>
      <c r="L24" s="648">
        <v>0.60</v>
      </c>
      <c r="M24" s="649">
        <v>0.80</v>
      </c>
      <c r="N24" s="649">
        <v>1.60</v>
      </c>
    </row>
    <row r="25" spans="1:14" ht="12.75" customHeight="1">
      <c r="A25" s="640" t="s">
        <v>453</v>
      </c>
      <c r="B25" s="640" t="s">
        <v>454</v>
      </c>
      <c r="C25" s="458" t="s">
        <v>433</v>
      </c>
      <c r="D25" s="458" t="s">
        <v>111</v>
      </c>
      <c r="E25" s="358">
        <v>5.60</v>
      </c>
      <c r="F25" s="358">
        <v>5.0999999999999996</v>
      </c>
      <c r="G25" s="358">
        <v>-4.50</v>
      </c>
      <c r="H25" s="358">
        <v>7.20</v>
      </c>
      <c r="I25" s="358">
        <v>4.20</v>
      </c>
      <c r="J25" s="358">
        <v>-0.70</v>
      </c>
      <c r="K25" s="358">
        <v>0.70</v>
      </c>
      <c r="L25" s="358">
        <v>0.40</v>
      </c>
      <c r="M25" s="304">
        <v>1.60</v>
      </c>
      <c r="N25" s="304">
        <v>2.80</v>
      </c>
    </row>
    <row r="26" spans="1:14" s="249" customFormat="1" ht="12.75" customHeight="1">
      <c r="A26" s="645" t="s">
        <v>461</v>
      </c>
      <c r="B26" s="645" t="s">
        <v>461</v>
      </c>
      <c r="C26" s="460" t="s">
        <v>445</v>
      </c>
      <c r="D26" s="460" t="s">
        <v>446</v>
      </c>
      <c r="E26" s="648">
        <v>5.60</v>
      </c>
      <c r="F26" s="648">
        <v>5.0999999999999996</v>
      </c>
      <c r="G26" s="648">
        <v>-4.30</v>
      </c>
      <c r="H26" s="648">
        <v>7.20</v>
      </c>
      <c r="I26" s="648">
        <v>4.20</v>
      </c>
      <c r="J26" s="648">
        <v>-0.80</v>
      </c>
      <c r="K26" s="648">
        <v>0.60</v>
      </c>
      <c r="L26" s="648">
        <v>0.40</v>
      </c>
      <c r="M26" s="649">
        <v>1.60</v>
      </c>
      <c r="N26" s="649">
        <v>2.90</v>
      </c>
    </row>
    <row r="27" spans="1:14" ht="12.75" customHeight="1">
      <c r="A27" s="645" t="s">
        <v>455</v>
      </c>
      <c r="B27" s="645" t="s">
        <v>456</v>
      </c>
      <c r="C27" s="462" t="s">
        <v>433</v>
      </c>
      <c r="D27" s="462" t="s">
        <v>111</v>
      </c>
      <c r="E27" s="646">
        <v>6.20</v>
      </c>
      <c r="F27" s="646">
        <v>4.50</v>
      </c>
      <c r="G27" s="646">
        <v>-2</v>
      </c>
      <c r="H27" s="646">
        <v>6.80</v>
      </c>
      <c r="I27" s="646">
        <v>5.50</v>
      </c>
      <c r="J27" s="646">
        <v>0.10</v>
      </c>
      <c r="K27" s="646">
        <v>3</v>
      </c>
      <c r="L27" s="646">
        <v>3.60</v>
      </c>
      <c r="M27" s="647">
        <v>3.30</v>
      </c>
      <c r="N27" s="647">
        <v>2.90</v>
      </c>
    </row>
    <row r="28" spans="1:14" s="249" customFormat="1" ht="12.75" customHeight="1">
      <c r="A28" s="645" t="s">
        <v>461</v>
      </c>
      <c r="B28" s="645" t="s">
        <v>461</v>
      </c>
      <c r="C28" s="460" t="s">
        <v>445</v>
      </c>
      <c r="D28" s="460" t="s">
        <v>446</v>
      </c>
      <c r="E28" s="648">
        <v>6.20</v>
      </c>
      <c r="F28" s="648">
        <v>4.5999999999999996</v>
      </c>
      <c r="G28" s="648">
        <v>-2</v>
      </c>
      <c r="H28" s="648">
        <v>6.90</v>
      </c>
      <c r="I28" s="648">
        <v>5.30</v>
      </c>
      <c r="J28" s="648">
        <v>0.20</v>
      </c>
      <c r="K28" s="648">
        <v>3</v>
      </c>
      <c r="L28" s="648">
        <v>3.60</v>
      </c>
      <c r="M28" s="649">
        <v>3.40</v>
      </c>
      <c r="N28" s="649">
        <v>2.90</v>
      </c>
    </row>
    <row r="29" spans="1:14" ht="12.75" customHeight="1">
      <c r="A29" s="645" t="s">
        <v>457</v>
      </c>
      <c r="B29" s="645" t="s">
        <v>458</v>
      </c>
      <c r="C29" s="462" t="s">
        <v>433</v>
      </c>
      <c r="D29" s="462" t="s">
        <v>111</v>
      </c>
      <c r="E29" s="646">
        <v>4.0999999999999996</v>
      </c>
      <c r="F29" s="646">
        <v>2.2999999999999998</v>
      </c>
      <c r="G29" s="646">
        <v>-2.60</v>
      </c>
      <c r="H29" s="646">
        <v>5.70</v>
      </c>
      <c r="I29" s="646">
        <v>0.50</v>
      </c>
      <c r="J29" s="646">
        <v>2.10</v>
      </c>
      <c r="K29" s="646">
        <v>1.90</v>
      </c>
      <c r="L29" s="646">
        <v>0.80</v>
      </c>
      <c r="M29" s="647">
        <v>1.1000000000000001</v>
      </c>
      <c r="N29" s="647">
        <v>2</v>
      </c>
    </row>
    <row r="30" spans="1:14" ht="12.75" customHeight="1">
      <c r="A30" s="640" t="s">
        <v>459</v>
      </c>
      <c r="B30" s="640" t="s">
        <v>460</v>
      </c>
      <c r="C30" s="458" t="s">
        <v>433</v>
      </c>
      <c r="D30" s="458" t="s">
        <v>111</v>
      </c>
      <c r="E30" s="358">
        <v>2.80</v>
      </c>
      <c r="F30" s="358">
        <v>3.50</v>
      </c>
      <c r="G30" s="358">
        <v>-5.30</v>
      </c>
      <c r="H30" s="358">
        <v>4</v>
      </c>
      <c r="I30" s="358">
        <v>2.90</v>
      </c>
      <c r="J30" s="358">
        <v>0.20</v>
      </c>
      <c r="K30" s="358">
        <v>1.1000000000000001</v>
      </c>
      <c r="L30" s="358">
        <v>2.60</v>
      </c>
      <c r="M30" s="304">
        <v>2.2000000000000002</v>
      </c>
      <c r="N30" s="304">
        <v>2.2000000000000002</v>
      </c>
    </row>
    <row r="31" spans="1:14" ht="12.75" customHeight="1" thickBot="1">
      <c r="A31" s="641" t="s">
        <v>461</v>
      </c>
      <c r="B31" s="641" t="s">
        <v>461</v>
      </c>
      <c r="C31" s="513" t="s">
        <v>445</v>
      </c>
      <c r="D31" s="513" t="s">
        <v>446</v>
      </c>
      <c r="E31" s="363">
        <v>2.80</v>
      </c>
      <c r="F31" s="363">
        <v>3.60</v>
      </c>
      <c r="G31" s="363">
        <v>-5.30</v>
      </c>
      <c r="H31" s="363">
        <v>4</v>
      </c>
      <c r="I31" s="363">
        <v>2.80</v>
      </c>
      <c r="J31" s="363">
        <v>0</v>
      </c>
      <c r="K31" s="363">
        <v>1.30</v>
      </c>
      <c r="L31" s="363">
        <v>2.60</v>
      </c>
      <c r="M31" s="308">
        <v>2.10</v>
      </c>
      <c r="N31" s="308">
        <v>2.40</v>
      </c>
    </row>
    <row r="32" spans="3:4" ht="12.75" customHeight="1">
      <c r="C32" s="249"/>
      <c r="D32" s="249"/>
    </row>
    <row r="33" spans="3:4" ht="12.75" customHeight="1">
      <c r="C33" s="249"/>
      <c r="D33" s="249"/>
    </row>
    <row r="34" spans="3:4" ht="12.75" customHeight="1" hidden="1">
      <c r="C34" s="249"/>
      <c r="D34" s="249"/>
    </row>
    <row r="35" spans="3:4" ht="12.75" customHeight="1" hidden="1">
      <c r="C35" s="249"/>
      <c r="D35" s="249"/>
    </row>
    <row r="36" spans="3:4" ht="12.75" customHeight="1" hidden="1">
      <c r="C36" s="249"/>
      <c r="D36" s="249"/>
    </row>
    <row r="37" spans="3:4" ht="12.75" customHeight="1" hidden="1">
      <c r="C37" s="249"/>
      <c r="D37" s="249"/>
    </row>
    <row r="38" spans="3:4" ht="12.75" customHeight="1" hidden="1">
      <c r="C38" s="249"/>
      <c r="D38" s="249"/>
    </row>
    <row r="39" spans="3:4" ht="12.75" customHeight="1" hidden="1">
      <c r="C39" s="249"/>
      <c r="D39" s="249"/>
    </row>
    <row r="40" spans="3:4" ht="12.75" customHeight="1" hidden="1">
      <c r="C40" s="249"/>
      <c r="D40" s="249"/>
    </row>
    <row r="41" spans="3:4" ht="12.75" customHeight="1" hidden="1">
      <c r="C41" s="249"/>
      <c r="D41" s="249"/>
    </row>
    <row r="42" spans="3:4" ht="12.75" customHeight="1" hidden="1">
      <c r="C42" s="249"/>
      <c r="D42" s="249"/>
    </row>
    <row r="43" spans="1:22" ht="12.75" customHeight="1" hidden="1">
      <c r="A43" s="47"/>
      <c r="B43" s="47"/>
      <c r="C43" s="47"/>
      <c r="D43" s="47"/>
      <c r="E43" s="52"/>
      <c r="F43" s="52"/>
      <c r="G43" s="52"/>
      <c r="H43" s="52"/>
      <c r="I43" s="52"/>
      <c r="J43" s="52"/>
      <c r="K43" s="102"/>
      <c r="L43" s="47"/>
      <c r="M43" s="47"/>
      <c r="P43" s="100"/>
      <c r="Q43" s="100"/>
      <c r="R43" s="100"/>
      <c r="S43" s="100"/>
      <c r="T43" s="100"/>
      <c r="U43" s="100"/>
      <c r="V43" s="100"/>
    </row>
    <row r="44" spans="1:13" ht="12.75" customHeight="1" hidden="1">
      <c r="A44" s="57"/>
      <c r="B44" s="57"/>
      <c r="C44" s="57"/>
      <c r="D44" s="57"/>
      <c r="E44" s="53"/>
      <c r="F44" s="53"/>
      <c r="G44" s="53"/>
      <c r="H44" s="53"/>
      <c r="I44" s="53"/>
      <c r="J44" s="53"/>
      <c r="K44" s="53"/>
      <c r="L44" s="53"/>
      <c r="M44" s="53"/>
    </row>
    <row r="45" spans="1:13" ht="12.75" customHeight="1" hidden="1">
      <c r="A45" s="55"/>
      <c r="B45" s="55"/>
      <c r="C45" s="55"/>
      <c r="D45" s="55"/>
      <c r="E45" s="54"/>
      <c r="F45" s="54"/>
      <c r="G45" s="54"/>
      <c r="H45" s="54"/>
      <c r="I45" s="54"/>
      <c r="J45" s="54"/>
      <c r="K45" s="54"/>
      <c r="L45" s="54"/>
      <c r="M45" s="54"/>
    </row>
    <row r="46" spans="1:13" ht="12.75" customHeight="1" hidden="1">
      <c r="A46" s="47"/>
      <c r="B46" s="47"/>
      <c r="C46" s="47"/>
      <c r="D46" s="47"/>
      <c r="E46" s="51"/>
      <c r="F46" s="51"/>
      <c r="G46" s="51"/>
      <c r="H46" s="51"/>
      <c r="I46" s="51"/>
      <c r="J46" s="51"/>
      <c r="K46" s="51"/>
      <c r="L46" s="51"/>
      <c r="M46" s="51"/>
    </row>
    <row r="47" spans="1:13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47"/>
      <c r="M47" s="47"/>
    </row>
    <row r="48" spans="1:15" ht="12.75" customHeight="1" hidden="1">
      <c r="A48" s="57"/>
      <c r="B48" s="57"/>
      <c r="C48" s="57"/>
      <c r="D48" s="57"/>
      <c r="E48" s="59"/>
      <c r="F48" s="59"/>
      <c r="G48" s="59"/>
      <c r="H48" s="59"/>
      <c r="I48" s="59"/>
      <c r="J48" s="59"/>
      <c r="K48" s="59"/>
      <c r="L48" s="59"/>
      <c r="M48" s="59"/>
      <c r="N48" s="47"/>
      <c r="O48" s="47"/>
    </row>
    <row r="49" spans="1:15" ht="12.75" customHeight="1" hidden="1">
      <c r="A49" s="55"/>
      <c r="B49" s="55"/>
      <c r="C49" s="55"/>
      <c r="D49" s="55"/>
      <c r="E49" s="52"/>
      <c r="F49" s="52"/>
      <c r="G49" s="52"/>
      <c r="H49" s="52"/>
      <c r="I49" s="52"/>
      <c r="J49" s="52"/>
      <c r="K49" s="28"/>
      <c r="L49" s="47"/>
      <c r="M49" s="47"/>
      <c r="N49" s="47"/>
      <c r="O49" s="47"/>
    </row>
    <row r="50" spans="1:15" ht="12.75" customHeight="1" hidden="1">
      <c r="A50" s="56"/>
      <c r="B50" s="56"/>
      <c r="C50" s="56"/>
      <c r="D50" s="56"/>
      <c r="E50" s="52"/>
      <c r="F50" s="52"/>
      <c r="G50" s="52"/>
      <c r="H50" s="52"/>
      <c r="I50" s="52"/>
      <c r="J50" s="52"/>
      <c r="K50" s="52"/>
      <c r="L50" s="52"/>
      <c r="M50" s="52"/>
      <c r="N50" s="47"/>
      <c r="O50" s="47"/>
    </row>
    <row r="51" spans="1:13" ht="12.75" customHeight="1" hidden="1">
      <c r="A51" s="47"/>
      <c r="B51" s="47"/>
      <c r="C51" s="47"/>
      <c r="D51" s="47"/>
      <c r="E51" s="51"/>
      <c r="F51" s="51"/>
      <c r="G51" s="51"/>
      <c r="H51" s="51"/>
      <c r="I51" s="51"/>
      <c r="J51" s="51"/>
      <c r="K51" s="51"/>
      <c r="L51" s="51"/>
      <c r="M51" s="51"/>
    </row>
    <row r="52" spans="1:13" ht="12.75" customHeight="1" hidden="1">
      <c r="A52" s="57"/>
      <c r="B52" s="57"/>
      <c r="C52" s="57"/>
      <c r="D52" s="57"/>
      <c r="E52" s="51"/>
      <c r="F52" s="51"/>
      <c r="G52" s="51"/>
      <c r="H52" s="51"/>
      <c r="I52" s="51"/>
      <c r="J52" s="51"/>
      <c r="K52" s="51"/>
      <c r="L52" s="47"/>
      <c r="M52" s="47"/>
    </row>
    <row r="53" spans="1:15" ht="12.75" customHeight="1" hidden="1">
      <c r="A53" s="57"/>
      <c r="B53" s="57"/>
      <c r="C53" s="57"/>
      <c r="D53" s="57"/>
      <c r="E53" s="51"/>
      <c r="F53" s="51"/>
      <c r="G53" s="51"/>
      <c r="H53" s="51"/>
      <c r="I53" s="51"/>
      <c r="J53" s="51"/>
      <c r="K53" s="51"/>
      <c r="L53" s="47"/>
      <c r="M53" s="47"/>
      <c r="N53" s="47"/>
      <c r="O53" s="47"/>
    </row>
    <row r="54" spans="1:15" ht="12.75" customHeight="1" hidden="1">
      <c r="A54" s="57"/>
      <c r="B54" s="57"/>
      <c r="C54" s="57"/>
      <c r="D54" s="57"/>
      <c r="E54" s="51"/>
      <c r="F54" s="51"/>
      <c r="G54" s="51"/>
      <c r="H54" s="51"/>
      <c r="I54" s="51"/>
      <c r="J54" s="51"/>
      <c r="K54" s="51"/>
      <c r="L54" s="47"/>
      <c r="M54" s="47"/>
      <c r="N54" s="47"/>
      <c r="O54" s="47"/>
    </row>
    <row r="55" spans="1:15" ht="12.75" customHeight="1" hidden="1">
      <c r="A55" s="57"/>
      <c r="B55" s="57"/>
      <c r="C55" s="57"/>
      <c r="D55" s="57"/>
      <c r="E55" s="51"/>
      <c r="F55" s="51"/>
      <c r="G55" s="51"/>
      <c r="H55" s="51"/>
      <c r="I55" s="51"/>
      <c r="J55" s="51"/>
      <c r="K55" s="51"/>
      <c r="L55" s="47"/>
      <c r="M55" s="47"/>
      <c r="N55" s="47"/>
      <c r="O55" s="47"/>
    </row>
    <row r="56" spans="1:15" ht="12.75" customHeight="1" hidden="1">
      <c r="A56" s="57"/>
      <c r="B56" s="57"/>
      <c r="C56" s="57"/>
      <c r="D56" s="57"/>
      <c r="E56" s="51"/>
      <c r="F56" s="51"/>
      <c r="G56" s="51"/>
      <c r="H56" s="51"/>
      <c r="I56" s="51"/>
      <c r="J56" s="51"/>
      <c r="K56" s="51"/>
      <c r="L56" s="47"/>
      <c r="M56" s="47"/>
      <c r="N56" s="47"/>
      <c r="O56" s="47"/>
    </row>
    <row r="57" spans="1:15" ht="12.75" customHeight="1" hidden="1">
      <c r="A57" s="57"/>
      <c r="B57" s="57"/>
      <c r="C57" s="57"/>
      <c r="D57" s="57"/>
      <c r="E57" s="51"/>
      <c r="F57" s="51"/>
      <c r="G57" s="51"/>
      <c r="H57" s="51"/>
      <c r="I57" s="51"/>
      <c r="J57" s="51"/>
      <c r="K57" s="51"/>
      <c r="L57" s="47"/>
      <c r="M57" s="47"/>
      <c r="N57" s="47"/>
      <c r="O57" s="47"/>
    </row>
    <row r="58" spans="1:15" ht="12.75" customHeight="1" hidden="1">
      <c r="A58" s="57"/>
      <c r="B58" s="57"/>
      <c r="C58" s="57"/>
      <c r="D58" s="57"/>
      <c r="E58" s="51"/>
      <c r="F58" s="51"/>
      <c r="G58" s="51"/>
      <c r="H58" s="51"/>
      <c r="I58" s="51"/>
      <c r="J58" s="51"/>
      <c r="K58" s="51"/>
      <c r="L58" s="47"/>
      <c r="M58" s="47"/>
      <c r="N58" s="47"/>
      <c r="O58" s="47"/>
    </row>
    <row r="59" spans="1:15" ht="12.75" customHeight="1" hidden="1">
      <c r="A59" s="57"/>
      <c r="B59" s="57"/>
      <c r="C59" s="57"/>
      <c r="D59" s="57"/>
      <c r="E59" s="51"/>
      <c r="F59" s="51"/>
      <c r="G59" s="51"/>
      <c r="H59" s="51"/>
      <c r="I59" s="51"/>
      <c r="J59" s="51"/>
      <c r="K59" s="51"/>
      <c r="L59" s="47"/>
      <c r="M59" s="47"/>
      <c r="N59" s="47"/>
      <c r="O59" s="47"/>
    </row>
    <row r="60" spans="1:15" ht="12.75" customHeight="1" hidden="1">
      <c r="A60" s="57"/>
      <c r="B60" s="57"/>
      <c r="C60" s="57"/>
      <c r="D60" s="57"/>
      <c r="E60" s="47"/>
      <c r="F60" s="47"/>
      <c r="G60" s="47"/>
      <c r="H60" s="47"/>
      <c r="I60" s="47"/>
      <c r="J60" s="47"/>
      <c r="K60" s="51"/>
      <c r="L60" s="47"/>
      <c r="M60" s="47"/>
      <c r="N60" s="47"/>
      <c r="O60" s="47"/>
    </row>
    <row r="61" spans="1:15" ht="12.75" customHeight="1" hidden="1">
      <c r="A61" s="47"/>
      <c r="B61" s="47"/>
      <c r="C61" s="47"/>
      <c r="D61" s="47"/>
      <c r="E61" s="54"/>
      <c r="F61" s="54"/>
      <c r="G61" s="54"/>
      <c r="H61" s="54"/>
      <c r="I61" s="54"/>
      <c r="J61" s="54"/>
      <c r="K61" s="103"/>
      <c r="L61" s="47"/>
      <c r="M61" s="47"/>
      <c r="N61" s="47"/>
      <c r="O61" s="47"/>
    </row>
    <row r="62" spans="1:15" ht="12.75" customHeight="1" hidden="1">
      <c r="A62" s="47"/>
      <c r="B62" s="47"/>
      <c r="C62" s="47"/>
      <c r="D62" s="47"/>
      <c r="E62" s="54"/>
      <c r="F62" s="54"/>
      <c r="G62" s="54"/>
      <c r="H62" s="54"/>
      <c r="I62" s="54"/>
      <c r="J62" s="54"/>
      <c r="K62" s="54"/>
      <c r="L62" s="47"/>
      <c r="M62" s="47"/>
      <c r="N62" s="47"/>
      <c r="O62" s="47"/>
    </row>
    <row r="63" spans="1:15" ht="12.75" customHeight="1" hidden="1">
      <c r="A63" s="47"/>
      <c r="B63" s="47"/>
      <c r="C63" s="47"/>
      <c r="D63" s="47"/>
      <c r="E63" s="54"/>
      <c r="F63" s="54"/>
      <c r="G63" s="54"/>
      <c r="H63" s="54"/>
      <c r="I63" s="54"/>
      <c r="J63" s="54"/>
      <c r="K63" s="54"/>
      <c r="L63" s="47"/>
      <c r="M63" s="47"/>
      <c r="N63" s="47"/>
      <c r="O63" s="47"/>
    </row>
    <row r="64" spans="1:15" ht="12.75" customHeight="1" hidden="1">
      <c r="A64" s="47"/>
      <c r="B64" s="47"/>
      <c r="C64" s="47"/>
      <c r="D64" s="47"/>
      <c r="E64" s="54"/>
      <c r="F64" s="54"/>
      <c r="G64" s="54"/>
      <c r="H64" s="54"/>
      <c r="I64" s="54"/>
      <c r="J64" s="54"/>
      <c r="K64" s="54"/>
      <c r="L64" s="47"/>
      <c r="M64" s="47"/>
      <c r="N64" s="47"/>
      <c r="O64" s="47"/>
    </row>
    <row r="65" spans="1:15" ht="12.75" customHeight="1" hidden="1">
      <c r="A65" s="47"/>
      <c r="B65" s="47"/>
      <c r="C65" s="47"/>
      <c r="D65" s="47"/>
      <c r="E65" s="54"/>
      <c r="F65" s="54"/>
      <c r="G65" s="54"/>
      <c r="H65" s="54"/>
      <c r="I65" s="54"/>
      <c r="J65" s="54"/>
      <c r="K65" s="54"/>
      <c r="L65" s="47"/>
      <c r="M65" s="47"/>
      <c r="N65" s="47"/>
      <c r="O65" s="47"/>
    </row>
    <row r="66" spans="1:15" ht="12.75" customHeight="1" hidden="1">
      <c r="A66" s="47"/>
      <c r="B66" s="47"/>
      <c r="C66" s="47"/>
      <c r="D66" s="47"/>
      <c r="E66" s="54"/>
      <c r="F66" s="54"/>
      <c r="G66" s="54"/>
      <c r="H66" s="54"/>
      <c r="I66" s="54"/>
      <c r="J66" s="54"/>
      <c r="K66" s="54"/>
      <c r="L66" s="47"/>
      <c r="M66" s="47"/>
      <c r="N66" s="47"/>
      <c r="O66" s="47"/>
    </row>
    <row r="67" spans="1:15" ht="12.75" customHeight="1" hidden="1">
      <c r="A67" s="60"/>
      <c r="B67" s="60"/>
      <c r="C67" s="60"/>
      <c r="D67" s="60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</row>
    <row r="68" spans="1:15" ht="12.75" customHeight="1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</row>
    <row r="69" spans="1:15" ht="12.75" customHeight="1" hidden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  <ignoredErrors>
    <ignoredError sqref="E8:N8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List36">
    <tabColor theme="6" tint="0.399980008602142"/>
  </sheetPr>
  <dimension ref="A1:Z7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3.1666666666667" style="44" customWidth="1"/>
    <col min="2" max="2" width="0" style="44" hidden="1" customWidth="1"/>
    <col min="3" max="3" width="17" style="44" customWidth="1"/>
    <col min="4" max="4" width="0" style="110" hidden="1" customWidth="1"/>
    <col min="5" max="12" width="8.33333333333333" style="44" customWidth="1"/>
    <col min="13" max="13" width="7.33333333333333" style="44" customWidth="1"/>
    <col min="14" max="14" width="0" style="44" hidden="1" customWidth="1"/>
    <col min="15" max="16384" width="0" style="44" hidden="1"/>
  </cols>
  <sheetData>
    <row r="1" spans="1:8" ht="12.75" customHeight="1">
      <c r="A1" s="2" t="s">
        <v>31</v>
      </c>
      <c r="B1" s="2" t="s">
        <v>30</v>
      </c>
      <c r="C1" s="46"/>
      <c r="D1" s="104"/>
      <c r="E1"/>
      <c r="F1"/>
      <c r="G1"/>
      <c r="H1"/>
    </row>
    <row r="2" spans="2:8" ht="12.75" customHeight="1">
      <c r="B2" s="46"/>
      <c r="C2" s="46"/>
      <c r="D2" s="104"/>
      <c r="H2" s="96"/>
    </row>
    <row r="3" spans="1:12" ht="12.75" customHeight="1">
      <c r="A3" s="21" t="s">
        <v>66</v>
      </c>
      <c r="B3" s="21" t="s">
        <v>90</v>
      </c>
      <c r="C3" s="46"/>
      <c r="D3" s="104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63</v>
      </c>
      <c r="B4" s="61" t="s">
        <v>64</v>
      </c>
      <c r="C4" s="46"/>
      <c r="D4" s="104"/>
      <c r="E4" s="105"/>
      <c r="F4" s="105"/>
      <c r="G4" s="105"/>
      <c r="H4" s="105"/>
      <c r="I4" s="105"/>
      <c r="J4" s="105"/>
      <c r="K4" s="105"/>
      <c r="L4" s="105"/>
    </row>
    <row r="5" spans="1:12" ht="12.75" customHeight="1">
      <c r="A5" s="61" t="s">
        <v>185</v>
      </c>
      <c r="B5" s="61" t="s">
        <v>184</v>
      </c>
      <c r="C5" s="46"/>
      <c r="D5" s="104"/>
      <c r="E5" s="105"/>
      <c r="F5" s="105"/>
      <c r="G5" s="105"/>
      <c r="H5" s="105"/>
      <c r="I5" s="105"/>
      <c r="J5" s="105"/>
      <c r="K5" s="105"/>
      <c r="L5" s="105"/>
    </row>
    <row r="6" spans="4:26" s="47" customFormat="1" ht="12.75" customHeight="1">
      <c r="D6" s="99"/>
      <c r="G6" s="106"/>
      <c r="H6" s="60"/>
      <c r="L6" s="28"/>
      <c r="M6" s="96"/>
      <c r="N6" s="96"/>
      <c r="O6" s="96"/>
      <c r="P6" s="96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1:12" ht="1.5" customHeight="1" thickBot="1">
      <c r="A7" s="197"/>
      <c r="B7" s="197"/>
      <c r="C7" s="197"/>
      <c r="D7" s="198"/>
      <c r="E7" s="197"/>
      <c r="F7" s="197"/>
      <c r="G7" s="199"/>
      <c r="H7" s="200"/>
      <c r="I7" s="197"/>
      <c r="J7" s="197"/>
      <c r="K7" s="197"/>
      <c r="L7" s="201"/>
    </row>
    <row r="8" spans="1:12" ht="12.75" customHeight="1">
      <c r="A8" s="637"/>
      <c r="B8" s="637"/>
      <c r="C8" s="638"/>
      <c r="D8" s="638"/>
      <c r="E8" s="359">
        <v>2025</v>
      </c>
      <c r="F8" s="359"/>
      <c r="G8" s="359"/>
      <c r="H8" s="871"/>
      <c r="I8" s="841">
        <v>2026</v>
      </c>
      <c r="J8" s="305"/>
      <c r="K8" s="305"/>
      <c r="L8" s="305"/>
    </row>
    <row r="9" spans="1:12" ht="12.75" customHeight="1">
      <c r="A9" s="642"/>
      <c r="B9" s="642"/>
      <c r="C9" s="639"/>
      <c r="D9" s="639"/>
      <c r="E9" s="829" t="s">
        <v>462</v>
      </c>
      <c r="F9" s="651" t="s">
        <v>463</v>
      </c>
      <c r="G9" s="651" t="s">
        <v>464</v>
      </c>
      <c r="H9" s="651" t="s">
        <v>465</v>
      </c>
      <c r="I9" s="842" t="s">
        <v>462</v>
      </c>
      <c r="J9" s="652" t="s">
        <v>463</v>
      </c>
      <c r="K9" s="652" t="s">
        <v>464</v>
      </c>
      <c r="L9" s="652" t="s">
        <v>465</v>
      </c>
    </row>
    <row r="10" spans="1:12" ht="12.75" customHeight="1">
      <c r="A10" s="642"/>
      <c r="B10" s="642"/>
      <c r="C10" s="639"/>
      <c r="D10" s="639"/>
      <c r="E10" s="643"/>
      <c r="F10" s="643"/>
      <c r="G10" s="643"/>
      <c r="H10" s="643"/>
      <c r="I10" s="843" t="s">
        <v>466</v>
      </c>
      <c r="J10" s="644" t="s">
        <v>429</v>
      </c>
      <c r="K10" s="644" t="s">
        <v>429</v>
      </c>
      <c r="L10" s="644" t="s">
        <v>429</v>
      </c>
    </row>
    <row r="11" spans="1:12" ht="12.75" customHeight="1" hidden="1">
      <c r="A11" s="642"/>
      <c r="B11" s="642"/>
      <c r="C11" s="639"/>
      <c r="D11" s="639"/>
      <c r="E11" s="828"/>
      <c r="F11" s="360"/>
      <c r="G11" s="360"/>
      <c r="H11" s="643"/>
      <c r="I11" s="843" t="s">
        <v>467</v>
      </c>
      <c r="J11" s="844" t="s">
        <v>430</v>
      </c>
      <c r="K11" s="644" t="s">
        <v>430</v>
      </c>
      <c r="L11" s="644" t="s">
        <v>430</v>
      </c>
    </row>
    <row r="12" spans="1:12" ht="12.75" customHeight="1">
      <c r="A12" s="650" t="s">
        <v>434</v>
      </c>
      <c r="B12" s="640" t="s">
        <v>434</v>
      </c>
      <c r="C12" s="458" t="s">
        <v>468</v>
      </c>
      <c r="D12" s="458" t="s">
        <v>469</v>
      </c>
      <c r="E12" s="838">
        <v>-0.20</v>
      </c>
      <c r="F12" s="839">
        <v>0.90</v>
      </c>
      <c r="G12" s="361">
        <v>1.1000000000000001</v>
      </c>
      <c r="H12" s="459">
        <v>0.20</v>
      </c>
      <c r="I12" s="306">
        <v>0.50</v>
      </c>
      <c r="J12" s="306">
        <v>0.40</v>
      </c>
      <c r="K12" s="306">
        <v>0.40</v>
      </c>
      <c r="L12" s="306">
        <v>0.50</v>
      </c>
    </row>
    <row r="13" spans="1:12" ht="12.75" customHeight="1">
      <c r="A13" s="645" t="s">
        <v>461</v>
      </c>
      <c r="B13" s="645" t="s">
        <v>461</v>
      </c>
      <c r="C13" s="460" t="s">
        <v>470</v>
      </c>
      <c r="D13" s="460" t="s">
        <v>471</v>
      </c>
      <c r="E13" s="818">
        <v>2</v>
      </c>
      <c r="F13" s="819">
        <v>2.10</v>
      </c>
      <c r="G13" s="653">
        <v>2.2999999999999998</v>
      </c>
      <c r="H13" s="461">
        <v>2</v>
      </c>
      <c r="I13" s="654">
        <v>2.70</v>
      </c>
      <c r="J13" s="654">
        <v>2.2000000000000002</v>
      </c>
      <c r="K13" s="654">
        <v>1.50</v>
      </c>
      <c r="L13" s="654">
        <v>1.90</v>
      </c>
    </row>
    <row r="14" spans="1:12" ht="12.75" customHeight="1">
      <c r="A14" s="645" t="s">
        <v>437</v>
      </c>
      <c r="B14" s="645" t="s">
        <v>438</v>
      </c>
      <c r="C14" s="460" t="s">
        <v>468</v>
      </c>
      <c r="D14" s="460" t="s">
        <v>469</v>
      </c>
      <c r="E14" s="801">
        <v>0.70</v>
      </c>
      <c r="F14" s="655">
        <v>0.20</v>
      </c>
      <c r="G14" s="655">
        <v>0.10</v>
      </c>
      <c r="H14" s="872">
        <v>0.10</v>
      </c>
      <c r="I14" s="656">
        <v>0.30</v>
      </c>
      <c r="J14" s="656">
        <v>0.20</v>
      </c>
      <c r="K14" s="656">
        <v>0.40</v>
      </c>
      <c r="L14" s="656">
        <v>0.40</v>
      </c>
    </row>
    <row r="15" spans="1:12" ht="12.75" customHeight="1">
      <c r="A15" s="645" t="s">
        <v>461</v>
      </c>
      <c r="B15" s="645" t="s">
        <v>461</v>
      </c>
      <c r="C15" s="460" t="s">
        <v>470</v>
      </c>
      <c r="D15" s="460" t="s">
        <v>471</v>
      </c>
      <c r="E15" s="800">
        <v>1.80</v>
      </c>
      <c r="F15" s="653">
        <v>1.40</v>
      </c>
      <c r="G15" s="653">
        <v>1.30</v>
      </c>
      <c r="H15" s="461">
        <v>1</v>
      </c>
      <c r="I15" s="654">
        <v>0.60</v>
      </c>
      <c r="J15" s="307">
        <v>0.60</v>
      </c>
      <c r="K15" s="307">
        <v>0.90</v>
      </c>
      <c r="L15" s="654">
        <v>1.20</v>
      </c>
    </row>
    <row r="16" spans="1:12" ht="12.75" customHeight="1">
      <c r="A16" s="640" t="s">
        <v>439</v>
      </c>
      <c r="B16" s="640" t="s">
        <v>440</v>
      </c>
      <c r="C16" s="458" t="s">
        <v>468</v>
      </c>
      <c r="D16" s="458" t="s">
        <v>469</v>
      </c>
      <c r="E16" s="799">
        <v>0.50</v>
      </c>
      <c r="F16" s="361">
        <v>0.30</v>
      </c>
      <c r="G16" s="361">
        <v>0.40</v>
      </c>
      <c r="H16" s="459">
        <v>0.20</v>
      </c>
      <c r="I16" s="306">
        <v>0.20</v>
      </c>
      <c r="J16" s="656">
        <v>0.20</v>
      </c>
      <c r="K16" s="656">
        <v>0.40</v>
      </c>
      <c r="L16" s="306">
        <v>0.50</v>
      </c>
    </row>
    <row r="17" spans="1:12" ht="12.75" customHeight="1">
      <c r="A17" s="645" t="s">
        <v>461</v>
      </c>
      <c r="B17" s="645" t="s">
        <v>461</v>
      </c>
      <c r="C17" s="460" t="s">
        <v>470</v>
      </c>
      <c r="D17" s="460" t="s">
        <v>471</v>
      </c>
      <c r="E17" s="800">
        <v>1.70</v>
      </c>
      <c r="F17" s="653">
        <v>1.70</v>
      </c>
      <c r="G17" s="653">
        <v>1.70</v>
      </c>
      <c r="H17" s="461">
        <v>1.40</v>
      </c>
      <c r="I17" s="654">
        <v>1.1000000000000001</v>
      </c>
      <c r="J17" s="654">
        <v>1</v>
      </c>
      <c r="K17" s="654">
        <v>1</v>
      </c>
      <c r="L17" s="654">
        <v>1.30</v>
      </c>
    </row>
    <row r="18" spans="1:12" s="249" customFormat="1" ht="12.75" customHeight="1">
      <c r="A18" s="645" t="s">
        <v>441</v>
      </c>
      <c r="B18" s="645" t="s">
        <v>442</v>
      </c>
      <c r="C18" s="462" t="s">
        <v>468</v>
      </c>
      <c r="D18" s="462" t="s">
        <v>469</v>
      </c>
      <c r="E18" s="801">
        <v>0.60</v>
      </c>
      <c r="F18" s="655">
        <v>0.10</v>
      </c>
      <c r="G18" s="655">
        <v>0.30</v>
      </c>
      <c r="H18" s="872">
        <v>0.20</v>
      </c>
      <c r="I18" s="656">
        <v>0.20</v>
      </c>
      <c r="J18" s="656">
        <v>0.20</v>
      </c>
      <c r="K18" s="656">
        <v>0.40</v>
      </c>
      <c r="L18" s="656">
        <v>0.50</v>
      </c>
    </row>
    <row r="19" spans="1:12" s="249" customFormat="1" ht="12.75" customHeight="1">
      <c r="A19" s="645" t="s">
        <v>461</v>
      </c>
      <c r="B19" s="645" t="s">
        <v>461</v>
      </c>
      <c r="C19" s="460" t="s">
        <v>470</v>
      </c>
      <c r="D19" s="460" t="s">
        <v>471</v>
      </c>
      <c r="E19" s="800">
        <v>1.60</v>
      </c>
      <c r="F19" s="653">
        <v>1.60</v>
      </c>
      <c r="G19" s="653">
        <v>1.40</v>
      </c>
      <c r="H19" s="461">
        <v>1.20</v>
      </c>
      <c r="I19" s="654">
        <v>0.90</v>
      </c>
      <c r="J19" s="654">
        <v>0.90</v>
      </c>
      <c r="K19" s="654">
        <v>1</v>
      </c>
      <c r="L19" s="654">
        <v>1.30</v>
      </c>
    </row>
    <row r="20" spans="1:12" ht="12.75" customHeight="1">
      <c r="A20" s="645" t="s">
        <v>472</v>
      </c>
      <c r="B20" s="645" t="s">
        <v>444</v>
      </c>
      <c r="C20" s="462" t="s">
        <v>468</v>
      </c>
      <c r="D20" s="462" t="s">
        <v>469</v>
      </c>
      <c r="E20" s="801">
        <v>0.40</v>
      </c>
      <c r="F20" s="655">
        <v>-0.20</v>
      </c>
      <c r="G20" s="655">
        <v>0</v>
      </c>
      <c r="H20" s="872">
        <v>0.30</v>
      </c>
      <c r="I20" s="656">
        <v>0.20</v>
      </c>
      <c r="J20" s="656">
        <v>0.20</v>
      </c>
      <c r="K20" s="656">
        <v>0.30</v>
      </c>
      <c r="L20" s="656">
        <v>0.40</v>
      </c>
    </row>
    <row r="21" spans="1:12" ht="12.75" customHeight="1">
      <c r="A21" s="645" t="s">
        <v>461</v>
      </c>
      <c r="B21" s="645" t="s">
        <v>461</v>
      </c>
      <c r="C21" s="460" t="s">
        <v>470</v>
      </c>
      <c r="D21" s="460" t="s">
        <v>471</v>
      </c>
      <c r="E21" s="800">
        <v>0.30</v>
      </c>
      <c r="F21" s="653">
        <v>0.40</v>
      </c>
      <c r="G21" s="653">
        <v>0.30</v>
      </c>
      <c r="H21" s="461">
        <v>0.40</v>
      </c>
      <c r="I21" s="654">
        <v>0.20</v>
      </c>
      <c r="J21" s="654">
        <v>0.60</v>
      </c>
      <c r="K21" s="654">
        <v>0.90</v>
      </c>
      <c r="L21" s="654">
        <v>1</v>
      </c>
    </row>
    <row r="22" spans="1:12" ht="12.75" customHeight="1">
      <c r="A22" s="645" t="s">
        <v>447</v>
      </c>
      <c r="B22" s="645" t="s">
        <v>448</v>
      </c>
      <c r="C22" s="462" t="s">
        <v>468</v>
      </c>
      <c r="D22" s="462" t="s">
        <v>469</v>
      </c>
      <c r="E22" s="801">
        <v>0.10</v>
      </c>
      <c r="F22" s="655">
        <v>0.30</v>
      </c>
      <c r="G22" s="655">
        <v>0.50</v>
      </c>
      <c r="H22" s="872">
        <v>0.20</v>
      </c>
      <c r="I22" s="656">
        <v>0.20</v>
      </c>
      <c r="J22" s="656">
        <v>0.20</v>
      </c>
      <c r="K22" s="656">
        <v>0.20</v>
      </c>
      <c r="L22" s="656">
        <v>0.20</v>
      </c>
    </row>
    <row r="23" spans="1:12" ht="12.75" customHeight="1">
      <c r="A23" s="645" t="s">
        <v>461</v>
      </c>
      <c r="B23" s="645" t="s">
        <v>461</v>
      </c>
      <c r="C23" s="460" t="s">
        <v>470</v>
      </c>
      <c r="D23" s="460" t="s">
        <v>471</v>
      </c>
      <c r="E23" s="800">
        <v>0.70</v>
      </c>
      <c r="F23" s="653">
        <v>0.80</v>
      </c>
      <c r="G23" s="653">
        <v>1</v>
      </c>
      <c r="H23" s="461">
        <v>1.20</v>
      </c>
      <c r="I23" s="654">
        <v>1.40</v>
      </c>
      <c r="J23" s="654">
        <v>1.20</v>
      </c>
      <c r="K23" s="654">
        <v>0.80</v>
      </c>
      <c r="L23" s="654">
        <v>0.80</v>
      </c>
    </row>
    <row r="24" spans="1:12" ht="12.75" customHeight="1">
      <c r="A24" s="645" t="s">
        <v>449</v>
      </c>
      <c r="B24" s="645" t="s">
        <v>450</v>
      </c>
      <c r="C24" s="462" t="s">
        <v>468</v>
      </c>
      <c r="D24" s="462" t="s">
        <v>469</v>
      </c>
      <c r="E24" s="801">
        <v>0.30</v>
      </c>
      <c r="F24" s="655">
        <v>0</v>
      </c>
      <c r="G24" s="655">
        <v>0.20</v>
      </c>
      <c r="H24" s="872">
        <v>0.30</v>
      </c>
      <c r="I24" s="656">
        <v>0.20</v>
      </c>
      <c r="J24" s="656">
        <v>0</v>
      </c>
      <c r="K24" s="656">
        <v>0.20</v>
      </c>
      <c r="L24" s="656">
        <v>0.30</v>
      </c>
    </row>
    <row r="25" spans="1:12" ht="12.75" customHeight="1">
      <c r="A25" s="645" t="s">
        <v>461</v>
      </c>
      <c r="B25" s="645" t="s">
        <v>461</v>
      </c>
      <c r="C25" s="460" t="s">
        <v>470</v>
      </c>
      <c r="D25" s="460" t="s">
        <v>471</v>
      </c>
      <c r="E25" s="800">
        <v>0.70</v>
      </c>
      <c r="F25" s="653">
        <v>0.50</v>
      </c>
      <c r="G25" s="653">
        <v>0.70</v>
      </c>
      <c r="H25" s="461">
        <v>0.80</v>
      </c>
      <c r="I25" s="654">
        <v>0.60</v>
      </c>
      <c r="J25" s="654">
        <v>0.70</v>
      </c>
      <c r="K25" s="654">
        <v>0.70</v>
      </c>
      <c r="L25" s="654">
        <v>0.80</v>
      </c>
    </row>
    <row r="26" spans="1:12" ht="12.75" customHeight="1">
      <c r="A26" s="645" t="s">
        <v>451</v>
      </c>
      <c r="B26" s="645" t="s">
        <v>452</v>
      </c>
      <c r="C26" s="462" t="s">
        <v>468</v>
      </c>
      <c r="D26" s="462" t="s">
        <v>469</v>
      </c>
      <c r="E26" s="801">
        <v>0.30</v>
      </c>
      <c r="F26" s="655">
        <v>0</v>
      </c>
      <c r="G26" s="655">
        <v>0.30</v>
      </c>
      <c r="H26" s="872">
        <v>0</v>
      </c>
      <c r="I26" s="656">
        <v>0.20</v>
      </c>
      <c r="J26" s="656">
        <v>0.20</v>
      </c>
      <c r="K26" s="656">
        <v>0.30</v>
      </c>
      <c r="L26" s="656">
        <v>0.40</v>
      </c>
    </row>
    <row r="27" spans="1:12" ht="12.75" customHeight="1">
      <c r="A27" s="645" t="s">
        <v>461</v>
      </c>
      <c r="B27" s="645" t="s">
        <v>461</v>
      </c>
      <c r="C27" s="460" t="s">
        <v>470</v>
      </c>
      <c r="D27" s="460" t="s">
        <v>471</v>
      </c>
      <c r="E27" s="800">
        <v>0.40</v>
      </c>
      <c r="F27" s="653">
        <v>0.70</v>
      </c>
      <c r="G27" s="653">
        <v>1.1000000000000001</v>
      </c>
      <c r="H27" s="461">
        <v>0.70</v>
      </c>
      <c r="I27" s="654">
        <v>0.60</v>
      </c>
      <c r="J27" s="307">
        <v>0.80</v>
      </c>
      <c r="K27" s="307">
        <v>0.80</v>
      </c>
      <c r="L27" s="654">
        <v>1.1000000000000001</v>
      </c>
    </row>
    <row r="28" spans="1:12" ht="12.75" customHeight="1">
      <c r="A28" s="640" t="s">
        <v>453</v>
      </c>
      <c r="B28" s="640" t="s">
        <v>454</v>
      </c>
      <c r="C28" s="458" t="s">
        <v>468</v>
      </c>
      <c r="D28" s="458" t="s">
        <v>469</v>
      </c>
      <c r="E28" s="802">
        <v>0</v>
      </c>
      <c r="F28" s="358">
        <v>0.50</v>
      </c>
      <c r="G28" s="358">
        <v>0.10</v>
      </c>
      <c r="H28" s="873">
        <v>0.10</v>
      </c>
      <c r="I28" s="304">
        <v>0.50</v>
      </c>
      <c r="J28" s="647">
        <v>0.40</v>
      </c>
      <c r="K28" s="647">
        <v>0.60</v>
      </c>
      <c r="L28" s="304">
        <v>0.80</v>
      </c>
    </row>
    <row r="29" spans="1:12" ht="12.75" customHeight="1">
      <c r="A29" s="645" t="s">
        <v>461</v>
      </c>
      <c r="B29" s="645" t="s">
        <v>461</v>
      </c>
      <c r="C29" s="460" t="s">
        <v>470</v>
      </c>
      <c r="D29" s="460" t="s">
        <v>471</v>
      </c>
      <c r="E29" s="803">
        <v>-0.20</v>
      </c>
      <c r="F29" s="648">
        <v>0.50</v>
      </c>
      <c r="G29" s="648">
        <v>0.80</v>
      </c>
      <c r="H29" s="874">
        <v>0.70</v>
      </c>
      <c r="I29" s="649">
        <v>1.20</v>
      </c>
      <c r="J29" s="649">
        <v>1</v>
      </c>
      <c r="K29" s="649">
        <v>1.60</v>
      </c>
      <c r="L29" s="649">
        <v>2.40</v>
      </c>
    </row>
    <row r="30" spans="1:12" ht="12.75" customHeight="1">
      <c r="A30" s="645" t="s">
        <v>455</v>
      </c>
      <c r="B30" s="645" t="s">
        <v>456</v>
      </c>
      <c r="C30" s="462" t="s">
        <v>468</v>
      </c>
      <c r="D30" s="462" t="s">
        <v>469</v>
      </c>
      <c r="E30" s="804">
        <v>0.70</v>
      </c>
      <c r="F30" s="646">
        <v>0.90</v>
      </c>
      <c r="G30" s="646">
        <v>0.90</v>
      </c>
      <c r="H30" s="875">
        <v>1</v>
      </c>
      <c r="I30" s="647">
        <v>0.70</v>
      </c>
      <c r="J30" s="647">
        <v>0.60</v>
      </c>
      <c r="K30" s="647">
        <v>0.80</v>
      </c>
      <c r="L30" s="647">
        <v>0.90</v>
      </c>
    </row>
    <row r="31" spans="1:12" ht="12.75" customHeight="1">
      <c r="A31" s="645" t="s">
        <v>461</v>
      </c>
      <c r="B31" s="645" t="s">
        <v>461</v>
      </c>
      <c r="C31" s="460" t="s">
        <v>470</v>
      </c>
      <c r="D31" s="460" t="s">
        <v>471</v>
      </c>
      <c r="E31" s="803">
        <v>3.70</v>
      </c>
      <c r="F31" s="648">
        <v>3</v>
      </c>
      <c r="G31" s="648">
        <v>4</v>
      </c>
      <c r="H31" s="874">
        <v>3.60</v>
      </c>
      <c r="I31" s="649">
        <v>3.60</v>
      </c>
      <c r="J31" s="649">
        <v>3.40</v>
      </c>
      <c r="K31" s="649">
        <v>3.20</v>
      </c>
      <c r="L31" s="649">
        <v>3.10</v>
      </c>
    </row>
    <row r="32" spans="1:12" ht="12.75" customHeight="1">
      <c r="A32" s="645" t="s">
        <v>457</v>
      </c>
      <c r="B32" s="645" t="s">
        <v>458</v>
      </c>
      <c r="C32" s="462" t="s">
        <v>468</v>
      </c>
      <c r="D32" s="462" t="s">
        <v>469</v>
      </c>
      <c r="E32" s="804">
        <v>0.10</v>
      </c>
      <c r="F32" s="646">
        <v>0.20</v>
      </c>
      <c r="G32" s="646">
        <v>0.30</v>
      </c>
      <c r="H32" s="875">
        <v>0.30</v>
      </c>
      <c r="I32" s="647">
        <v>0.20</v>
      </c>
      <c r="J32" s="647">
        <v>0.20</v>
      </c>
      <c r="K32" s="647">
        <v>0.40</v>
      </c>
      <c r="L32" s="647">
        <v>0.60</v>
      </c>
    </row>
    <row r="33" spans="1:12" ht="12.75" customHeight="1">
      <c r="A33" s="645" t="s">
        <v>461</v>
      </c>
      <c r="B33" s="645" t="s">
        <v>461</v>
      </c>
      <c r="C33" s="460" t="s">
        <v>470</v>
      </c>
      <c r="D33" s="460" t="s">
        <v>471</v>
      </c>
      <c r="E33" s="803">
        <v>0.80</v>
      </c>
      <c r="F33" s="648">
        <v>0.70</v>
      </c>
      <c r="G33" s="648">
        <v>0.90</v>
      </c>
      <c r="H33" s="874">
        <v>0.90</v>
      </c>
      <c r="I33" s="649">
        <v>0.90</v>
      </c>
      <c r="J33" s="830">
        <v>0.90</v>
      </c>
      <c r="K33" s="830">
        <v>1.1000000000000001</v>
      </c>
      <c r="L33" s="649">
        <v>1.40</v>
      </c>
    </row>
    <row r="34" spans="1:12" ht="12.75" customHeight="1">
      <c r="A34" s="640" t="s">
        <v>459</v>
      </c>
      <c r="B34" s="640" t="s">
        <v>460</v>
      </c>
      <c r="C34" s="458" t="s">
        <v>468</v>
      </c>
      <c r="D34" s="458" t="s">
        <v>469</v>
      </c>
      <c r="E34" s="799">
        <v>0.70</v>
      </c>
      <c r="F34" s="361">
        <v>0.40</v>
      </c>
      <c r="G34" s="361">
        <v>0.80</v>
      </c>
      <c r="H34" s="459">
        <v>0.70</v>
      </c>
      <c r="I34" s="306">
        <v>0.50</v>
      </c>
      <c r="J34" s="656">
        <v>0.30</v>
      </c>
      <c r="K34" s="656">
        <v>0.50</v>
      </c>
      <c r="L34" s="306">
        <v>0.50</v>
      </c>
    </row>
    <row r="35" spans="1:12" ht="12.75" customHeight="1" thickBot="1">
      <c r="A35" s="641" t="s">
        <v>461</v>
      </c>
      <c r="B35" s="641" t="s">
        <v>461</v>
      </c>
      <c r="C35" s="513" t="s">
        <v>470</v>
      </c>
      <c r="D35" s="513" t="s">
        <v>471</v>
      </c>
      <c r="E35" s="805">
        <v>2.40</v>
      </c>
      <c r="F35" s="363">
        <v>2.60</v>
      </c>
      <c r="G35" s="363">
        <v>2.80</v>
      </c>
      <c r="H35" s="514">
        <v>2.70</v>
      </c>
      <c r="I35" s="308">
        <v>2.50</v>
      </c>
      <c r="J35" s="308">
        <v>2.40</v>
      </c>
      <c r="K35" s="308">
        <v>2</v>
      </c>
      <c r="L35" s="308">
        <v>1.90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spans="1:26" ht="12.75" customHeight="1" hidden="1">
      <c r="A47" s="57"/>
      <c r="B47" s="57"/>
      <c r="C47" s="57"/>
      <c r="D47" s="101"/>
      <c r="E47" s="54"/>
      <c r="F47" s="53"/>
      <c r="G47" s="53"/>
      <c r="H47" s="53"/>
      <c r="I47" s="53"/>
      <c r="J47" s="53"/>
      <c r="K47" s="53"/>
      <c r="L47" s="53"/>
      <c r="M47" s="96"/>
      <c r="N47" s="96"/>
      <c r="O47" s="96"/>
      <c r="P47" s="96"/>
      <c r="Q47" s="100"/>
      <c r="R47" s="100"/>
      <c r="S47" s="100"/>
      <c r="T47" s="100"/>
      <c r="U47" s="100"/>
      <c r="V47" s="100"/>
      <c r="W47" s="100"/>
      <c r="X47" s="100"/>
      <c r="Y47" s="100"/>
      <c r="Z47" s="100"/>
    </row>
    <row r="48" spans="1:26" ht="12.75" customHeight="1" hidden="1">
      <c r="A48" s="55"/>
      <c r="B48" s="55"/>
      <c r="C48" s="55"/>
      <c r="D48" s="107"/>
      <c r="E48" s="54"/>
      <c r="F48" s="54"/>
      <c r="G48" s="54"/>
      <c r="H48" s="54"/>
      <c r="I48" s="54"/>
      <c r="J48" s="54"/>
      <c r="K48" s="54"/>
      <c r="L48" s="54"/>
      <c r="M48" s="54"/>
      <c r="N48" s="54"/>
      <c r="Q48" s="100"/>
      <c r="R48" s="100"/>
      <c r="S48" s="100"/>
      <c r="T48" s="100"/>
      <c r="U48" s="100"/>
      <c r="V48" s="100"/>
      <c r="W48" s="100"/>
      <c r="X48" s="100"/>
      <c r="Y48" s="100"/>
      <c r="Z48" s="100"/>
    </row>
    <row r="49" spans="1:26" ht="12.75" customHeight="1" hidden="1">
      <c r="A49" s="56"/>
      <c r="B49" s="56"/>
      <c r="C49" s="56"/>
      <c r="D49" s="108"/>
      <c r="E49" s="54"/>
      <c r="F49" s="53"/>
      <c r="G49" s="53"/>
      <c r="H49" s="53"/>
      <c r="I49" s="53"/>
      <c r="J49" s="53"/>
      <c r="K49" s="53"/>
      <c r="L49" s="53"/>
      <c r="M49" s="53"/>
      <c r="N49" s="53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spans="1:14" ht="12.75" customHeight="1" hidden="1">
      <c r="A50" s="55"/>
      <c r="B50" s="55"/>
      <c r="C50" s="55"/>
      <c r="D50" s="107"/>
      <c r="E50" s="54"/>
      <c r="F50" s="54"/>
      <c r="G50" s="54"/>
      <c r="H50" s="54"/>
      <c r="I50" s="54"/>
      <c r="J50" s="54"/>
      <c r="K50" s="54"/>
      <c r="M50" s="54"/>
      <c r="N50" s="54"/>
    </row>
    <row r="51" spans="1:14" ht="12.75" customHeight="1" hidden="1">
      <c r="A51" s="56"/>
      <c r="B51" s="56"/>
      <c r="C51" s="56"/>
      <c r="D51" s="108"/>
      <c r="E51" s="54"/>
      <c r="F51" s="53"/>
      <c r="G51" s="53"/>
      <c r="H51" s="53"/>
      <c r="I51" s="53"/>
      <c r="J51" s="53"/>
      <c r="K51" s="53"/>
      <c r="L51" s="53"/>
      <c r="M51" s="53"/>
      <c r="N51" s="53"/>
    </row>
    <row r="52" spans="1:14" ht="12.75" customHeight="1" hidden="1">
      <c r="A52" s="55"/>
      <c r="B52" s="55"/>
      <c r="C52" s="55"/>
      <c r="D52" s="107"/>
      <c r="E52" s="54"/>
      <c r="F52" s="54"/>
      <c r="G52" s="54"/>
      <c r="H52" s="54"/>
      <c r="I52" s="54"/>
      <c r="J52" s="54"/>
      <c r="K52" s="54"/>
      <c r="L52" s="54"/>
      <c r="M52" s="54"/>
      <c r="N52" s="54"/>
    </row>
    <row r="53" spans="1:14" ht="12.75" customHeight="1" hidden="1">
      <c r="A53" s="56"/>
      <c r="B53" s="56"/>
      <c r="C53" s="56"/>
      <c r="D53" s="108"/>
      <c r="E53" s="54"/>
      <c r="F53" s="53"/>
      <c r="G53" s="53"/>
      <c r="H53" s="53"/>
      <c r="I53" s="53"/>
      <c r="J53" s="53"/>
      <c r="K53" s="53"/>
      <c r="L53" s="53"/>
      <c r="M53" s="53"/>
      <c r="N53" s="53"/>
    </row>
    <row r="54" spans="1:14" ht="12.75" customHeight="1" hidden="1">
      <c r="A54" s="55"/>
      <c r="B54" s="55"/>
      <c r="C54" s="55"/>
      <c r="D54" s="107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t="12.75" customHeight="1" hidden="1">
      <c r="A55" s="57"/>
      <c r="B55" s="57"/>
      <c r="C55" s="57"/>
      <c r="D55" s="101"/>
      <c r="E55" s="54"/>
      <c r="F55" s="53"/>
      <c r="G55" s="53"/>
      <c r="H55" s="53"/>
      <c r="I55" s="53"/>
      <c r="J55" s="53"/>
      <c r="K55" s="53"/>
      <c r="L55" s="53"/>
      <c r="M55" s="53"/>
      <c r="N55" s="53"/>
    </row>
    <row r="56" spans="1:19" ht="12.75" customHeight="1" hidden="1">
      <c r="A56" s="57"/>
      <c r="B56" s="57"/>
      <c r="C56" s="57"/>
      <c r="D56" s="101"/>
      <c r="E56" s="51"/>
      <c r="F56" s="51"/>
      <c r="G56" s="51"/>
      <c r="H56" s="51"/>
      <c r="I56" s="51"/>
      <c r="J56" s="51"/>
      <c r="K56" s="51"/>
      <c r="L56" s="51"/>
      <c r="M56" s="47"/>
      <c r="N56" s="47"/>
      <c r="O56" s="47"/>
      <c r="P56" s="47"/>
      <c r="Q56" s="47"/>
      <c r="R56" s="47"/>
      <c r="S56" s="47"/>
    </row>
    <row r="57" spans="1:19" ht="12.75" customHeight="1" hidden="1">
      <c r="A57" s="57"/>
      <c r="B57" s="57"/>
      <c r="C57" s="57"/>
      <c r="D57" s="101"/>
      <c r="E57" s="51"/>
      <c r="F57" s="51"/>
      <c r="G57" s="51"/>
      <c r="H57" s="51"/>
      <c r="I57" s="51"/>
      <c r="J57" s="51"/>
      <c r="K57" s="51"/>
      <c r="L57" s="51"/>
      <c r="M57" s="47"/>
      <c r="N57" s="47"/>
      <c r="O57" s="47"/>
      <c r="P57" s="47"/>
      <c r="Q57" s="47"/>
      <c r="R57" s="47"/>
      <c r="S57" s="47"/>
    </row>
    <row r="58" spans="1:19" ht="12.75" customHeight="1" hidden="1">
      <c r="A58" s="57"/>
      <c r="B58" s="57"/>
      <c r="C58" s="57"/>
      <c r="D58" s="101"/>
      <c r="E58" s="51"/>
      <c r="F58" s="51"/>
      <c r="G58" s="51"/>
      <c r="H58" s="51"/>
      <c r="I58" s="51"/>
      <c r="J58" s="51"/>
      <c r="K58" s="51"/>
      <c r="L58" s="51"/>
      <c r="M58" s="47"/>
      <c r="N58" s="47"/>
      <c r="O58" s="47"/>
      <c r="P58" s="47"/>
      <c r="Q58" s="47"/>
      <c r="R58" s="47"/>
      <c r="S58" s="47"/>
    </row>
    <row r="59" spans="1:19" ht="12.75" customHeight="1" hidden="1">
      <c r="A59" s="57"/>
      <c r="B59" s="57"/>
      <c r="C59" s="57"/>
      <c r="D59" s="101"/>
      <c r="E59" s="51"/>
      <c r="F59" s="51"/>
      <c r="G59" s="51"/>
      <c r="H59" s="51"/>
      <c r="I59" s="51"/>
      <c r="J59" s="51"/>
      <c r="K59" s="51"/>
      <c r="L59" s="51"/>
      <c r="M59" s="47"/>
      <c r="N59" s="47"/>
      <c r="O59" s="47"/>
      <c r="P59" s="47"/>
      <c r="Q59" s="47"/>
      <c r="R59" s="47"/>
      <c r="S59" s="47"/>
    </row>
    <row r="60" spans="1:19" ht="12.75" customHeight="1" hidden="1">
      <c r="A60" s="57"/>
      <c r="B60" s="57"/>
      <c r="C60" s="57"/>
      <c r="D60" s="101"/>
      <c r="E60" s="51"/>
      <c r="F60" s="51"/>
      <c r="G60" s="51"/>
      <c r="H60" s="51"/>
      <c r="I60" s="51"/>
      <c r="J60" s="51"/>
      <c r="K60" s="51"/>
      <c r="L60" s="51"/>
      <c r="M60" s="47"/>
      <c r="N60" s="47"/>
      <c r="O60" s="47"/>
      <c r="P60" s="47"/>
      <c r="Q60" s="47"/>
      <c r="R60" s="47"/>
      <c r="S60" s="47"/>
    </row>
    <row r="61" spans="1:19" ht="12.75" customHeight="1" hidden="1">
      <c r="A61" s="57"/>
      <c r="B61" s="57"/>
      <c r="C61" s="57"/>
      <c r="D61" s="101"/>
      <c r="E61" s="51"/>
      <c r="F61" s="51"/>
      <c r="G61" s="51"/>
      <c r="H61" s="51"/>
      <c r="I61" s="51"/>
      <c r="J61" s="51"/>
      <c r="K61" s="51"/>
      <c r="L61" s="51"/>
      <c r="M61" s="47"/>
      <c r="N61" s="47"/>
      <c r="O61" s="47"/>
      <c r="P61" s="47"/>
      <c r="Q61" s="47"/>
      <c r="R61" s="47"/>
      <c r="S61" s="47"/>
    </row>
    <row r="62" spans="1:19" ht="12.75" customHeight="1" hidden="1">
      <c r="A62" s="57"/>
      <c r="B62" s="57"/>
      <c r="C62" s="57"/>
      <c r="D62" s="101"/>
      <c r="E62" s="47"/>
      <c r="F62" s="47"/>
      <c r="G62" s="47"/>
      <c r="H62" s="47"/>
      <c r="I62" s="47"/>
      <c r="J62" s="47"/>
      <c r="K62" s="47"/>
      <c r="L62" s="51"/>
      <c r="M62" s="47"/>
      <c r="N62" s="47"/>
      <c r="O62" s="47"/>
      <c r="P62" s="47"/>
      <c r="Q62" s="47"/>
      <c r="R62" s="47"/>
      <c r="S62" s="47"/>
    </row>
    <row r="63" spans="1:19" ht="12.75" customHeight="1" hidden="1">
      <c r="A63" s="47"/>
      <c r="B63" s="47"/>
      <c r="C63" s="47"/>
      <c r="D63" s="99"/>
      <c r="E63" s="54"/>
      <c r="F63" s="54"/>
      <c r="G63" s="54"/>
      <c r="H63" s="54"/>
      <c r="I63" s="54"/>
      <c r="J63" s="54"/>
      <c r="K63" s="54"/>
      <c r="L63" s="103"/>
      <c r="M63" s="47"/>
      <c r="N63" s="47"/>
      <c r="O63" s="47"/>
      <c r="P63" s="47"/>
      <c r="Q63" s="47"/>
      <c r="R63" s="47"/>
      <c r="S63" s="47"/>
    </row>
    <row r="64" spans="1:19" ht="12.75" customHeight="1" hidden="1">
      <c r="A64" s="47"/>
      <c r="B64" s="47"/>
      <c r="C64" s="47"/>
      <c r="D64" s="99"/>
      <c r="E64" s="54"/>
      <c r="F64" s="54"/>
      <c r="G64" s="54"/>
      <c r="H64" s="54"/>
      <c r="I64" s="54"/>
      <c r="J64" s="54"/>
      <c r="K64" s="54"/>
      <c r="L64" s="54"/>
      <c r="M64" s="47"/>
      <c r="N64" s="47"/>
      <c r="O64" s="47"/>
      <c r="P64" s="47"/>
      <c r="Q64" s="47"/>
      <c r="R64" s="47"/>
      <c r="S64" s="47"/>
    </row>
    <row r="65" spans="1:19" ht="12.75" customHeight="1" hidden="1">
      <c r="A65" s="47"/>
      <c r="B65" s="47"/>
      <c r="C65" s="47"/>
      <c r="D65" s="99"/>
      <c r="E65" s="54"/>
      <c r="F65" s="54"/>
      <c r="G65" s="54"/>
      <c r="H65" s="54"/>
      <c r="I65" s="54"/>
      <c r="J65" s="54"/>
      <c r="K65" s="54"/>
      <c r="L65" s="54"/>
      <c r="M65" s="47"/>
      <c r="N65" s="47"/>
      <c r="O65" s="47"/>
      <c r="P65" s="47"/>
      <c r="Q65" s="47"/>
      <c r="R65" s="47"/>
      <c r="S65" s="47"/>
    </row>
    <row r="66" spans="1:19" ht="12.75" customHeight="1" hidden="1">
      <c r="A66" s="47"/>
      <c r="B66" s="47"/>
      <c r="C66" s="47"/>
      <c r="D66" s="99"/>
      <c r="E66" s="54"/>
      <c r="F66" s="54"/>
      <c r="G66" s="54"/>
      <c r="H66" s="54"/>
      <c r="I66" s="54"/>
      <c r="J66" s="54"/>
      <c r="K66" s="54"/>
      <c r="L66" s="54"/>
      <c r="M66" s="47"/>
      <c r="N66" s="47"/>
      <c r="O66" s="47"/>
      <c r="P66" s="47"/>
      <c r="Q66" s="47"/>
      <c r="R66" s="47"/>
      <c r="S66" s="47"/>
    </row>
    <row r="67" spans="1:19" ht="12.75" customHeight="1" hidden="1">
      <c r="A67" s="47"/>
      <c r="B67" s="47"/>
      <c r="C67" s="47"/>
      <c r="D67" s="99"/>
      <c r="E67" s="54"/>
      <c r="F67" s="54"/>
      <c r="G67" s="54"/>
      <c r="H67" s="54"/>
      <c r="I67" s="54"/>
      <c r="J67" s="54"/>
      <c r="K67" s="54"/>
      <c r="L67" s="54"/>
      <c r="M67" s="47"/>
      <c r="N67" s="47"/>
      <c r="O67" s="47"/>
      <c r="P67" s="47"/>
      <c r="Q67" s="47"/>
      <c r="R67" s="47"/>
      <c r="S67" s="47"/>
    </row>
    <row r="68" spans="1:19" ht="12.75" customHeight="1" hidden="1">
      <c r="A68" s="47"/>
      <c r="B68" s="47"/>
      <c r="C68" s="47"/>
      <c r="D68" s="99"/>
      <c r="E68" s="54"/>
      <c r="F68" s="54"/>
      <c r="G68" s="54"/>
      <c r="H68" s="54"/>
      <c r="I68" s="54"/>
      <c r="J68" s="54"/>
      <c r="K68" s="54"/>
      <c r="L68" s="54"/>
      <c r="M68" s="47"/>
      <c r="N68" s="47"/>
      <c r="O68" s="47"/>
      <c r="P68" s="47"/>
      <c r="Q68" s="47"/>
      <c r="R68" s="47"/>
      <c r="S68" s="47"/>
    </row>
    <row r="69" spans="1:19" ht="12.75" customHeight="1" hidden="1">
      <c r="A69" s="60"/>
      <c r="B69" s="60"/>
      <c r="C69" s="60"/>
      <c r="D69" s="109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</row>
    <row r="70" spans="1:19" ht="12.75" customHeight="1" hidden="1">
      <c r="A70" s="47"/>
      <c r="B70" s="47"/>
      <c r="C70" s="47"/>
      <c r="D70" s="99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</row>
    <row r="71" spans="1:19" ht="12.75" customHeight="1" hidden="1">
      <c r="A71" s="47"/>
      <c r="B71" s="47"/>
      <c r="C71" s="47"/>
      <c r="D71" s="99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List37">
    <tabColor theme="7" tint="0.399980008602142"/>
  </sheetPr>
  <dimension ref="A1:DE37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97" width="7.33333333333333" style="5"/>
    <col min="98" max="109" width="7.33333333333333" style="173"/>
    <col min="110" max="16384" width="7.33333333333333" style="5"/>
  </cols>
  <sheetData>
    <row r="1" spans="1:8" ht="13.5" customHeight="1">
      <c r="A1" s="287" t="s">
        <v>161</v>
      </c>
      <c r="H1" s="2" t="s">
        <v>31</v>
      </c>
    </row>
    <row r="2" ht="13.5" customHeight="1">
      <c r="A2" s="6" t="s">
        <v>0</v>
      </c>
    </row>
    <row r="3" ht="13.5" customHeight="1">
      <c r="A3" s="6" t="s">
        <v>180</v>
      </c>
    </row>
    <row r="8" spans="3:97" ht="13.5" customHeight="1"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</row>
    <row r="9" spans="3:97" ht="13.5" customHeight="1"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</row>
    <row r="10" spans="3:97" ht="13.5" customHeight="1"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</row>
    <row r="11" spans="3:97" ht="13.5" customHeight="1"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</row>
    <row r="12" spans="3:97" ht="13.5" customHeight="1"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</row>
    <row r="13" spans="3:97" ht="13.5" customHeight="1"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</row>
    <row r="14" spans="3:97" ht="13.5" customHeight="1"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</row>
    <row r="15" spans="3:97" ht="13.5" customHeight="1"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</row>
    <row r="16" spans="3:9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</row>
    <row r="17" spans="3:97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</row>
    <row r="18" spans="2:109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</row>
    <row r="19" spans="1:106" ht="13.5" customHeight="1">
      <c r="A19" s="174"/>
      <c r="B19" s="8">
        <v>100.87</v>
      </c>
      <c r="C19" s="8">
        <v>113.84</v>
      </c>
      <c r="D19" s="8">
        <v>100.71</v>
      </c>
      <c r="E19" s="8">
        <v>88.72</v>
      </c>
      <c r="F19" s="8">
        <v>81.069999999999993</v>
      </c>
      <c r="G19" s="8">
        <v>77.989999999999995</v>
      </c>
      <c r="H19" s="8">
        <v>86.65</v>
      </c>
      <c r="I19" s="8">
        <v>84.01</v>
      </c>
      <c r="J19" s="8">
        <v>82.92</v>
      </c>
      <c r="K19" s="8">
        <v>84.68</v>
      </c>
      <c r="L19" s="8">
        <v>80.010000000000005</v>
      </c>
      <c r="M19" s="8">
        <v>74.66</v>
      </c>
      <c r="N19" s="8">
        <v>75.87</v>
      </c>
      <c r="O19" s="8">
        <v>68.069999999999993</v>
      </c>
      <c r="P19" s="8">
        <v>69.03</v>
      </c>
      <c r="Q19" s="8">
        <v>63.65</v>
      </c>
      <c r="R19" s="8">
        <v>79.53</v>
      </c>
      <c r="S19" s="8">
        <v>106.03</v>
      </c>
      <c r="T19" s="8">
        <v>92.37</v>
      </c>
      <c r="U19" s="8">
        <v>85.19</v>
      </c>
      <c r="V19" s="8">
        <v>81.50</v>
      </c>
      <c r="W19" s="8">
        <v>79.31</v>
      </c>
      <c r="X19" s="8">
        <v>77.95</v>
      </c>
      <c r="Y19" s="8">
        <v>77.09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T19" s="7"/>
      <c r="CX19" s="7"/>
      <c r="DB19" s="7"/>
    </row>
    <row r="20" spans="2:106" ht="13.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T20" s="8"/>
      <c r="CX20" s="8"/>
      <c r="DB20" s="8"/>
    </row>
    <row r="21" spans="1:10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</row>
    <row r="22" spans="1:109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</row>
    <row r="23" spans="1:109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</row>
    <row r="24" spans="1:109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</row>
    <row r="25" spans="1:109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</row>
    <row r="26" spans="3:9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</row>
    <row r="27" spans="3:9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</row>
    <row r="28" spans="3:9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</row>
    <row r="29" spans="3:9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</row>
    <row r="30" spans="3:9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</row>
    <row r="31" spans="3:9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</row>
    <row r="32" ht="13.5" customHeight="1">
      <c r="C32" s="173"/>
    </row>
    <row r="33" ht="13.5" customHeight="1">
      <c r="C33" s="173"/>
    </row>
    <row r="34" ht="13.5" customHeight="1">
      <c r="C34" s="173"/>
    </row>
    <row r="35" ht="13.5" customHeight="1">
      <c r="C35" s="173"/>
    </row>
    <row r="36" ht="13.5" customHeight="1">
      <c r="C36" s="173"/>
    </row>
    <row r="37" ht="13.5" customHeight="1">
      <c r="C37" s="173"/>
    </row>
    <row r="38" ht="13.5" customHeight="1">
      <c r="C38" s="173"/>
    </row>
    <row r="39" ht="13.5" customHeight="1">
      <c r="C39" s="173"/>
    </row>
    <row r="40" ht="13.5" customHeight="1">
      <c r="C40" s="173"/>
    </row>
    <row r="41" ht="13.5" customHeight="1">
      <c r="C41" s="173"/>
    </row>
    <row r="42" ht="13.5" customHeight="1">
      <c r="C42" s="173"/>
    </row>
    <row r="43" ht="13.5" customHeight="1">
      <c r="C43" s="173"/>
    </row>
    <row r="44" ht="13.5" customHeight="1">
      <c r="C44" s="173"/>
    </row>
    <row r="45" ht="13.5" customHeight="1">
      <c r="C45" s="173"/>
    </row>
    <row r="46" ht="13.5" customHeight="1">
      <c r="C46" s="173"/>
    </row>
    <row r="47" ht="13.5" customHeight="1">
      <c r="C47" s="173"/>
    </row>
    <row r="48" ht="13.5" customHeight="1">
      <c r="C48" s="173"/>
    </row>
    <row r="49" ht="13.5" customHeight="1">
      <c r="C49" s="173"/>
    </row>
    <row r="50" ht="13.5" customHeight="1">
      <c r="C50" s="173"/>
    </row>
    <row r="51" ht="13.5" customHeight="1">
      <c r="C51" s="173"/>
    </row>
    <row r="52" ht="13.5" customHeight="1">
      <c r="C52" s="173"/>
    </row>
    <row r="53" ht="13.5" customHeight="1">
      <c r="C53" s="173"/>
    </row>
    <row r="54" ht="13.5" customHeight="1">
      <c r="C54" s="173"/>
    </row>
    <row r="55" ht="13.5" customHeight="1">
      <c r="C55" s="173"/>
    </row>
    <row r="56" ht="13.5" customHeight="1">
      <c r="C56" s="173"/>
    </row>
    <row r="57" ht="13.5" customHeight="1">
      <c r="C57" s="173"/>
    </row>
    <row r="58" ht="13.5" customHeight="1">
      <c r="C58" s="173"/>
    </row>
    <row r="59" ht="13.5" customHeight="1">
      <c r="C59" s="173"/>
    </row>
    <row r="60" ht="13.5" customHeight="1">
      <c r="C60" s="173"/>
    </row>
    <row r="61" ht="13.5" customHeight="1">
      <c r="C61" s="173"/>
    </row>
    <row r="62" ht="13.5" customHeight="1">
      <c r="C62" s="173"/>
    </row>
    <row r="63" ht="13.5" customHeight="1">
      <c r="C63" s="173"/>
    </row>
    <row r="64" ht="13.5" customHeight="1">
      <c r="C64" s="173"/>
    </row>
    <row r="65" ht="13.5" customHeight="1">
      <c r="C65" s="173"/>
    </row>
    <row r="66" ht="13.5" customHeight="1">
      <c r="C66" s="173"/>
    </row>
    <row r="67" ht="13.5" customHeight="1">
      <c r="C67" s="173"/>
    </row>
    <row r="68" ht="13.5" customHeight="1">
      <c r="C68" s="173"/>
    </row>
    <row r="69" ht="13.5" customHeight="1">
      <c r="C69" s="173"/>
    </row>
    <row r="70" ht="13.5" customHeight="1">
      <c r="C70" s="173"/>
    </row>
    <row r="71" ht="13.5" customHeight="1">
      <c r="C71" s="173"/>
    </row>
    <row r="72" ht="13.5" customHeight="1">
      <c r="C72" s="173"/>
    </row>
    <row r="73" ht="13.5" customHeight="1">
      <c r="C73" s="173"/>
    </row>
    <row r="74" ht="13.5" customHeight="1">
      <c r="C74" s="173"/>
    </row>
    <row r="75" ht="13.5" customHeight="1">
      <c r="C75" s="173"/>
    </row>
    <row r="76" ht="13.5" customHeight="1">
      <c r="C76" s="173"/>
    </row>
    <row r="77" ht="13.5" customHeight="1">
      <c r="C77" s="173"/>
    </row>
    <row r="78" ht="13.5" customHeight="1">
      <c r="C78" s="173"/>
    </row>
    <row r="79" ht="13.5" customHeight="1">
      <c r="C79" s="173"/>
    </row>
    <row r="80" ht="13.5" customHeight="1">
      <c r="C80" s="173"/>
    </row>
    <row r="81" ht="13.5" customHeight="1">
      <c r="C81" s="173"/>
    </row>
    <row r="82" ht="13.5" customHeight="1">
      <c r="C82" s="173"/>
    </row>
    <row r="83" ht="13.5" customHeight="1">
      <c r="C83" s="173"/>
    </row>
    <row r="84" ht="13.5" customHeight="1">
      <c r="C84" s="173"/>
    </row>
    <row r="85" ht="13.5" customHeight="1">
      <c r="C85" s="173"/>
    </row>
    <row r="86" ht="13.5" customHeight="1">
      <c r="C86" s="173"/>
    </row>
    <row r="87" ht="13.5" customHeight="1">
      <c r="C87" s="173"/>
    </row>
    <row r="88" ht="13.5" customHeight="1">
      <c r="C88" s="173"/>
    </row>
    <row r="89" ht="13.5" customHeight="1">
      <c r="C89" s="173"/>
    </row>
    <row r="90" ht="13.5" customHeight="1">
      <c r="C90" s="173"/>
    </row>
    <row r="91" ht="13.5" customHeight="1">
      <c r="C91" s="173"/>
    </row>
    <row r="92" ht="13.5" customHeight="1">
      <c r="C92" s="173"/>
    </row>
    <row r="93" ht="13.5" customHeight="1">
      <c r="C93" s="173"/>
    </row>
    <row r="94" ht="13.5" customHeight="1">
      <c r="C94" s="173"/>
    </row>
    <row r="95" ht="13.5" customHeight="1">
      <c r="C95" s="173"/>
    </row>
    <row r="96" ht="13.5" customHeight="1">
      <c r="C96" s="173"/>
    </row>
    <row r="97" ht="13.5" customHeight="1">
      <c r="C97" s="173"/>
    </row>
    <row r="98" ht="13.5" customHeight="1">
      <c r="C98" s="173"/>
    </row>
    <row r="99" ht="13.5" customHeight="1">
      <c r="C99" s="173"/>
    </row>
    <row r="100" ht="13.5" customHeight="1">
      <c r="C100" s="173"/>
    </row>
    <row r="101" ht="13.5" customHeight="1">
      <c r="C101" s="173"/>
    </row>
    <row r="102" ht="13.5" customHeight="1">
      <c r="C102" s="173"/>
    </row>
    <row r="103" ht="13.5" customHeight="1">
      <c r="C103" s="173"/>
    </row>
    <row r="104" ht="13.5" customHeight="1">
      <c r="C104" s="173"/>
    </row>
    <row r="105" ht="13.5" customHeight="1">
      <c r="C105" s="173"/>
    </row>
    <row r="106" ht="13.5" customHeight="1">
      <c r="C106" s="173"/>
    </row>
    <row r="107" ht="13.5" customHeight="1">
      <c r="C107" s="173"/>
    </row>
    <row r="108" ht="13.5" customHeight="1">
      <c r="C108" s="173"/>
    </row>
    <row r="109" ht="13.5" customHeight="1">
      <c r="C109" s="173"/>
    </row>
    <row r="110" ht="13.5" customHeight="1">
      <c r="C110" s="173"/>
    </row>
    <row r="111" ht="13.5" customHeight="1">
      <c r="C111" s="173"/>
    </row>
    <row r="112" ht="13.5" customHeight="1">
      <c r="C112" s="173"/>
    </row>
    <row r="113" ht="13.5" customHeight="1">
      <c r="C113" s="173"/>
    </row>
    <row r="114" ht="13.5" customHeight="1">
      <c r="C114" s="173"/>
    </row>
    <row r="115" ht="13.5" customHeight="1">
      <c r="C115" s="173"/>
    </row>
    <row r="116" ht="13.5" customHeight="1">
      <c r="C116" s="173"/>
    </row>
    <row r="117" ht="13.5" customHeight="1">
      <c r="C117" s="173"/>
    </row>
    <row r="118" ht="13.5" customHeight="1">
      <c r="C118" s="173"/>
    </row>
    <row r="119" ht="13.5" customHeight="1">
      <c r="C119" s="173"/>
    </row>
    <row r="120" ht="13.5" customHeight="1">
      <c r="C120" s="173"/>
    </row>
    <row r="121" ht="13.5" customHeight="1">
      <c r="C121" s="173"/>
    </row>
    <row r="122" ht="13.5" customHeight="1">
      <c r="C122" s="173"/>
    </row>
    <row r="123" ht="13.5" customHeight="1">
      <c r="C123" s="173"/>
    </row>
    <row r="124" ht="13.5" customHeight="1">
      <c r="C124" s="173"/>
    </row>
    <row r="125" ht="13.5" customHeight="1">
      <c r="C125" s="173"/>
    </row>
    <row r="126" ht="13.5" customHeight="1">
      <c r="C126" s="173"/>
    </row>
    <row r="127" ht="13.5" customHeight="1">
      <c r="C127" s="173"/>
    </row>
    <row r="128" ht="13.5" customHeight="1">
      <c r="C128" s="173"/>
    </row>
    <row r="129" ht="13.5" customHeight="1">
      <c r="C129" s="173"/>
    </row>
    <row r="130" ht="13.5" customHeight="1">
      <c r="C130" s="173"/>
    </row>
    <row r="131" ht="13.5" customHeight="1">
      <c r="C131" s="173"/>
    </row>
    <row r="132" ht="13.5" customHeight="1">
      <c r="C132" s="173"/>
    </row>
    <row r="133" ht="13.5" customHeight="1">
      <c r="C133" s="173"/>
    </row>
    <row r="134" ht="13.5" customHeight="1">
      <c r="C134" s="173"/>
    </row>
    <row r="135" ht="13.5" customHeight="1">
      <c r="C135" s="173"/>
    </row>
    <row r="136" ht="13.5" customHeight="1">
      <c r="C136" s="173"/>
    </row>
    <row r="137" ht="13.5" customHeight="1">
      <c r="C137" s="173"/>
    </row>
    <row r="138" ht="13.5" customHeight="1">
      <c r="C138" s="173"/>
    </row>
    <row r="139" ht="13.5" customHeight="1">
      <c r="C139" s="173"/>
    </row>
    <row r="140" ht="13.5" customHeight="1">
      <c r="C140" s="173"/>
    </row>
    <row r="141" ht="13.5" customHeight="1">
      <c r="C141" s="173"/>
    </row>
    <row r="142" ht="13.5" customHeight="1">
      <c r="C142" s="173"/>
    </row>
    <row r="143" ht="13.5" customHeight="1">
      <c r="C143" s="173"/>
    </row>
    <row r="144" ht="13.5" customHeight="1">
      <c r="C144" s="173"/>
    </row>
    <row r="145" ht="13.5" customHeight="1">
      <c r="C145" s="173"/>
    </row>
    <row r="146" ht="13.5" customHeight="1">
      <c r="C146" s="173"/>
    </row>
    <row r="147" ht="13.5" customHeight="1">
      <c r="C147" s="173"/>
    </row>
    <row r="148" ht="13.5" customHeight="1">
      <c r="C148" s="173"/>
    </row>
    <row r="149" ht="13.5" customHeight="1">
      <c r="C149" s="173"/>
    </row>
    <row r="150" ht="13.5" customHeight="1">
      <c r="C150" s="173"/>
    </row>
    <row r="151" ht="13.5" customHeight="1">
      <c r="C151" s="173"/>
    </row>
    <row r="152" ht="13.5" customHeight="1">
      <c r="C152" s="173"/>
    </row>
    <row r="153" ht="13.5" customHeight="1">
      <c r="C153" s="173"/>
    </row>
    <row r="154" ht="13.5" customHeight="1">
      <c r="C154" s="173"/>
    </row>
    <row r="155" ht="13.5" customHeight="1">
      <c r="C155" s="173"/>
    </row>
    <row r="156" ht="13.5" customHeight="1">
      <c r="C156" s="173"/>
    </row>
    <row r="157" ht="13.5" customHeight="1">
      <c r="C157" s="173"/>
    </row>
    <row r="158" ht="13.5" customHeight="1">
      <c r="C158" s="173"/>
    </row>
    <row r="159" ht="13.5" customHeight="1">
      <c r="C159" s="173"/>
    </row>
    <row r="160" ht="13.5" customHeight="1">
      <c r="C160" s="173"/>
    </row>
    <row r="161" ht="13.5" customHeight="1">
      <c r="C161" s="173"/>
    </row>
    <row r="162" ht="13.5" customHeight="1">
      <c r="C162" s="173"/>
    </row>
    <row r="163" ht="13.5" customHeight="1">
      <c r="C163" s="173"/>
    </row>
    <row r="164" ht="13.5" customHeight="1">
      <c r="C164" s="173"/>
    </row>
    <row r="165" ht="13.5" customHeight="1">
      <c r="C165" s="173"/>
    </row>
    <row r="166" ht="13.5" customHeight="1">
      <c r="C166" s="173"/>
    </row>
    <row r="167" ht="13.5" customHeight="1">
      <c r="C167" s="173"/>
    </row>
    <row r="168" ht="13.5" customHeight="1">
      <c r="C168" s="173"/>
    </row>
    <row r="169" ht="13.5" customHeight="1">
      <c r="C169" s="173"/>
    </row>
    <row r="170" ht="13.5" customHeight="1">
      <c r="C170" s="173"/>
    </row>
    <row r="171" ht="13.5" customHeight="1">
      <c r="C171" s="173"/>
    </row>
    <row r="172" ht="13.5" customHeight="1">
      <c r="C172" s="173"/>
    </row>
    <row r="173" ht="13.5" customHeight="1">
      <c r="C173" s="173"/>
    </row>
    <row r="174" ht="13.5" customHeight="1">
      <c r="C174" s="173"/>
    </row>
    <row r="175" ht="13.5" customHeight="1">
      <c r="C175" s="173"/>
    </row>
    <row r="176" ht="13.5" customHeight="1">
      <c r="C176" s="173"/>
    </row>
    <row r="177" ht="13.5" customHeight="1">
      <c r="C177" s="173"/>
    </row>
    <row r="178" ht="13.5" customHeight="1">
      <c r="C178" s="173"/>
    </row>
    <row r="179" ht="13.5" customHeight="1">
      <c r="C179" s="173"/>
    </row>
    <row r="180" ht="13.5" customHeight="1">
      <c r="C180" s="173"/>
    </row>
    <row r="181" ht="13.5" customHeight="1">
      <c r="C181" s="173"/>
    </row>
    <row r="182" ht="13.5" customHeight="1">
      <c r="C182" s="173"/>
    </row>
    <row r="183" ht="13.5" customHeight="1">
      <c r="C183" s="173"/>
    </row>
    <row r="184" ht="13.5" customHeight="1">
      <c r="C184" s="173"/>
    </row>
    <row r="185" ht="13.5" customHeight="1">
      <c r="C185" s="173"/>
    </row>
    <row r="186" ht="13.5" customHeight="1">
      <c r="C186" s="173"/>
    </row>
    <row r="187" ht="13.5" customHeight="1">
      <c r="C187" s="173"/>
    </row>
    <row r="188" ht="13.5" customHeight="1">
      <c r="C188" s="173"/>
    </row>
    <row r="189" ht="13.5" customHeight="1">
      <c r="C189" s="173"/>
    </row>
    <row r="190" ht="13.5" customHeight="1">
      <c r="C190" s="173"/>
    </row>
    <row r="191" ht="13.5" customHeight="1">
      <c r="C191" s="173"/>
    </row>
    <row r="192" ht="13.5" customHeight="1">
      <c r="C192" s="173"/>
    </row>
    <row r="193" ht="13.5" customHeight="1">
      <c r="C193" s="173"/>
    </row>
    <row r="194" ht="13.5" customHeight="1">
      <c r="C194" s="173"/>
    </row>
    <row r="195" ht="13.5" customHeight="1">
      <c r="C195" s="173"/>
    </row>
    <row r="196" ht="13.5" customHeight="1">
      <c r="C196" s="173"/>
    </row>
    <row r="197" ht="13.5" customHeight="1">
      <c r="C197" s="173"/>
    </row>
    <row r="198" ht="13.5" customHeight="1">
      <c r="C198" s="173"/>
    </row>
    <row r="199" ht="13.5" customHeight="1">
      <c r="C199" s="173"/>
    </row>
    <row r="200" ht="13.5" customHeight="1">
      <c r="C200" s="173"/>
    </row>
    <row r="201" ht="13.5" customHeight="1">
      <c r="C201" s="173"/>
    </row>
    <row r="202" ht="13.5" customHeight="1">
      <c r="C202" s="173"/>
    </row>
    <row r="203" ht="13.5" customHeight="1">
      <c r="C203" s="173"/>
    </row>
    <row r="204" ht="13.5" customHeight="1">
      <c r="C204" s="173"/>
    </row>
    <row r="205" ht="13.5" customHeight="1">
      <c r="C205" s="173"/>
    </row>
    <row r="206" ht="13.5" customHeight="1">
      <c r="C206" s="173"/>
    </row>
    <row r="207" ht="13.5" customHeight="1">
      <c r="C207" s="173"/>
    </row>
    <row r="208" ht="13.5" customHeight="1">
      <c r="C208" s="173"/>
    </row>
    <row r="209" ht="13.5" customHeight="1">
      <c r="C209" s="173"/>
    </row>
    <row r="210" ht="13.5" customHeight="1">
      <c r="C210" s="173"/>
    </row>
    <row r="211" ht="13.5" customHeight="1">
      <c r="C211" s="173"/>
    </row>
    <row r="212" ht="13.5" customHeight="1">
      <c r="C212" s="173"/>
    </row>
    <row r="213" ht="13.5" customHeight="1">
      <c r="C213" s="173"/>
    </row>
    <row r="214" ht="13.5" customHeight="1">
      <c r="C214" s="173"/>
    </row>
    <row r="215" ht="13.5" customHeight="1">
      <c r="C215" s="173"/>
    </row>
    <row r="216" ht="13.5" customHeight="1">
      <c r="C216" s="173"/>
    </row>
    <row r="217" ht="13.5" customHeight="1">
      <c r="C217" s="173"/>
    </row>
    <row r="218" ht="13.5" customHeight="1">
      <c r="C218" s="173"/>
    </row>
    <row r="219" ht="13.5" customHeight="1">
      <c r="C219" s="173"/>
    </row>
    <row r="220" ht="13.5" customHeight="1">
      <c r="C220" s="173"/>
    </row>
    <row r="221" ht="13.5" customHeight="1">
      <c r="C221" s="173"/>
    </row>
    <row r="222" ht="13.5" customHeight="1">
      <c r="C222" s="173"/>
    </row>
    <row r="223" ht="13.5" customHeight="1">
      <c r="C223" s="173"/>
    </row>
    <row r="224" ht="13.5" customHeight="1">
      <c r="C224" s="173"/>
    </row>
    <row r="225" ht="13.5" customHeight="1">
      <c r="C225" s="173"/>
    </row>
    <row r="226" ht="13.5" customHeight="1">
      <c r="C226" s="173"/>
    </row>
    <row r="227" ht="13.5" customHeight="1">
      <c r="C227" s="173"/>
    </row>
    <row r="228" ht="13.5" customHeight="1">
      <c r="C228" s="173"/>
    </row>
    <row r="229" ht="13.5" customHeight="1">
      <c r="C229" s="173"/>
    </row>
    <row r="230" ht="13.5" customHeight="1">
      <c r="C230" s="173"/>
    </row>
    <row r="231" ht="13.5" customHeight="1">
      <c r="C231" s="173"/>
    </row>
    <row r="232" ht="13.5" customHeight="1">
      <c r="C232" s="173"/>
    </row>
    <row r="233" ht="13.5" customHeight="1">
      <c r="C233" s="173"/>
    </row>
    <row r="234" ht="13.5" customHeight="1">
      <c r="C234" s="173"/>
    </row>
    <row r="235" ht="13.5" customHeight="1">
      <c r="C235" s="173"/>
    </row>
    <row r="236" ht="13.5" customHeight="1">
      <c r="C236" s="173"/>
    </row>
    <row r="237" ht="13.5" customHeight="1">
      <c r="C237" s="173"/>
    </row>
    <row r="238" ht="13.5" customHeight="1">
      <c r="C238" s="173"/>
    </row>
    <row r="239" ht="13.5" customHeight="1">
      <c r="C239" s="173"/>
    </row>
    <row r="240" ht="13.5" customHeight="1">
      <c r="C240" s="173"/>
    </row>
    <row r="241" ht="13.5" customHeight="1">
      <c r="C241" s="173"/>
    </row>
    <row r="242" ht="13.5" customHeight="1">
      <c r="C242" s="173"/>
    </row>
    <row r="243" ht="13.5" customHeight="1">
      <c r="C243" s="173"/>
    </row>
    <row r="244" ht="13.5" customHeight="1">
      <c r="C244" s="173"/>
    </row>
    <row r="245" ht="13.5" customHeight="1">
      <c r="C245" s="173"/>
    </row>
    <row r="246" ht="13.5" customHeight="1">
      <c r="C246" s="173"/>
    </row>
    <row r="247" ht="13.5" customHeight="1">
      <c r="C247" s="173"/>
    </row>
    <row r="248" ht="13.5" customHeight="1">
      <c r="C248" s="173"/>
    </row>
    <row r="249" ht="13.5" customHeight="1">
      <c r="C249" s="173"/>
    </row>
    <row r="250" ht="13.5" customHeight="1">
      <c r="C250" s="173"/>
    </row>
    <row r="251" ht="13.5" customHeight="1">
      <c r="C251" s="173"/>
    </row>
    <row r="252" ht="13.5" customHeight="1">
      <c r="C252" s="173"/>
    </row>
    <row r="253" ht="13.5" customHeight="1">
      <c r="C253" s="173"/>
    </row>
    <row r="254" ht="13.5" customHeight="1">
      <c r="C254" s="173"/>
    </row>
    <row r="255" ht="13.5" customHeight="1">
      <c r="C255" s="173"/>
    </row>
    <row r="256" ht="13.5" customHeight="1">
      <c r="C256" s="173"/>
    </row>
    <row r="257" ht="13.5" customHeight="1">
      <c r="C257" s="173"/>
    </row>
    <row r="258" ht="13.5" customHeight="1">
      <c r="C258" s="173"/>
    </row>
    <row r="259" ht="13.5" customHeight="1">
      <c r="C259" s="173"/>
    </row>
    <row r="260" ht="13.5" customHeight="1">
      <c r="C260" s="173"/>
    </row>
    <row r="261" ht="13.5" customHeight="1">
      <c r="C261" s="173"/>
    </row>
    <row r="262" ht="13.5" customHeight="1">
      <c r="C262" s="173"/>
    </row>
    <row r="263" ht="13.5" customHeight="1">
      <c r="C263" s="173"/>
    </row>
    <row r="264" ht="13.5" customHeight="1">
      <c r="C264" s="173"/>
    </row>
    <row r="265" ht="13.5" customHeight="1">
      <c r="C265" s="173"/>
    </row>
    <row r="266" ht="13.5" customHeight="1">
      <c r="C266" s="173"/>
    </row>
    <row r="267" ht="13.5" customHeight="1">
      <c r="C267" s="173"/>
    </row>
    <row r="268" ht="13.5" customHeight="1">
      <c r="C268" s="173"/>
    </row>
    <row r="269" ht="13.5" customHeight="1">
      <c r="C269" s="173"/>
    </row>
    <row r="270" ht="13.5" customHeight="1">
      <c r="C270" s="173"/>
    </row>
    <row r="271" ht="13.5" customHeight="1">
      <c r="C271" s="173"/>
    </row>
    <row r="272" ht="13.5" customHeight="1">
      <c r="C272" s="173"/>
    </row>
    <row r="273" ht="13.5" customHeight="1">
      <c r="C273" s="173"/>
    </row>
    <row r="274" ht="13.5" customHeight="1">
      <c r="C274" s="173"/>
    </row>
    <row r="275" ht="13.5" customHeight="1">
      <c r="C275" s="173"/>
    </row>
    <row r="276" ht="13.5" customHeight="1">
      <c r="C276" s="173"/>
    </row>
    <row r="277" ht="13.5" customHeight="1">
      <c r="C277" s="173"/>
    </row>
    <row r="278" ht="13.5" customHeight="1">
      <c r="C278" s="173"/>
    </row>
    <row r="279" ht="13.5" customHeight="1">
      <c r="C279" s="173"/>
    </row>
    <row r="280" ht="13.5" customHeight="1">
      <c r="C280" s="173"/>
    </row>
    <row r="281" ht="13.5" customHeight="1">
      <c r="C281" s="173"/>
    </row>
    <row r="282" ht="13.5" customHeight="1">
      <c r="C282" s="173"/>
    </row>
    <row r="283" ht="13.5" customHeight="1">
      <c r="C283" s="173"/>
    </row>
    <row r="284" ht="13.5" customHeight="1">
      <c r="C284" s="173"/>
    </row>
    <row r="285" ht="13.5" customHeight="1">
      <c r="C285" s="173"/>
    </row>
    <row r="286" ht="13.5" customHeight="1">
      <c r="C286" s="173"/>
    </row>
    <row r="287" ht="13.5" customHeight="1">
      <c r="C287" s="173"/>
    </row>
    <row r="288" ht="13.5" customHeight="1">
      <c r="C288" s="173"/>
    </row>
    <row r="289" ht="13.5" customHeight="1">
      <c r="C289" s="173"/>
    </row>
    <row r="290" ht="13.5" customHeight="1">
      <c r="C290" s="173"/>
    </row>
    <row r="291" ht="13.5" customHeight="1">
      <c r="C291" s="173"/>
    </row>
    <row r="292" ht="13.5" customHeight="1">
      <c r="C292" s="173"/>
    </row>
    <row r="293" ht="13.5" customHeight="1">
      <c r="C293" s="173"/>
    </row>
    <row r="294" ht="13.5" customHeight="1">
      <c r="C294" s="173"/>
    </row>
    <row r="295" ht="13.5" customHeight="1">
      <c r="C295" s="173"/>
    </row>
    <row r="296" ht="13.5" customHeight="1">
      <c r="C296" s="173"/>
    </row>
    <row r="297" ht="13.5" customHeight="1">
      <c r="C297" s="173"/>
    </row>
    <row r="298" ht="13.5" customHeight="1">
      <c r="C298" s="173"/>
    </row>
    <row r="299" ht="13.5" customHeight="1">
      <c r="C299" s="173"/>
    </row>
    <row r="300" ht="13.5" customHeight="1">
      <c r="C300" s="173"/>
    </row>
    <row r="301" ht="13.5" customHeight="1">
      <c r="C301" s="173"/>
    </row>
    <row r="302" ht="13.5" customHeight="1">
      <c r="C302" s="173"/>
    </row>
    <row r="303" ht="13.5" customHeight="1">
      <c r="C303" s="173"/>
    </row>
    <row r="304" ht="13.5" customHeight="1">
      <c r="C304" s="173"/>
    </row>
    <row r="305" ht="13.5" customHeight="1">
      <c r="C305" s="173"/>
    </row>
    <row r="306" ht="13.5" customHeight="1">
      <c r="C306" s="173"/>
    </row>
    <row r="307" ht="13.5" customHeight="1">
      <c r="C307" s="173"/>
    </row>
    <row r="308" ht="13.5" customHeight="1">
      <c r="C308" s="173"/>
    </row>
    <row r="309" ht="13.5" customHeight="1">
      <c r="C309" s="173"/>
    </row>
    <row r="310" ht="13.5" customHeight="1">
      <c r="C310" s="173"/>
    </row>
    <row r="311" ht="13.5" customHeight="1">
      <c r="C311" s="173"/>
    </row>
    <row r="312" ht="13.5" customHeight="1">
      <c r="C312" s="173"/>
    </row>
    <row r="313" ht="13.5" customHeight="1">
      <c r="C313" s="173"/>
    </row>
    <row r="314" ht="13.5" customHeight="1">
      <c r="C314" s="173"/>
    </row>
    <row r="315" ht="13.5" customHeight="1">
      <c r="C315" s="173"/>
    </row>
    <row r="316" ht="13.5" customHeight="1">
      <c r="C316" s="173"/>
    </row>
    <row r="317" ht="13.5" customHeight="1">
      <c r="C317" s="173"/>
    </row>
    <row r="318" ht="13.5" customHeight="1">
      <c r="C318" s="173"/>
    </row>
    <row r="319" ht="13.5" customHeight="1">
      <c r="C319" s="173"/>
    </row>
    <row r="320" ht="13.5" customHeight="1">
      <c r="C320" s="173"/>
    </row>
    <row r="321" ht="13.5" customHeight="1">
      <c r="C321" s="173"/>
    </row>
    <row r="322" ht="13.5" customHeight="1">
      <c r="C322" s="173"/>
    </row>
    <row r="323" ht="13.5" customHeight="1">
      <c r="C323" s="173"/>
    </row>
    <row r="324" ht="13.5" customHeight="1">
      <c r="C324" s="173"/>
    </row>
    <row r="325" ht="13.5" customHeight="1">
      <c r="C325" s="173"/>
    </row>
    <row r="326" ht="13.5" customHeight="1">
      <c r="C326" s="173"/>
    </row>
    <row r="327" ht="13.5" customHeight="1">
      <c r="C327" s="173"/>
    </row>
    <row r="328" ht="13.5" customHeight="1">
      <c r="C328" s="173"/>
    </row>
    <row r="329" ht="13.5" customHeight="1">
      <c r="C329" s="173"/>
    </row>
    <row r="330" ht="13.5" customHeight="1">
      <c r="C330" s="173"/>
    </row>
    <row r="331" ht="13.5" customHeight="1">
      <c r="C331" s="173"/>
    </row>
    <row r="332" ht="13.5" customHeight="1">
      <c r="C332" s="173"/>
    </row>
    <row r="333" ht="13.5" customHeight="1">
      <c r="C333" s="173"/>
    </row>
    <row r="334" ht="13.5" customHeight="1">
      <c r="C334" s="173"/>
    </row>
    <row r="335" ht="13.5" customHeight="1">
      <c r="C335" s="173"/>
    </row>
    <row r="336" ht="13.5" customHeight="1">
      <c r="C336" s="173"/>
    </row>
    <row r="337" ht="13.5" customHeight="1">
      <c r="C337" s="173"/>
    </row>
    <row r="338" ht="13.5" customHeight="1">
      <c r="C338" s="173"/>
    </row>
    <row r="339" ht="13.5" customHeight="1">
      <c r="C339" s="173"/>
    </row>
    <row r="340" ht="13.5" customHeight="1">
      <c r="C340" s="173"/>
    </row>
    <row r="341" ht="13.5" customHeight="1">
      <c r="C341" s="173"/>
    </row>
    <row r="342" ht="13.5" customHeight="1">
      <c r="C342" s="173"/>
    </row>
    <row r="343" ht="13.5" customHeight="1">
      <c r="C343" s="173"/>
    </row>
    <row r="344" ht="13.5" customHeight="1">
      <c r="C344" s="173"/>
    </row>
    <row r="345" ht="13.5" customHeight="1">
      <c r="C345" s="173"/>
    </row>
    <row r="346" ht="13.5" customHeight="1">
      <c r="C346" s="173"/>
    </row>
    <row r="347" ht="13.5" customHeight="1">
      <c r="C347" s="173"/>
    </row>
    <row r="348" ht="13.5" customHeight="1">
      <c r="C348" s="173"/>
    </row>
    <row r="349" ht="13.5" customHeight="1">
      <c r="C349" s="173"/>
    </row>
    <row r="350" ht="13.5" customHeight="1">
      <c r="C350" s="173"/>
    </row>
    <row r="351" ht="13.5" customHeight="1">
      <c r="C351" s="173"/>
    </row>
    <row r="352" ht="13.5" customHeight="1">
      <c r="C352" s="173"/>
    </row>
    <row r="353" ht="13.5" customHeight="1">
      <c r="C353" s="173"/>
    </row>
    <row r="354" ht="13.5" customHeight="1">
      <c r="C354" s="173"/>
    </row>
    <row r="355" ht="13.5" customHeight="1">
      <c r="C355" s="173"/>
    </row>
    <row r="356" ht="13.5" customHeight="1">
      <c r="C356" s="173"/>
    </row>
    <row r="357" ht="13.5" customHeight="1">
      <c r="C357" s="173"/>
    </row>
    <row r="358" ht="13.5" customHeight="1">
      <c r="C358" s="173"/>
    </row>
    <row r="359" ht="13.5" customHeight="1">
      <c r="C359" s="173"/>
    </row>
    <row r="360" ht="13.5" customHeight="1">
      <c r="C360" s="173"/>
    </row>
    <row r="361" ht="13.5" customHeight="1">
      <c r="C361" s="173"/>
    </row>
    <row r="362" ht="13.5" customHeight="1">
      <c r="C362" s="173"/>
    </row>
    <row r="363" ht="13.5" customHeight="1">
      <c r="C363" s="173"/>
    </row>
    <row r="364" ht="13.5" customHeight="1">
      <c r="C364" s="173"/>
    </row>
    <row r="365" ht="13.5" customHeight="1">
      <c r="C365" s="173"/>
    </row>
    <row r="366" ht="13.5" customHeight="1">
      <c r="C366" s="173"/>
    </row>
    <row r="367" ht="13.5" customHeight="1">
      <c r="C367" s="173"/>
    </row>
    <row r="368" ht="13.5" customHeight="1">
      <c r="C368" s="173"/>
    </row>
    <row r="369" ht="13.5" customHeight="1">
      <c r="C369" s="173"/>
    </row>
    <row r="370" ht="13.5" customHeight="1">
      <c r="C370" s="173"/>
    </row>
    <row r="371" ht="13.5" customHeight="1">
      <c r="C371" s="173"/>
    </row>
    <row r="372" ht="13.5" customHeight="1">
      <c r="C372" s="173"/>
    </row>
    <row r="373" ht="13.5" customHeight="1">
      <c r="C373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>
    <tabColor theme="6" tint="0.399980008602142"/>
  </sheetPr>
  <dimension ref="A1:M50"/>
  <sheetViews>
    <sheetView showGridLines="0" zoomScale="120" zoomScaleNormal="120" workbookViewId="0" topLeftCell="A1">
      <selection pane="topLeft" activeCell="F1" sqref="F1"/>
    </sheetView>
  </sheetViews>
  <sheetFormatPr defaultColWidth="0" defaultRowHeight="0" customHeight="1" zeroHeight="1"/>
  <cols>
    <col min="1" max="1" width="33.1666666666667" style="94" customWidth="1"/>
    <col min="2" max="2" width="0" style="94" hidden="1" customWidth="1"/>
    <col min="3" max="3" width="16.6666666666667" style="94" customWidth="1"/>
    <col min="4" max="4" width="0" style="94" hidden="1" customWidth="1"/>
    <col min="5" max="14" width="6.66666666666667" style="94" customWidth="1"/>
    <col min="15" max="16384" width="0" style="94" hidden="1"/>
  </cols>
  <sheetData>
    <row r="1" spans="1:2" ht="12.75" customHeight="1">
      <c r="A1" s="2" t="s">
        <v>31</v>
      </c>
      <c r="B1" s="2" t="s">
        <v>30</v>
      </c>
    </row>
    <row r="2" ht="12.75" customHeight="1"/>
    <row r="3" spans="1:2" ht="12.75" customHeight="1">
      <c r="A3" s="95" t="s">
        <v>2</v>
      </c>
      <c r="B3" s="95" t="s">
        <v>32</v>
      </c>
    </row>
    <row r="4" spans="1:2" ht="12.75" customHeight="1">
      <c r="A4" s="72" t="s">
        <v>168</v>
      </c>
      <c r="B4" s="72" t="s">
        <v>169</v>
      </c>
    </row>
    <row r="5" spans="1:2" ht="12.75" customHeight="1">
      <c r="A5" s="95"/>
      <c r="B5" s="95"/>
    </row>
    <row r="6" ht="1.5" customHeight="1" thickBot="1"/>
    <row r="7" spans="1:13" ht="11.25" customHeight="1">
      <c r="A7" s="295"/>
      <c r="B7" s="295"/>
      <c r="C7" s="302"/>
      <c r="D7" s="302"/>
      <c r="E7" s="269">
        <v>2021</v>
      </c>
      <c r="F7" s="269">
        <v>2022</v>
      </c>
      <c r="G7" s="269">
        <v>2023</v>
      </c>
      <c r="H7" s="269">
        <v>2024</v>
      </c>
      <c r="I7" s="269">
        <v>2025</v>
      </c>
      <c r="J7" s="301">
        <v>2026</v>
      </c>
      <c r="K7" s="301">
        <v>2027</v>
      </c>
      <c r="L7" s="540">
        <v>2025</v>
      </c>
      <c r="M7" s="300">
        <v>2026</v>
      </c>
    </row>
    <row r="8" spans="1:13" ht="11.25" customHeight="1" hidden="1">
      <c r="A8" s="296"/>
      <c r="B8" s="296"/>
      <c r="C8" s="541"/>
      <c r="D8" s="541"/>
      <c r="E8" s="526"/>
      <c r="F8" s="526"/>
      <c r="G8" s="526"/>
      <c r="H8" s="526"/>
      <c r="I8" s="526"/>
      <c r="J8" s="987" t="s">
        <v>357</v>
      </c>
      <c r="K8" s="988"/>
      <c r="L8" s="983" t="s">
        <v>358</v>
      </c>
      <c r="M8" s="984"/>
    </row>
    <row r="9" spans="1:13" ht="11.25" customHeight="1">
      <c r="A9" s="266"/>
      <c r="B9" s="266"/>
      <c r="C9" s="570"/>
      <c r="D9" s="570"/>
      <c r="E9" s="527"/>
      <c r="F9" s="527"/>
      <c r="G9" s="527"/>
      <c r="H9" s="527"/>
      <c r="I9" s="527"/>
      <c r="J9" s="989" t="s">
        <v>359</v>
      </c>
      <c r="K9" s="990"/>
      <c r="L9" s="985" t="s">
        <v>360</v>
      </c>
      <c r="M9" s="986"/>
    </row>
    <row r="10" spans="1:13" ht="12.75" customHeight="1">
      <c r="A10" s="501" t="s">
        <v>277</v>
      </c>
      <c r="B10" s="501" t="s">
        <v>278</v>
      </c>
      <c r="C10" s="502" t="s">
        <v>279</v>
      </c>
      <c r="D10" s="502" t="s">
        <v>280</v>
      </c>
      <c r="E10" s="477">
        <v>6308</v>
      </c>
      <c r="F10" s="477">
        <v>7050</v>
      </c>
      <c r="G10" s="477">
        <v>7660</v>
      </c>
      <c r="H10" s="477">
        <v>8058</v>
      </c>
      <c r="I10" s="477">
        <v>8556</v>
      </c>
      <c r="J10" s="478">
        <v>8988</v>
      </c>
      <c r="K10" s="478">
        <v>9537</v>
      </c>
      <c r="L10" s="561">
        <v>8524</v>
      </c>
      <c r="M10" s="479">
        <v>8957</v>
      </c>
    </row>
    <row r="11" spans="1:13" ht="12.75" customHeight="1">
      <c r="A11" s="503"/>
      <c r="B11" s="503"/>
      <c r="C11" s="504" t="s">
        <v>281</v>
      </c>
      <c r="D11" s="504" t="s">
        <v>282</v>
      </c>
      <c r="E11" s="480">
        <v>8.1999999999999993</v>
      </c>
      <c r="F11" s="480">
        <v>11.80</v>
      </c>
      <c r="G11" s="480">
        <v>8.60</v>
      </c>
      <c r="H11" s="480">
        <v>5.20</v>
      </c>
      <c r="I11" s="480">
        <v>6.20</v>
      </c>
      <c r="J11" s="481">
        <v>5</v>
      </c>
      <c r="K11" s="481">
        <v>6.10</v>
      </c>
      <c r="L11" s="562">
        <v>5.80</v>
      </c>
      <c r="M11" s="482">
        <v>5.0999999999999996</v>
      </c>
    </row>
    <row r="12" spans="1:13" ht="12.75" customHeight="1">
      <c r="A12" s="208" t="s">
        <v>283</v>
      </c>
      <c r="B12" s="208" t="s">
        <v>284</v>
      </c>
      <c r="C12" s="505" t="s">
        <v>285</v>
      </c>
      <c r="D12" s="505" t="s">
        <v>286</v>
      </c>
      <c r="E12" s="483">
        <v>4</v>
      </c>
      <c r="F12" s="483">
        <v>2.80</v>
      </c>
      <c r="G12" s="483">
        <v>0</v>
      </c>
      <c r="H12" s="483">
        <v>1.30</v>
      </c>
      <c r="I12" s="483">
        <v>2.60</v>
      </c>
      <c r="J12" s="484">
        <v>2.10</v>
      </c>
      <c r="K12" s="484">
        <v>2.40</v>
      </c>
      <c r="L12" s="563">
        <v>2.50</v>
      </c>
      <c r="M12" s="485">
        <v>2.40</v>
      </c>
    </row>
    <row r="13" spans="1:13" ht="12.75" customHeight="1">
      <c r="A13" s="506" t="s">
        <v>287</v>
      </c>
      <c r="B13" s="506" t="s">
        <v>288</v>
      </c>
      <c r="C13" s="505" t="s">
        <v>285</v>
      </c>
      <c r="D13" s="505" t="s">
        <v>286</v>
      </c>
      <c r="E13" s="486">
        <v>4.20</v>
      </c>
      <c r="F13" s="486">
        <v>0.50</v>
      </c>
      <c r="G13" s="486">
        <v>-2.60</v>
      </c>
      <c r="H13" s="486">
        <v>2.40</v>
      </c>
      <c r="I13" s="486">
        <v>3</v>
      </c>
      <c r="J13" s="487">
        <v>3</v>
      </c>
      <c r="K13" s="487">
        <v>2.60</v>
      </c>
      <c r="L13" s="563">
        <v>2.90</v>
      </c>
      <c r="M13" s="485">
        <v>3</v>
      </c>
    </row>
    <row r="14" spans="1:13" ht="12.75" customHeight="1">
      <c r="A14" s="506" t="s">
        <v>289</v>
      </c>
      <c r="B14" s="506" t="s">
        <v>290</v>
      </c>
      <c r="C14" s="505" t="s">
        <v>285</v>
      </c>
      <c r="D14" s="505" t="s">
        <v>286</v>
      </c>
      <c r="E14" s="486">
        <v>1.50</v>
      </c>
      <c r="F14" s="486">
        <v>0.40</v>
      </c>
      <c r="G14" s="486">
        <v>3.20</v>
      </c>
      <c r="H14" s="486">
        <v>3.10</v>
      </c>
      <c r="I14" s="486">
        <v>2.10</v>
      </c>
      <c r="J14" s="487">
        <v>1.70</v>
      </c>
      <c r="K14" s="487">
        <v>2.2999999999999998</v>
      </c>
      <c r="L14" s="563">
        <v>2.10</v>
      </c>
      <c r="M14" s="485">
        <v>1.90</v>
      </c>
    </row>
    <row r="15" spans="1:13" ht="12.75" customHeight="1">
      <c r="A15" s="506" t="s">
        <v>291</v>
      </c>
      <c r="B15" s="506" t="s">
        <v>292</v>
      </c>
      <c r="C15" s="505" t="s">
        <v>285</v>
      </c>
      <c r="D15" s="505" t="s">
        <v>286</v>
      </c>
      <c r="E15" s="486">
        <v>6.70</v>
      </c>
      <c r="F15" s="486">
        <v>6.30</v>
      </c>
      <c r="G15" s="486">
        <v>4.20</v>
      </c>
      <c r="H15" s="486">
        <v>-2.70</v>
      </c>
      <c r="I15" s="486">
        <v>2.40</v>
      </c>
      <c r="J15" s="487">
        <v>3.60</v>
      </c>
      <c r="K15" s="487">
        <v>2.50</v>
      </c>
      <c r="L15" s="563">
        <v>0.90</v>
      </c>
      <c r="M15" s="485">
        <v>3.10</v>
      </c>
    </row>
    <row r="16" spans="1:13" ht="12.75" customHeight="1">
      <c r="A16" s="506" t="s">
        <v>293</v>
      </c>
      <c r="B16" s="506" t="s">
        <v>294</v>
      </c>
      <c r="C16" s="505" t="s">
        <v>295</v>
      </c>
      <c r="D16" s="505" t="s">
        <v>296</v>
      </c>
      <c r="E16" s="486">
        <v>-2.80</v>
      </c>
      <c r="F16" s="486">
        <v>-0.30</v>
      </c>
      <c r="G16" s="486">
        <v>2.60</v>
      </c>
      <c r="H16" s="486">
        <v>0.70</v>
      </c>
      <c r="I16" s="486">
        <v>-0.40</v>
      </c>
      <c r="J16" s="487">
        <v>-0.70</v>
      </c>
      <c r="K16" s="487">
        <v>0.10</v>
      </c>
      <c r="L16" s="563">
        <v>-0.40</v>
      </c>
      <c r="M16" s="485">
        <v>-0.30</v>
      </c>
    </row>
    <row r="17" spans="1:13" ht="12.75" customHeight="1">
      <c r="A17" s="507" t="s">
        <v>297</v>
      </c>
      <c r="B17" s="507" t="s">
        <v>298</v>
      </c>
      <c r="C17" s="508" t="s">
        <v>295</v>
      </c>
      <c r="D17" s="508" t="s">
        <v>296</v>
      </c>
      <c r="E17" s="488">
        <v>2.80</v>
      </c>
      <c r="F17" s="488">
        <v>1.20</v>
      </c>
      <c r="G17" s="488">
        <v>-3</v>
      </c>
      <c r="H17" s="488">
        <v>-0.50</v>
      </c>
      <c r="I17" s="488">
        <v>0.60</v>
      </c>
      <c r="J17" s="489">
        <v>0.20</v>
      </c>
      <c r="K17" s="489">
        <v>0</v>
      </c>
      <c r="L17" s="564">
        <v>0.90</v>
      </c>
      <c r="M17" s="490">
        <v>0.10</v>
      </c>
    </row>
    <row r="18" spans="1:13" ht="12.75" customHeight="1">
      <c r="A18" s="208" t="s">
        <v>299</v>
      </c>
      <c r="B18" s="208" t="s">
        <v>300</v>
      </c>
      <c r="C18" s="505" t="s">
        <v>301</v>
      </c>
      <c r="D18" s="505" t="s">
        <v>302</v>
      </c>
      <c r="E18" s="483">
        <v>4</v>
      </c>
      <c r="F18" s="483">
        <v>8.6999999999999993</v>
      </c>
      <c r="G18" s="483">
        <v>8.60</v>
      </c>
      <c r="H18" s="483">
        <v>3.90</v>
      </c>
      <c r="I18" s="483">
        <v>3.50</v>
      </c>
      <c r="J18" s="484">
        <v>2.90</v>
      </c>
      <c r="K18" s="484">
        <v>3.70</v>
      </c>
      <c r="L18" s="563">
        <v>3.20</v>
      </c>
      <c r="M18" s="485">
        <v>2.60</v>
      </c>
    </row>
    <row r="19" spans="1:13" ht="12.75" customHeight="1">
      <c r="A19" s="503" t="s">
        <v>303</v>
      </c>
      <c r="B19" s="503" t="s">
        <v>304</v>
      </c>
      <c r="C19" s="508" t="s">
        <v>305</v>
      </c>
      <c r="D19" s="508" t="s">
        <v>306</v>
      </c>
      <c r="E19" s="491">
        <v>3.80</v>
      </c>
      <c r="F19" s="491">
        <v>15.10</v>
      </c>
      <c r="G19" s="491">
        <v>10.70</v>
      </c>
      <c r="H19" s="491">
        <v>2.40</v>
      </c>
      <c r="I19" s="491">
        <v>2.50</v>
      </c>
      <c r="J19" s="492">
        <v>2.50</v>
      </c>
      <c r="K19" s="492">
        <v>2.80</v>
      </c>
      <c r="L19" s="564">
        <v>2.50</v>
      </c>
      <c r="M19" s="490">
        <v>2.10</v>
      </c>
    </row>
    <row r="20" spans="1:13" ht="12.75" customHeight="1">
      <c r="A20" s="208" t="s">
        <v>376</v>
      </c>
      <c r="B20" s="208" t="s">
        <v>377</v>
      </c>
      <c r="C20" s="505" t="s">
        <v>301</v>
      </c>
      <c r="D20" s="505" t="s">
        <v>302</v>
      </c>
      <c r="E20" s="483">
        <v>1</v>
      </c>
      <c r="F20" s="483">
        <v>1</v>
      </c>
      <c r="G20" s="483">
        <v>1.60</v>
      </c>
      <c r="H20" s="483">
        <v>0.60</v>
      </c>
      <c r="I20" s="483">
        <v>1.1000000000000001</v>
      </c>
      <c r="J20" s="484">
        <v>0.20</v>
      </c>
      <c r="K20" s="484">
        <v>-0.20</v>
      </c>
      <c r="L20" s="563">
        <v>1</v>
      </c>
      <c r="M20" s="485">
        <v>0.10</v>
      </c>
    </row>
    <row r="21" spans="1:13" ht="12.75" customHeight="1">
      <c r="A21" s="208" t="s">
        <v>374</v>
      </c>
      <c r="B21" s="208" t="s">
        <v>375</v>
      </c>
      <c r="C21" s="505" t="s">
        <v>305</v>
      </c>
      <c r="D21" s="505" t="s">
        <v>307</v>
      </c>
      <c r="E21" s="483">
        <v>2.80</v>
      </c>
      <c r="F21" s="483">
        <v>2.2000000000000002</v>
      </c>
      <c r="G21" s="483">
        <v>2.60</v>
      </c>
      <c r="H21" s="483">
        <v>2.60</v>
      </c>
      <c r="I21" s="483">
        <v>2.80</v>
      </c>
      <c r="J21" s="484">
        <v>2.90</v>
      </c>
      <c r="K21" s="484">
        <v>2.70</v>
      </c>
      <c r="L21" s="563">
        <v>2.80</v>
      </c>
      <c r="M21" s="485">
        <v>2.80</v>
      </c>
    </row>
    <row r="22" spans="1:13" ht="12.75" customHeight="1">
      <c r="A22" s="503" t="s">
        <v>378</v>
      </c>
      <c r="B22" s="503" t="s">
        <v>379</v>
      </c>
      <c r="C22" s="508" t="s">
        <v>281</v>
      </c>
      <c r="D22" s="508" t="s">
        <v>302</v>
      </c>
      <c r="E22" s="491">
        <v>7.20</v>
      </c>
      <c r="F22" s="491">
        <v>9.10</v>
      </c>
      <c r="G22" s="491">
        <v>8.8000000000000007</v>
      </c>
      <c r="H22" s="491">
        <v>6.80</v>
      </c>
      <c r="I22" s="491">
        <v>7.90</v>
      </c>
      <c r="J22" s="492">
        <v>6.80</v>
      </c>
      <c r="K22" s="492">
        <v>6</v>
      </c>
      <c r="L22" s="564">
        <v>7.30</v>
      </c>
      <c r="M22" s="490">
        <v>6.30</v>
      </c>
    </row>
    <row r="23" spans="1:13" ht="12.75" customHeight="1">
      <c r="A23" s="509" t="s">
        <v>308</v>
      </c>
      <c r="B23" s="509" t="s">
        <v>309</v>
      </c>
      <c r="C23" s="510" t="s">
        <v>310</v>
      </c>
      <c r="D23" s="510" t="s">
        <v>311</v>
      </c>
      <c r="E23" s="493">
        <v>-2.10</v>
      </c>
      <c r="F23" s="493">
        <v>-4.70</v>
      </c>
      <c r="G23" s="493">
        <v>-0.10</v>
      </c>
      <c r="H23" s="493">
        <v>1.70</v>
      </c>
      <c r="I23" s="493">
        <v>0.70</v>
      </c>
      <c r="J23" s="494">
        <v>-0.60</v>
      </c>
      <c r="K23" s="494">
        <v>-0.40</v>
      </c>
      <c r="L23" s="565">
        <v>0.60</v>
      </c>
      <c r="M23" s="495">
        <v>0.30</v>
      </c>
    </row>
    <row r="24" spans="1:13" ht="12.75" customHeight="1">
      <c r="A24" s="501" t="s">
        <v>312</v>
      </c>
      <c r="B24" s="501" t="s">
        <v>313</v>
      </c>
      <c r="C24" s="502" t="s">
        <v>310</v>
      </c>
      <c r="D24" s="502" t="s">
        <v>311</v>
      </c>
      <c r="E24" s="601">
        <v>-5</v>
      </c>
      <c r="F24" s="596">
        <v>-3.10</v>
      </c>
      <c r="G24" s="596">
        <v>-3.70</v>
      </c>
      <c r="H24" s="596">
        <v>-2</v>
      </c>
      <c r="I24" s="596">
        <v>-2.10</v>
      </c>
      <c r="J24" s="349">
        <v>-2.60</v>
      </c>
      <c r="K24" s="349" t="s">
        <v>386</v>
      </c>
      <c r="L24" s="602">
        <v>-2</v>
      </c>
      <c r="M24" s="603">
        <v>-2.2000000000000002</v>
      </c>
    </row>
    <row r="25" spans="1:13" ht="12.75" customHeight="1">
      <c r="A25" s="503" t="s">
        <v>361</v>
      </c>
      <c r="B25" s="503" t="s">
        <v>362</v>
      </c>
      <c r="C25" s="508" t="s">
        <v>310</v>
      </c>
      <c r="D25" s="508" t="s">
        <v>311</v>
      </c>
      <c r="E25" s="491">
        <v>40.700000000000003</v>
      </c>
      <c r="F25" s="597">
        <v>42.50</v>
      </c>
      <c r="G25" s="597">
        <v>42.20</v>
      </c>
      <c r="H25" s="597">
        <v>43.30</v>
      </c>
      <c r="I25" s="597">
        <v>44.30</v>
      </c>
      <c r="J25" s="598">
        <v>45.60</v>
      </c>
      <c r="K25" s="598" t="s">
        <v>386</v>
      </c>
      <c r="L25" s="599">
        <v>44.60</v>
      </c>
      <c r="M25" s="600">
        <v>46.20</v>
      </c>
    </row>
    <row r="26" spans="1:13" ht="12.75" customHeight="1">
      <c r="A26" s="566" t="s">
        <v>314</v>
      </c>
      <c r="B26" s="566" t="s">
        <v>315</v>
      </c>
      <c r="C26" s="810"/>
      <c r="D26" s="567"/>
      <c r="E26" s="483"/>
      <c r="F26" s="483"/>
      <c r="G26" s="483"/>
      <c r="H26" s="483"/>
      <c r="I26" s="483"/>
      <c r="J26" s="484"/>
      <c r="K26" s="484"/>
      <c r="L26" s="563"/>
      <c r="M26" s="485"/>
    </row>
    <row r="27" spans="1:13" ht="12.75" customHeight="1">
      <c r="A27" s="208" t="s">
        <v>316</v>
      </c>
      <c r="B27" s="208" t="s">
        <v>317</v>
      </c>
      <c r="C27" s="505"/>
      <c r="D27" s="505"/>
      <c r="E27" s="483">
        <v>25.60</v>
      </c>
      <c r="F27" s="483">
        <v>24.60</v>
      </c>
      <c r="G27" s="483">
        <v>24</v>
      </c>
      <c r="H27" s="483">
        <v>25.10</v>
      </c>
      <c r="I27" s="483">
        <v>24.70</v>
      </c>
      <c r="J27" s="484">
        <v>24.30</v>
      </c>
      <c r="K27" s="484">
        <v>24.10</v>
      </c>
      <c r="L27" s="563">
        <v>24.70</v>
      </c>
      <c r="M27" s="485">
        <v>24.10</v>
      </c>
    </row>
    <row r="28" spans="1:13" ht="12.75" customHeight="1">
      <c r="A28" s="208" t="s">
        <v>318</v>
      </c>
      <c r="B28" s="208" t="s">
        <v>319</v>
      </c>
      <c r="C28" s="505" t="s">
        <v>320</v>
      </c>
      <c r="D28" s="505" t="s">
        <v>320</v>
      </c>
      <c r="E28" s="483">
        <v>1.90</v>
      </c>
      <c r="F28" s="483">
        <v>4.30</v>
      </c>
      <c r="G28" s="483">
        <v>4.4000000000000004</v>
      </c>
      <c r="H28" s="483">
        <v>4</v>
      </c>
      <c r="I28" s="483">
        <v>4.30</v>
      </c>
      <c r="J28" s="484">
        <v>4.5999999999999996</v>
      </c>
      <c r="K28" s="484">
        <v>4.70</v>
      </c>
      <c r="L28" s="563">
        <v>4.30</v>
      </c>
      <c r="M28" s="485">
        <v>4.5999999999999996</v>
      </c>
    </row>
    <row r="29" spans="1:13" ht="12.75" customHeight="1">
      <c r="A29" s="208" t="s">
        <v>321</v>
      </c>
      <c r="B29" s="208" t="s">
        <v>322</v>
      </c>
      <c r="C29" s="505" t="s">
        <v>0</v>
      </c>
      <c r="D29" s="505" t="s">
        <v>1</v>
      </c>
      <c r="E29" s="496">
        <v>71</v>
      </c>
      <c r="F29" s="496">
        <v>101</v>
      </c>
      <c r="G29" s="496">
        <v>82</v>
      </c>
      <c r="H29" s="496">
        <v>81</v>
      </c>
      <c r="I29" s="496">
        <v>69</v>
      </c>
      <c r="J29" s="539">
        <v>91</v>
      </c>
      <c r="K29" s="539">
        <v>79</v>
      </c>
      <c r="L29" s="568">
        <v>69</v>
      </c>
      <c r="M29" s="497">
        <v>61</v>
      </c>
    </row>
    <row r="30" spans="1:13" ht="12.75" customHeight="1" thickBot="1">
      <c r="A30" s="511" t="s">
        <v>323</v>
      </c>
      <c r="B30" s="511" t="s">
        <v>324</v>
      </c>
      <c r="C30" s="512" t="s">
        <v>285</v>
      </c>
      <c r="D30" s="512" t="s">
        <v>286</v>
      </c>
      <c r="E30" s="498">
        <v>6.40</v>
      </c>
      <c r="F30" s="498">
        <v>3.70</v>
      </c>
      <c r="G30" s="498">
        <v>0.60</v>
      </c>
      <c r="H30" s="498">
        <v>0.90</v>
      </c>
      <c r="I30" s="498">
        <v>1.50</v>
      </c>
      <c r="J30" s="499">
        <v>1</v>
      </c>
      <c r="K30" s="499">
        <v>1.50</v>
      </c>
      <c r="L30" s="569">
        <v>1.50</v>
      </c>
      <c r="M30" s="500">
        <v>1.50</v>
      </c>
    </row>
    <row r="31" ht="12.75" customHeight="1"/>
    <row r="32" ht="12.75" customHeight="1"/>
    <row r="33" spans="5:13" ht="12.75" customHeight="1" hidden="1">
      <c r="E33" s="177"/>
      <c r="F33" s="177"/>
      <c r="G33" s="177"/>
      <c r="H33" s="177"/>
      <c r="I33" s="177"/>
      <c r="J33" s="177"/>
      <c r="K33" s="177"/>
      <c r="L33" s="177"/>
      <c r="M33" s="177"/>
    </row>
    <row r="34" spans="5:13" ht="12.75" customHeight="1" hidden="1">
      <c r="E34" s="177"/>
      <c r="F34" s="177"/>
      <c r="G34" s="177"/>
      <c r="H34" s="177"/>
      <c r="I34" s="177"/>
      <c r="J34" s="177"/>
      <c r="K34" s="177"/>
      <c r="L34" s="177"/>
      <c r="M34" s="177"/>
    </row>
    <row r="35" spans="5:13" ht="12.75" customHeight="1" hidden="1">
      <c r="E35" s="177"/>
      <c r="F35" s="177"/>
      <c r="G35" s="177"/>
      <c r="H35" s="177"/>
      <c r="I35" s="177"/>
      <c r="J35" s="177"/>
      <c r="K35" s="177"/>
      <c r="L35" s="177"/>
      <c r="M35" s="177"/>
    </row>
    <row r="36" spans="5:13" ht="12.75" customHeight="1" hidden="1">
      <c r="E36" s="177"/>
      <c r="F36" s="177"/>
      <c r="G36" s="177"/>
      <c r="H36" s="177"/>
      <c r="I36" s="177"/>
      <c r="J36" s="177"/>
      <c r="K36" s="177"/>
      <c r="L36" s="177"/>
      <c r="M36" s="177"/>
    </row>
    <row r="37" spans="5:13" ht="12.75" customHeight="1" hidden="1">
      <c r="E37" s="177"/>
      <c r="F37" s="177"/>
      <c r="G37" s="177"/>
      <c r="H37" s="177"/>
      <c r="I37" s="177"/>
      <c r="J37" s="177"/>
      <c r="K37" s="177"/>
      <c r="L37" s="177"/>
      <c r="M37" s="177"/>
    </row>
    <row r="38" spans="5:13" ht="12.75" customHeight="1" hidden="1">
      <c r="E38" s="177"/>
      <c r="F38" s="177"/>
      <c r="G38" s="177"/>
      <c r="H38" s="177"/>
      <c r="I38" s="177"/>
      <c r="J38" s="177"/>
      <c r="K38" s="177"/>
      <c r="L38" s="177"/>
      <c r="M38" s="177"/>
    </row>
    <row r="39" spans="5:13" ht="12.75" customHeight="1" hidden="1">
      <c r="E39" s="177"/>
      <c r="F39" s="177"/>
      <c r="G39" s="177"/>
      <c r="H39" s="177"/>
      <c r="I39" s="177"/>
      <c r="J39" s="177"/>
      <c r="K39" s="177"/>
      <c r="L39" s="177"/>
      <c r="M39" s="177"/>
    </row>
    <row r="40" spans="5:13" ht="12.75" customHeight="1" hidden="1">
      <c r="E40" s="177"/>
      <c r="F40" s="177"/>
      <c r="G40" s="177"/>
      <c r="H40" s="177"/>
      <c r="I40" s="177"/>
      <c r="J40" s="177"/>
      <c r="K40" s="177"/>
      <c r="L40" s="177"/>
      <c r="M40" s="177"/>
    </row>
    <row r="41" spans="5:13" ht="12.75" customHeight="1" hidden="1">
      <c r="E41" s="177"/>
      <c r="F41" s="177"/>
      <c r="G41" s="177"/>
      <c r="H41" s="177"/>
      <c r="I41" s="177"/>
      <c r="J41" s="177"/>
      <c r="K41" s="177"/>
      <c r="L41" s="177"/>
      <c r="M41" s="177"/>
    </row>
    <row r="42" spans="5:13" ht="12.75" customHeight="1" hidden="1">
      <c r="E42" s="177"/>
      <c r="F42" s="177"/>
      <c r="G42" s="177"/>
      <c r="H42" s="177"/>
      <c r="I42" s="177"/>
      <c r="J42" s="177"/>
      <c r="K42" s="177"/>
      <c r="L42" s="177"/>
      <c r="M42" s="177"/>
    </row>
    <row r="43" spans="5:13" ht="12.75" customHeight="1" hidden="1">
      <c r="E43" s="177"/>
      <c r="F43" s="177"/>
      <c r="G43" s="177"/>
      <c r="H43" s="177"/>
      <c r="I43" s="177"/>
      <c r="J43" s="177"/>
      <c r="K43" s="177"/>
      <c r="L43" s="177"/>
      <c r="M43" s="177"/>
    </row>
    <row r="44" spans="5:13" ht="12.75" customHeight="1" hidden="1">
      <c r="E44" s="177"/>
      <c r="F44" s="177"/>
      <c r="G44" s="177"/>
      <c r="H44" s="177"/>
      <c r="I44" s="177"/>
      <c r="J44" s="177"/>
      <c r="K44" s="177"/>
      <c r="L44" s="177"/>
      <c r="M44" s="177"/>
    </row>
    <row r="45" spans="5:13" ht="12.75" customHeight="1" hidden="1">
      <c r="E45" s="177"/>
      <c r="F45" s="177"/>
      <c r="G45" s="177"/>
      <c r="H45" s="177"/>
      <c r="I45" s="177"/>
      <c r="J45" s="177"/>
      <c r="K45" s="177"/>
      <c r="L45" s="177"/>
      <c r="M45" s="177"/>
    </row>
    <row r="46" spans="5:13" ht="12.75" customHeight="1" hidden="1">
      <c r="E46" s="177"/>
      <c r="F46" s="177"/>
      <c r="G46" s="177"/>
      <c r="H46" s="177"/>
      <c r="I46" s="177"/>
      <c r="J46" s="177"/>
      <c r="K46" s="177"/>
      <c r="L46" s="177"/>
      <c r="M46" s="177"/>
    </row>
    <row r="47" spans="5:13" ht="12.75" customHeight="1" hidden="1">
      <c r="E47" s="177"/>
      <c r="F47" s="177"/>
      <c r="G47" s="177"/>
      <c r="H47" s="177"/>
      <c r="I47" s="177"/>
      <c r="J47" s="177"/>
      <c r="K47" s="177"/>
      <c r="L47" s="177"/>
      <c r="M47" s="177"/>
    </row>
    <row r="48" spans="5:13" ht="12.75" customHeight="1" hidden="1">
      <c r="E48" s="177"/>
      <c r="F48" s="177"/>
      <c r="G48" s="177"/>
      <c r="H48" s="177"/>
      <c r="I48" s="177"/>
      <c r="J48" s="177"/>
      <c r="K48" s="177"/>
      <c r="L48" s="177"/>
      <c r="M48" s="177"/>
    </row>
    <row r="49" spans="5:13" ht="12.75" customHeight="1" hidden="1">
      <c r="E49" s="177"/>
      <c r="F49" s="177"/>
      <c r="G49" s="177"/>
      <c r="H49" s="177"/>
      <c r="I49" s="177"/>
      <c r="J49" s="177"/>
      <c r="K49" s="177"/>
      <c r="L49" s="177"/>
      <c r="M49" s="177"/>
    </row>
    <row r="50" spans="5:13" ht="12.75" customHeight="1" hidden="1">
      <c r="E50" s="177"/>
      <c r="F50" s="177"/>
      <c r="G50" s="177"/>
      <c r="H50" s="177"/>
      <c r="I50" s="177"/>
      <c r="J50" s="177"/>
      <c r="K50" s="177"/>
      <c r="L50" s="177"/>
      <c r="M50" s="17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44a9633-fd68-456a-b174-64a3c0f2db51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b9de4fc9-ea8a-44c6-aa42-44110b1fdc9d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List26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160</v>
      </c>
      <c r="H1" s="2" t="s">
        <v>31</v>
      </c>
    </row>
    <row r="2" ht="13.5" customHeight="1">
      <c r="A2" s="175" t="s">
        <v>159</v>
      </c>
    </row>
    <row r="3" ht="13.5" customHeight="1">
      <c r="A3" s="175" t="s">
        <v>181</v>
      </c>
    </row>
    <row r="18" spans="2:33" ht="13.5" customHeight="1">
      <c r="B18" s="181" t="s">
        <v>886</v>
      </c>
      <c r="C18" s="181" t="s">
        <v>887</v>
      </c>
      <c r="D18" s="181" t="s">
        <v>888</v>
      </c>
      <c r="E18" s="181" t="s">
        <v>889</v>
      </c>
      <c r="F18" s="181" t="s">
        <v>890</v>
      </c>
      <c r="G18" s="181" t="s">
        <v>887</v>
      </c>
      <c r="H18" s="181" t="s">
        <v>888</v>
      </c>
      <c r="I18" s="181" t="s">
        <v>889</v>
      </c>
      <c r="J18" s="181" t="s">
        <v>891</v>
      </c>
      <c r="K18" s="181" t="s">
        <v>887</v>
      </c>
      <c r="L18" s="181" t="s">
        <v>888</v>
      </c>
      <c r="M18" s="181" t="s">
        <v>889</v>
      </c>
      <c r="N18" s="181" t="s">
        <v>892</v>
      </c>
      <c r="O18" s="181" t="s">
        <v>887</v>
      </c>
      <c r="P18" s="181" t="s">
        <v>888</v>
      </c>
      <c r="Q18" s="181" t="s">
        <v>889</v>
      </c>
      <c r="R18" s="181" t="s">
        <v>893</v>
      </c>
      <c r="S18" s="181" t="s">
        <v>887</v>
      </c>
      <c r="T18" s="181" t="s">
        <v>888</v>
      </c>
      <c r="U18" s="181" t="s">
        <v>889</v>
      </c>
      <c r="V18" s="181" t="s">
        <v>894</v>
      </c>
      <c r="W18" s="181" t="s">
        <v>887</v>
      </c>
      <c r="X18" s="181" t="s">
        <v>888</v>
      </c>
      <c r="Y18" s="181" t="s">
        <v>889</v>
      </c>
      <c r="Z18" s="181"/>
      <c r="AA18" s="181"/>
      <c r="AB18" s="181"/>
      <c r="AC18" s="181"/>
      <c r="AD18" s="181"/>
      <c r="AE18" s="181"/>
      <c r="AF18" s="181"/>
      <c r="AG18" s="181"/>
    </row>
    <row r="19" spans="1:33" ht="13.5" customHeight="1">
      <c r="A19" s="174" t="s">
        <v>937</v>
      </c>
      <c r="B19" s="182">
        <v>67.91</v>
      </c>
      <c r="C19" s="182">
        <v>79.709999999999994</v>
      </c>
      <c r="D19" s="182">
        <v>54.57</v>
      </c>
      <c r="E19" s="182">
        <v>20.14</v>
      </c>
      <c r="F19" s="182">
        <v>-18.97</v>
      </c>
      <c r="G19" s="182">
        <v>-35.880000000000003</v>
      </c>
      <c r="H19" s="182">
        <v>-21.82</v>
      </c>
      <c r="I19" s="182">
        <v>-9.67</v>
      </c>
      <c r="J19" s="182">
        <v>6.53</v>
      </c>
      <c r="K19" s="182">
        <v>16.12</v>
      </c>
      <c r="L19" s="182">
        <v>-4.47</v>
      </c>
      <c r="M19" s="182">
        <v>-7.94</v>
      </c>
      <c r="N19" s="182">
        <v>-5.51</v>
      </c>
      <c r="O19" s="182">
        <v>-23.76</v>
      </c>
      <c r="P19" s="182">
        <v>-21.12</v>
      </c>
      <c r="Q19" s="182">
        <v>-24.75</v>
      </c>
      <c r="R19" s="182">
        <v>-8.60</v>
      </c>
      <c r="S19" s="182">
        <v>49.60</v>
      </c>
      <c r="T19" s="182">
        <v>33.06</v>
      </c>
      <c r="U19" s="182">
        <v>33.119999999999997</v>
      </c>
      <c r="V19" s="182">
        <v>1.87</v>
      </c>
      <c r="W19" s="182">
        <v>-27.15</v>
      </c>
      <c r="X19" s="182">
        <v>-17.25</v>
      </c>
      <c r="Y19" s="182">
        <v>-11.34</v>
      </c>
      <c r="Z19" s="182"/>
      <c r="AA19" s="182"/>
      <c r="AB19" s="182"/>
      <c r="AC19" s="182"/>
      <c r="AD19" s="182"/>
      <c r="AE19" s="182"/>
      <c r="AF19" s="182"/>
      <c r="AG19" s="182"/>
    </row>
    <row r="20" spans="1:33" ht="13.5" customHeight="1">
      <c r="A20" s="174" t="s">
        <v>938</v>
      </c>
      <c r="B20" s="182">
        <v>65.78</v>
      </c>
      <c r="C20" s="182">
        <v>67.92</v>
      </c>
      <c r="D20" s="182">
        <v>39.369999999999997</v>
      </c>
      <c r="E20" s="182">
        <v>11.89</v>
      </c>
      <c r="F20" s="182">
        <v>-19.71</v>
      </c>
      <c r="G20" s="182">
        <v>-30.48</v>
      </c>
      <c r="H20" s="182">
        <v>-13.32</v>
      </c>
      <c r="I20" s="182">
        <v>-5.19</v>
      </c>
      <c r="J20" s="182">
        <v>2.33</v>
      </c>
      <c r="K20" s="182">
        <v>8.8800000000000008</v>
      </c>
      <c r="L20" s="182">
        <v>-7.80</v>
      </c>
      <c r="M20" s="182">
        <v>-11.33</v>
      </c>
      <c r="N20" s="182">
        <v>-8.64</v>
      </c>
      <c r="O20" s="182">
        <v>-19.11</v>
      </c>
      <c r="P20" s="182">
        <v>-13.14</v>
      </c>
      <c r="Q20" s="182">
        <v>-13.88</v>
      </c>
      <c r="R20" s="182">
        <v>4.5199999999999996</v>
      </c>
      <c r="S20" s="182">
        <v>54.66</v>
      </c>
      <c r="T20" s="182">
        <v>33.72</v>
      </c>
      <c r="U20" s="182">
        <v>33.75</v>
      </c>
      <c r="V20" s="182">
        <v>2.4700000000000002</v>
      </c>
      <c r="W20" s="182">
        <v>-24.88</v>
      </c>
      <c r="X20" s="182">
        <v>-15.46</v>
      </c>
      <c r="Y20" s="182">
        <v>-9.41</v>
      </c>
      <c r="Z20" s="182"/>
      <c r="AA20" s="182"/>
      <c r="AB20" s="182"/>
      <c r="AC20" s="182"/>
      <c r="AD20" s="182"/>
      <c r="AE20" s="182"/>
      <c r="AF20" s="182"/>
      <c r="AG20" s="182"/>
    </row>
    <row r="21" spans="1:33" ht="13.5" customHeight="1">
      <c r="A21" s="174" t="s">
        <v>939</v>
      </c>
      <c r="B21" s="182">
        <v>2.13</v>
      </c>
      <c r="C21" s="182">
        <v>11.78</v>
      </c>
      <c r="D21" s="182">
        <v>15.19</v>
      </c>
      <c r="E21" s="182">
        <v>8.25</v>
      </c>
      <c r="F21" s="182">
        <v>0.74</v>
      </c>
      <c r="G21" s="182">
        <v>-5.40</v>
      </c>
      <c r="H21" s="182">
        <v>-8.50</v>
      </c>
      <c r="I21" s="182">
        <v>-4.49</v>
      </c>
      <c r="J21" s="182">
        <v>4.20</v>
      </c>
      <c r="K21" s="182">
        <v>7.25</v>
      </c>
      <c r="L21" s="182">
        <v>3.32</v>
      </c>
      <c r="M21" s="182">
        <v>3.39</v>
      </c>
      <c r="N21" s="182">
        <v>3.13</v>
      </c>
      <c r="O21" s="182">
        <v>-4.6500000000000004</v>
      </c>
      <c r="P21" s="182">
        <v>-7.98</v>
      </c>
      <c r="Q21" s="182">
        <v>-10.87</v>
      </c>
      <c r="R21" s="182">
        <v>-13.12</v>
      </c>
      <c r="S21" s="182">
        <v>-5.0599999999999996</v>
      </c>
      <c r="T21" s="182">
        <v>-0.66</v>
      </c>
      <c r="U21" s="182">
        <v>-0.63</v>
      </c>
      <c r="V21" s="182">
        <v>-0.60</v>
      </c>
      <c r="W21" s="182">
        <v>-2.27</v>
      </c>
      <c r="X21" s="182">
        <v>-1.79</v>
      </c>
      <c r="Y21" s="182">
        <v>-1.93</v>
      </c>
      <c r="Z21" s="182"/>
      <c r="AA21" s="182"/>
      <c r="AB21" s="182"/>
      <c r="AC21" s="182"/>
      <c r="AD21" s="182"/>
      <c r="AE21" s="182"/>
      <c r="AF21" s="182"/>
      <c r="AG21" s="182"/>
    </row>
    <row r="22" spans="3:33" ht="13.5" customHeight="1"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</row>
    <row r="23" spans="3:33" ht="13.5" customHeight="1"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</row>
    <row r="24" spans="3:33" ht="13.5" customHeight="1"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</row>
    <row r="25" spans="3:33" ht="13.5" customHeight="1"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</row>
    <row r="26" spans="3:33" ht="13.5" customHeight="1"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</row>
    <row r="27" spans="3:33" ht="13.5" customHeight="1"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</row>
    <row r="28" spans="3:33" ht="13.5" customHeight="1"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List34">
    <tabColor theme="6" tint="0.399980008602142"/>
  </sheetPr>
  <dimension ref="A1:Y5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18" customWidth="1"/>
    <col min="2" max="2" width="0" style="18" hidden="1" customWidth="1"/>
    <col min="3" max="3" width="8.33333333333333" style="19" customWidth="1"/>
    <col min="4" max="4" width="0" style="19" hidden="1" customWidth="1"/>
    <col min="5" max="13" width="6.66666666666667" style="18" customWidth="1"/>
    <col min="14" max="14" width="6.66666666666667" style="204" customWidth="1"/>
    <col min="15" max="15" width="5.83333333333333" style="111" customWidth="1"/>
    <col min="16" max="16" width="0" style="18" hidden="1" customWidth="1"/>
    <col min="17" max="48" width="0" style="18" hidden="1" customWidth="1"/>
    <col min="49" max="62" width="0" style="18" hidden="1" customWidth="1"/>
    <col min="63" max="16384" width="0" style="18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4" ht="12.75" customHeight="1">
      <c r="A3" s="21" t="s">
        <v>154</v>
      </c>
      <c r="B3" s="21" t="s">
        <v>155</v>
      </c>
      <c r="C3" s="22"/>
      <c r="D3" s="22"/>
      <c r="E3"/>
      <c r="F3"/>
      <c r="G3"/>
      <c r="H3"/>
      <c r="I3" s="23"/>
      <c r="J3" s="24"/>
      <c r="K3" s="23"/>
      <c r="L3" s="24"/>
      <c r="M3" s="23"/>
      <c r="N3" s="24"/>
    </row>
    <row r="4" spans="1:14" ht="12.75" customHeight="1">
      <c r="A4" s="61" t="s">
        <v>33</v>
      </c>
      <c r="B4" s="61" t="s">
        <v>34</v>
      </c>
      <c r="C4" s="22"/>
      <c r="D4" s="22"/>
      <c r="E4" s="23"/>
      <c r="F4" s="24"/>
      <c r="G4" s="23"/>
      <c r="H4" s="24"/>
      <c r="I4" s="23"/>
      <c r="J4" s="24"/>
      <c r="K4" s="23"/>
      <c r="L4" s="24"/>
      <c r="M4" s="23"/>
      <c r="N4" s="24"/>
    </row>
    <row r="5" spans="1:14" ht="12.75" customHeight="1">
      <c r="A5" s="72" t="s">
        <v>182</v>
      </c>
      <c r="B5" s="72" t="s">
        <v>183</v>
      </c>
      <c r="C5" s="22"/>
      <c r="D5" s="22"/>
      <c r="E5" s="23"/>
      <c r="F5" s="24"/>
      <c r="G5" s="23"/>
      <c r="H5" s="24"/>
      <c r="I5" s="23"/>
      <c r="J5" s="24"/>
      <c r="K5" s="23"/>
      <c r="L5" s="24"/>
      <c r="M5" s="23"/>
      <c r="N5" s="24"/>
    </row>
    <row r="6" ht="12.75" customHeight="1">
      <c r="H6" s="25"/>
    </row>
    <row r="7" spans="1:14" ht="1.5" customHeight="1" thickBot="1">
      <c r="A7" s="202"/>
      <c r="B7" s="202"/>
      <c r="C7" s="203"/>
      <c r="D7" s="203"/>
      <c r="E7" s="202"/>
      <c r="F7" s="202"/>
      <c r="G7" s="202"/>
      <c r="H7" s="204"/>
      <c r="I7" s="202"/>
      <c r="J7" s="202"/>
      <c r="K7" s="202"/>
      <c r="L7" s="202"/>
      <c r="M7" s="202"/>
      <c r="N7" s="204"/>
    </row>
    <row r="8" spans="1:14" ht="12.75" customHeight="1">
      <c r="A8" s="637"/>
      <c r="B8" s="637"/>
      <c r="C8" s="657"/>
      <c r="D8" s="657"/>
      <c r="E8" s="357" t="s">
        <v>419</v>
      </c>
      <c r="F8" s="357" t="s">
        <v>420</v>
      </c>
      <c r="G8" s="357" t="s">
        <v>421</v>
      </c>
      <c r="H8" s="357" t="s">
        <v>422</v>
      </c>
      <c r="I8" s="357" t="s">
        <v>423</v>
      </c>
      <c r="J8" s="357" t="s">
        <v>424</v>
      </c>
      <c r="K8" s="357" t="s">
        <v>425</v>
      </c>
      <c r="L8" s="357" t="s">
        <v>426</v>
      </c>
      <c r="M8" s="303" t="s">
        <v>427</v>
      </c>
      <c r="N8" s="303" t="s">
        <v>428</v>
      </c>
    </row>
    <row r="9" spans="1:14" ht="12.75" customHeight="1">
      <c r="A9" s="659"/>
      <c r="B9" s="659"/>
      <c r="C9" s="658"/>
      <c r="D9" s="658"/>
      <c r="E9" s="643"/>
      <c r="F9" s="643"/>
      <c r="G9" s="643"/>
      <c r="H9" s="643"/>
      <c r="I9" s="643"/>
      <c r="J9" s="643"/>
      <c r="K9" s="643"/>
      <c r="L9" s="643"/>
      <c r="M9" s="644" t="s">
        <v>429</v>
      </c>
      <c r="N9" s="644" t="s">
        <v>429</v>
      </c>
    </row>
    <row r="10" spans="1:14" ht="12.75" customHeight="1" hidden="1">
      <c r="A10" s="659"/>
      <c r="B10" s="659"/>
      <c r="C10" s="658"/>
      <c r="D10" s="658"/>
      <c r="E10" s="643"/>
      <c r="F10" s="643"/>
      <c r="G10" s="643"/>
      <c r="H10" s="643"/>
      <c r="I10" s="643"/>
      <c r="J10" s="643"/>
      <c r="K10" s="643"/>
      <c r="L10" s="643"/>
      <c r="M10" s="644" t="s">
        <v>430</v>
      </c>
      <c r="N10" s="644" t="s">
        <v>430</v>
      </c>
    </row>
    <row r="11" spans="1:14" ht="12.75" customHeight="1">
      <c r="A11" s="669" t="s">
        <v>321</v>
      </c>
      <c r="B11" s="640" t="s">
        <v>322</v>
      </c>
      <c r="C11" s="458" t="s">
        <v>0</v>
      </c>
      <c r="D11" s="458" t="s">
        <v>1</v>
      </c>
      <c r="E11" s="845">
        <v>71</v>
      </c>
      <c r="F11" s="845">
        <v>64</v>
      </c>
      <c r="G11" s="845">
        <v>42</v>
      </c>
      <c r="H11" s="845">
        <v>71</v>
      </c>
      <c r="I11" s="845">
        <v>101</v>
      </c>
      <c r="J11" s="845">
        <v>82</v>
      </c>
      <c r="K11" s="845">
        <v>81</v>
      </c>
      <c r="L11" s="845">
        <v>69</v>
      </c>
      <c r="M11" s="365">
        <v>91</v>
      </c>
      <c r="N11" s="365">
        <v>79</v>
      </c>
    </row>
    <row r="12" spans="1:14" ht="12.75" customHeight="1">
      <c r="A12" s="660" t="s">
        <v>461</v>
      </c>
      <c r="B12" s="660" t="s">
        <v>461</v>
      </c>
      <c r="C12" s="394" t="s">
        <v>301</v>
      </c>
      <c r="D12" s="460" t="s">
        <v>302</v>
      </c>
      <c r="E12" s="661">
        <v>31.70</v>
      </c>
      <c r="F12" s="661">
        <v>-9.8000000000000007</v>
      </c>
      <c r="G12" s="661">
        <v>-35</v>
      </c>
      <c r="H12" s="661">
        <v>69.30</v>
      </c>
      <c r="I12" s="661">
        <v>42.70</v>
      </c>
      <c r="J12" s="661">
        <v>-18.40</v>
      </c>
      <c r="K12" s="661">
        <v>-2.2999999999999998</v>
      </c>
      <c r="L12" s="661">
        <v>-14.20</v>
      </c>
      <c r="M12" s="662">
        <v>31.30</v>
      </c>
      <c r="N12" s="662">
        <v>-13</v>
      </c>
    </row>
    <row r="13" spans="1:14" ht="12.75" customHeight="1">
      <c r="A13" s="645" t="s">
        <v>473</v>
      </c>
      <c r="B13" s="645" t="s">
        <v>474</v>
      </c>
      <c r="C13" s="393" t="s">
        <v>475</v>
      </c>
      <c r="D13" s="393" t="s">
        <v>475</v>
      </c>
      <c r="E13" s="846">
        <v>102</v>
      </c>
      <c r="F13" s="846">
        <v>97</v>
      </c>
      <c r="G13" s="846">
        <v>63</v>
      </c>
      <c r="H13" s="846">
        <v>101</v>
      </c>
      <c r="I13" s="846">
        <v>155</v>
      </c>
      <c r="J13" s="846">
        <v>120</v>
      </c>
      <c r="K13" s="846">
        <v>123</v>
      </c>
      <c r="L13" s="846">
        <v>100</v>
      </c>
      <c r="M13" s="663">
        <v>125</v>
      </c>
      <c r="N13" s="663">
        <v>107</v>
      </c>
    </row>
    <row r="14" spans="1:14" ht="12.75" customHeight="1">
      <c r="A14" s="660" t="s">
        <v>461</v>
      </c>
      <c r="B14" s="660" t="s">
        <v>461</v>
      </c>
      <c r="C14" s="394" t="s">
        <v>301</v>
      </c>
      <c r="D14" s="460" t="s">
        <v>302</v>
      </c>
      <c r="E14" s="664">
        <v>22.90</v>
      </c>
      <c r="F14" s="664">
        <v>-4.9000000000000004</v>
      </c>
      <c r="G14" s="664">
        <v>-34.60</v>
      </c>
      <c r="H14" s="664">
        <v>59.10</v>
      </c>
      <c r="I14" s="664">
        <v>53.50</v>
      </c>
      <c r="J14" s="664">
        <v>-22.30</v>
      </c>
      <c r="K14" s="664">
        <v>2.10</v>
      </c>
      <c r="L14" s="664">
        <v>-18.70</v>
      </c>
      <c r="M14" s="665">
        <v>24.70</v>
      </c>
      <c r="N14" s="665">
        <v>-14.60</v>
      </c>
    </row>
    <row r="15" spans="1:14" ht="12.75" customHeight="1">
      <c r="A15" s="640" t="s">
        <v>476</v>
      </c>
      <c r="B15" s="640" t="s">
        <v>477</v>
      </c>
      <c r="C15" s="458" t="s">
        <v>478</v>
      </c>
      <c r="D15" s="458" t="s">
        <v>478</v>
      </c>
      <c r="E15" s="364">
        <v>7.70</v>
      </c>
      <c r="F15" s="364">
        <v>4.80</v>
      </c>
      <c r="G15" s="364">
        <v>3.20</v>
      </c>
      <c r="H15" s="364">
        <v>16.10</v>
      </c>
      <c r="I15" s="364">
        <v>40.299999999999997</v>
      </c>
      <c r="J15" s="364">
        <v>13.10</v>
      </c>
      <c r="K15" s="364">
        <v>11</v>
      </c>
      <c r="L15" s="364">
        <v>12</v>
      </c>
      <c r="M15" s="365" t="s">
        <v>386</v>
      </c>
      <c r="N15" s="365" t="s">
        <v>386</v>
      </c>
    </row>
    <row r="16" spans="1:14" ht="12.75" customHeight="1">
      <c r="A16" s="660" t="s">
        <v>461</v>
      </c>
      <c r="B16" s="660" t="s">
        <v>461</v>
      </c>
      <c r="C16" s="394" t="s">
        <v>301</v>
      </c>
      <c r="D16" s="460" t="s">
        <v>302</v>
      </c>
      <c r="E16" s="664">
        <v>34.40</v>
      </c>
      <c r="F16" s="664">
        <v>-37.50</v>
      </c>
      <c r="G16" s="664">
        <v>-32.50</v>
      </c>
      <c r="H16" s="664">
        <v>397.10</v>
      </c>
      <c r="I16" s="664">
        <v>150.30000000000001</v>
      </c>
      <c r="J16" s="664">
        <v>-67.50</v>
      </c>
      <c r="K16" s="664">
        <v>-16.40</v>
      </c>
      <c r="L16" s="664">
        <v>9.10</v>
      </c>
      <c r="M16" s="666" t="s">
        <v>386</v>
      </c>
      <c r="N16" s="666" t="s">
        <v>386</v>
      </c>
    </row>
    <row r="17" spans="1:14" ht="12.75" customHeight="1">
      <c r="A17" s="645" t="s">
        <v>473</v>
      </c>
      <c r="B17" s="645" t="s">
        <v>479</v>
      </c>
      <c r="C17" s="393" t="s">
        <v>475</v>
      </c>
      <c r="D17" s="393" t="s">
        <v>475</v>
      </c>
      <c r="E17" s="784">
        <v>63</v>
      </c>
      <c r="F17" s="784">
        <v>42</v>
      </c>
      <c r="G17" s="784">
        <v>28</v>
      </c>
      <c r="H17" s="784">
        <v>133</v>
      </c>
      <c r="I17" s="784">
        <v>360</v>
      </c>
      <c r="J17" s="784">
        <v>110</v>
      </c>
      <c r="K17" s="784">
        <v>97</v>
      </c>
      <c r="L17" s="784">
        <v>100</v>
      </c>
      <c r="M17" s="668" t="s">
        <v>386</v>
      </c>
      <c r="N17" s="668" t="s">
        <v>386</v>
      </c>
    </row>
    <row r="18" spans="1:14" ht="12.75" customHeight="1" thickBot="1">
      <c r="A18" s="366" t="s">
        <v>461</v>
      </c>
      <c r="B18" s="366" t="s">
        <v>461</v>
      </c>
      <c r="C18" s="515" t="s">
        <v>301</v>
      </c>
      <c r="D18" s="513" t="s">
        <v>302</v>
      </c>
      <c r="E18" s="367">
        <v>25.80</v>
      </c>
      <c r="F18" s="367">
        <v>-34.299999999999997</v>
      </c>
      <c r="G18" s="367">
        <v>-32.40</v>
      </c>
      <c r="H18" s="367">
        <v>373.70</v>
      </c>
      <c r="I18" s="367">
        <v>169.70</v>
      </c>
      <c r="J18" s="367">
        <v>-69.30</v>
      </c>
      <c r="K18" s="367">
        <v>-12.60</v>
      </c>
      <c r="L18" s="367">
        <v>3.60</v>
      </c>
      <c r="M18" s="322" t="s">
        <v>386</v>
      </c>
      <c r="N18" s="322" t="s">
        <v>386</v>
      </c>
    </row>
    <row r="19" ht="12.75" customHeight="1">
      <c r="N19" s="249"/>
    </row>
    <row r="20" ht="12.75" customHeight="1">
      <c r="N20" s="249"/>
    </row>
    <row r="21" ht="12.75" customHeight="1" hidden="1">
      <c r="N21" s="249"/>
    </row>
    <row r="22" ht="12.75" customHeight="1" hidden="1">
      <c r="N22" s="249"/>
    </row>
    <row r="23" ht="12.75" customHeight="1" hidden="1">
      <c r="N23" s="249"/>
    </row>
    <row r="24" ht="12.75" customHeight="1" hidden="1">
      <c r="N24" s="249"/>
    </row>
    <row r="25" ht="12.75" customHeight="1" hidden="1">
      <c r="N25" s="249"/>
    </row>
    <row r="26" spans="1:25" ht="12.75" customHeight="1" hidden="1">
      <c r="A26" s="26"/>
      <c r="B26" s="26"/>
      <c r="C26" s="27"/>
      <c r="D26" s="27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75" customHeight="1" hidden="1">
      <c r="A27" s="31"/>
      <c r="B27" s="31"/>
      <c r="C27" s="35"/>
      <c r="D27" s="35"/>
      <c r="E27" s="36"/>
      <c r="F27" s="36"/>
      <c r="G27" s="36"/>
      <c r="H27" s="36"/>
      <c r="I27" s="36"/>
      <c r="J27" s="36"/>
      <c r="K27" s="36"/>
      <c r="L27" s="36"/>
      <c r="M27" s="36"/>
      <c r="N27" s="36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12.75" customHeight="1" hidden="1">
      <c r="A28" s="37"/>
      <c r="B28" s="37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40"/>
      <c r="N28" s="4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14" ht="12.75" customHeight="1" hidden="1">
      <c r="A29" s="31"/>
      <c r="B29" s="31"/>
      <c r="C29" s="35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 ht="12.75" customHeight="1" hidden="1">
      <c r="A30" s="37"/>
      <c r="B30" s="37"/>
      <c r="C30" s="38"/>
      <c r="D30" s="38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ht="12.75" customHeight="1" hidden="1">
      <c r="A31" s="31"/>
      <c r="B31" s="31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</row>
    <row r="32" spans="1:14" ht="12.75" customHeight="1" hidden="1">
      <c r="A32" s="37"/>
      <c r="B32" s="37"/>
      <c r="C32" s="38"/>
      <c r="D32" s="38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ht="12.75" customHeight="1" hidden="1">
      <c r="A33" s="31"/>
      <c r="B33" s="31"/>
      <c r="C33" s="35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ht="12.75" customHeight="1" hidden="1">
      <c r="A34" s="29"/>
      <c r="B34" s="29"/>
      <c r="C34" s="32"/>
      <c r="D34" s="32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ht="12.75" customHeight="1" hidden="1">
      <c r="A35" s="31"/>
      <c r="B35" s="31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ht="12.75" customHeight="1" hidden="1">
      <c r="A36" s="26"/>
      <c r="B36" s="26"/>
      <c r="C36" s="27"/>
      <c r="D36" s="27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ht="12.75" customHeight="1" hidden="1">
      <c r="A37" s="29"/>
      <c r="B37" s="29"/>
      <c r="C37" s="32"/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8" ht="12.75" customHeight="1" hidden="1">
      <c r="A38" s="29"/>
      <c r="B38" s="29"/>
      <c r="C38" s="32"/>
      <c r="D38" s="32"/>
      <c r="E38" s="41"/>
      <c r="F38" s="41"/>
      <c r="G38" s="41"/>
      <c r="H38" s="41"/>
      <c r="I38" s="41"/>
      <c r="J38" s="41"/>
      <c r="K38" s="41"/>
      <c r="L38" s="41"/>
      <c r="M38" s="41"/>
      <c r="N38" s="192"/>
      <c r="P38" s="26"/>
      <c r="Q38" s="26"/>
      <c r="R38" s="26"/>
    </row>
    <row r="39" spans="1:18" ht="12.75" customHeight="1" hidden="1">
      <c r="A39" s="31"/>
      <c r="B39" s="31"/>
      <c r="C39" s="35"/>
      <c r="D39" s="35"/>
      <c r="E39" s="34"/>
      <c r="F39" s="34"/>
      <c r="G39" s="34"/>
      <c r="H39" s="34"/>
      <c r="I39" s="34"/>
      <c r="J39" s="34"/>
      <c r="K39" s="34"/>
      <c r="L39" s="34"/>
      <c r="M39" s="34"/>
      <c r="N39" s="34"/>
      <c r="P39" s="26"/>
      <c r="Q39" s="26"/>
      <c r="R39" s="26"/>
    </row>
    <row r="40" spans="1:18" ht="12.75" customHeight="1" hidden="1">
      <c r="A40" s="37"/>
      <c r="B40" s="37"/>
      <c r="C40" s="38"/>
      <c r="D40" s="38"/>
      <c r="E40" s="34"/>
      <c r="F40" s="34"/>
      <c r="G40" s="34"/>
      <c r="H40" s="34"/>
      <c r="I40" s="34"/>
      <c r="J40" s="34"/>
      <c r="K40" s="34"/>
      <c r="L40" s="34"/>
      <c r="M40" s="34"/>
      <c r="N40" s="34"/>
      <c r="P40" s="26"/>
      <c r="Q40" s="26"/>
      <c r="R40" s="26"/>
    </row>
    <row r="41" spans="1:14" ht="12.75" customHeight="1" hidden="1">
      <c r="A41" s="26"/>
      <c r="B41" s="26"/>
      <c r="C41" s="27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ht="12.75" customHeight="1" hidden="1">
      <c r="A42" s="29"/>
      <c r="B42" s="29"/>
      <c r="C42" s="32"/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8" ht="12.75" customHeight="1" hidden="1">
      <c r="A43" s="29"/>
      <c r="B43" s="29"/>
      <c r="C43" s="32"/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P43" s="26"/>
      <c r="Q43" s="26"/>
      <c r="R43" s="26"/>
    </row>
    <row r="44" spans="1:18" ht="12.75" customHeight="1" hidden="1">
      <c r="A44" s="29"/>
      <c r="B44" s="29"/>
      <c r="C44" s="32"/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P44" s="26"/>
      <c r="Q44" s="26"/>
      <c r="R44" s="26"/>
    </row>
    <row r="45" spans="1:18" ht="12.75" customHeight="1" hidden="1">
      <c r="A45" s="29"/>
      <c r="B45" s="29"/>
      <c r="C45" s="32"/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P45" s="26"/>
      <c r="Q45" s="26"/>
      <c r="R45" s="26"/>
    </row>
    <row r="46" spans="1:18" ht="12.75" customHeight="1" hidden="1">
      <c r="A46" s="29"/>
      <c r="B46" s="29"/>
      <c r="C46" s="32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P46" s="26"/>
      <c r="Q46" s="26"/>
      <c r="R46" s="26"/>
    </row>
    <row r="47" spans="1:18" ht="12.75" customHeight="1" hidden="1">
      <c r="A47" s="29"/>
      <c r="B47" s="29"/>
      <c r="C47" s="32"/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P47" s="26"/>
      <c r="Q47" s="26"/>
      <c r="R47" s="26"/>
    </row>
    <row r="48" spans="1:18" ht="12.75" customHeight="1" hidden="1">
      <c r="A48" s="29"/>
      <c r="B48" s="29"/>
      <c r="C48" s="32"/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P48" s="26"/>
      <c r="Q48" s="26"/>
      <c r="R48" s="26"/>
    </row>
    <row r="49" spans="1:18" ht="12.75" customHeight="1" hidden="1">
      <c r="A49" s="29"/>
      <c r="B49" s="29"/>
      <c r="C49" s="32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P49" s="26"/>
      <c r="Q49" s="26"/>
      <c r="R49" s="26"/>
    </row>
    <row r="50" spans="1:18" ht="12.75" customHeight="1" hidden="1">
      <c r="A50" s="29"/>
      <c r="B50" s="29"/>
      <c r="C50" s="32"/>
      <c r="D50" s="32"/>
      <c r="E50" s="26"/>
      <c r="F50" s="26"/>
      <c r="G50" s="26"/>
      <c r="H50" s="26"/>
      <c r="I50" s="26"/>
      <c r="J50" s="26"/>
      <c r="K50" s="26"/>
      <c r="L50" s="26"/>
      <c r="M50" s="26"/>
      <c r="N50" s="192"/>
      <c r="P50" s="26"/>
      <c r="Q50" s="26"/>
      <c r="R50" s="26"/>
    </row>
    <row r="51" spans="1:18" ht="12.75" customHeight="1" hidden="1">
      <c r="A51" s="26"/>
      <c r="B51" s="26"/>
      <c r="C51" s="27"/>
      <c r="D51" s="27"/>
      <c r="E51" s="36"/>
      <c r="F51" s="36"/>
      <c r="G51" s="36"/>
      <c r="H51" s="36"/>
      <c r="I51" s="36"/>
      <c r="J51" s="36"/>
      <c r="K51" s="36"/>
      <c r="L51" s="36"/>
      <c r="M51" s="36"/>
      <c r="N51" s="36"/>
      <c r="P51" s="26"/>
      <c r="Q51" s="26"/>
      <c r="R51" s="26"/>
    </row>
    <row r="52" spans="1:18" ht="12.75" customHeight="1" hidden="1">
      <c r="A52" s="26"/>
      <c r="B52" s="26"/>
      <c r="C52" s="27"/>
      <c r="D52" s="27"/>
      <c r="E52" s="36"/>
      <c r="F52" s="36"/>
      <c r="G52" s="36"/>
      <c r="H52" s="36"/>
      <c r="I52" s="36"/>
      <c r="J52" s="36"/>
      <c r="K52" s="36"/>
      <c r="L52" s="36"/>
      <c r="M52" s="36"/>
      <c r="N52" s="36"/>
      <c r="P52" s="26"/>
      <c r="Q52" s="26"/>
      <c r="R52" s="26"/>
    </row>
    <row r="53" spans="1:18" ht="12.75" customHeight="1" hidden="1">
      <c r="A53" s="26"/>
      <c r="B53" s="26"/>
      <c r="C53" s="27"/>
      <c r="D53" s="27"/>
      <c r="E53" s="36"/>
      <c r="F53" s="36"/>
      <c r="G53" s="36"/>
      <c r="H53" s="36"/>
      <c r="I53" s="36"/>
      <c r="J53" s="36"/>
      <c r="K53" s="36"/>
      <c r="L53" s="36"/>
      <c r="M53" s="36"/>
      <c r="N53" s="36"/>
      <c r="P53" s="26"/>
      <c r="Q53" s="26"/>
      <c r="R53" s="26"/>
    </row>
    <row r="54" spans="1:18" ht="12.75" customHeight="1" hidden="1">
      <c r="A54" s="26"/>
      <c r="B54" s="26"/>
      <c r="C54" s="27"/>
      <c r="D54" s="27"/>
      <c r="E54" s="36"/>
      <c r="F54" s="36"/>
      <c r="G54" s="36"/>
      <c r="H54" s="36"/>
      <c r="I54" s="36"/>
      <c r="J54" s="36"/>
      <c r="K54" s="36"/>
      <c r="L54" s="36"/>
      <c r="M54" s="36"/>
      <c r="N54" s="36"/>
      <c r="P54" s="26"/>
      <c r="Q54" s="26"/>
      <c r="R54" s="26"/>
    </row>
    <row r="55" spans="1:18" ht="12.75" customHeight="1" hidden="1">
      <c r="A55" s="26"/>
      <c r="B55" s="26"/>
      <c r="C55" s="27"/>
      <c r="D55" s="27"/>
      <c r="E55" s="36"/>
      <c r="F55" s="36"/>
      <c r="G55" s="36"/>
      <c r="H55" s="36"/>
      <c r="I55" s="36"/>
      <c r="J55" s="36"/>
      <c r="K55" s="36"/>
      <c r="L55" s="36"/>
      <c r="M55" s="36"/>
      <c r="N55" s="36"/>
      <c r="P55" s="26"/>
      <c r="Q55" s="26"/>
      <c r="R55" s="26"/>
    </row>
    <row r="56" spans="1:18" ht="12.75" customHeight="1" hidden="1">
      <c r="A56" s="26"/>
      <c r="B56" s="26"/>
      <c r="C56" s="27"/>
      <c r="D56" s="27"/>
      <c r="E56" s="36"/>
      <c r="F56" s="36"/>
      <c r="G56" s="36"/>
      <c r="H56" s="36"/>
      <c r="I56" s="36"/>
      <c r="J56" s="36"/>
      <c r="K56" s="36"/>
      <c r="L56" s="36"/>
      <c r="M56" s="36"/>
      <c r="N56" s="36"/>
      <c r="P56" s="26"/>
      <c r="Q56" s="26"/>
      <c r="R56" s="26"/>
    </row>
    <row r="57" spans="1:18" ht="12.75" customHeight="1" hidden="1">
      <c r="A57" s="42"/>
      <c r="B57" s="42"/>
      <c r="C57" s="43"/>
      <c r="D57" s="43"/>
      <c r="E57" s="26"/>
      <c r="F57" s="26"/>
      <c r="G57" s="26"/>
      <c r="H57" s="26"/>
      <c r="I57" s="26"/>
      <c r="J57" s="26"/>
      <c r="K57" s="26"/>
      <c r="L57" s="26"/>
      <c r="M57" s="26"/>
      <c r="N57" s="192"/>
      <c r="P57" s="26"/>
      <c r="Q57" s="26"/>
      <c r="R57" s="26"/>
    </row>
    <row r="58" spans="1:18" ht="12.75" customHeight="1" hidden="1">
      <c r="A58" s="26"/>
      <c r="B58" s="26"/>
      <c r="C58" s="27"/>
      <c r="D58" s="27"/>
      <c r="E58" s="26"/>
      <c r="F58" s="26"/>
      <c r="G58" s="26"/>
      <c r="H58" s="26"/>
      <c r="I58" s="26"/>
      <c r="J58" s="26"/>
      <c r="K58" s="26"/>
      <c r="L58" s="26"/>
      <c r="M58" s="26"/>
      <c r="N58" s="192"/>
      <c r="P58" s="26"/>
      <c r="Q58" s="26"/>
      <c r="R58" s="26"/>
    </row>
    <row r="59" spans="1:18" ht="12.75" customHeight="1" hidden="1">
      <c r="A59" s="26"/>
      <c r="B59" s="26"/>
      <c r="C59" s="27"/>
      <c r="D59" s="27"/>
      <c r="E59" s="26"/>
      <c r="F59" s="26"/>
      <c r="G59" s="26"/>
      <c r="H59" s="26"/>
      <c r="I59" s="26"/>
      <c r="J59" s="26"/>
      <c r="K59" s="26"/>
      <c r="L59" s="26"/>
      <c r="M59" s="26"/>
      <c r="N59" s="192"/>
      <c r="P59" s="26"/>
      <c r="Q59" s="26"/>
      <c r="R59" s="26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List35">
    <tabColor theme="6" tint="0.399980008602142"/>
  </sheetPr>
  <dimension ref="A1:Z5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3333333333333" style="44" customWidth="1"/>
    <col min="2" max="2" width="0" style="44" hidden="1" customWidth="1"/>
    <col min="3" max="3" width="12.8333333333333" style="44" customWidth="1"/>
    <col min="4" max="4" width="0" style="44" hidden="1" customWidth="1"/>
    <col min="5" max="12" width="8.33333333333333" style="44" customWidth="1"/>
    <col min="13" max="13" width="7.33333333333333" style="111" customWidth="1"/>
    <col min="14" max="14" width="0" style="44" hidden="1" customWidth="1"/>
    <col min="15" max="15" width="0" style="44" hidden="1" customWidth="1"/>
    <col min="16" max="16" width="0" style="44" hidden="1" customWidth="1"/>
    <col min="17" max="63" width="0" style="44" hidden="1" customWidth="1"/>
    <col min="64" max="16384" width="0" style="4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2" ht="12.75" customHeight="1">
      <c r="A3" s="20" t="s">
        <v>156</v>
      </c>
      <c r="B3" s="21" t="s">
        <v>157</v>
      </c>
      <c r="C3" s="46"/>
      <c r="D3" s="46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33</v>
      </c>
      <c r="B4" s="61" t="s">
        <v>34</v>
      </c>
      <c r="C4" s="46"/>
      <c r="D4" s="46"/>
      <c r="E4" s="105"/>
      <c r="F4" s="105"/>
      <c r="G4" s="105"/>
      <c r="H4" s="105"/>
      <c r="I4" s="105"/>
      <c r="J4"/>
      <c r="K4" s="105"/>
      <c r="L4" s="105"/>
    </row>
    <row r="5" spans="1:12" ht="12.75" customHeight="1">
      <c r="A5" s="72" t="s">
        <v>182</v>
      </c>
      <c r="B5" s="72" t="s">
        <v>183</v>
      </c>
      <c r="C5" s="46"/>
      <c r="D5" s="46"/>
      <c r="E5" s="105"/>
      <c r="F5" s="105"/>
      <c r="G5" s="105"/>
      <c r="H5" s="105"/>
      <c r="I5" s="105"/>
      <c r="J5" s="105"/>
      <c r="K5" s="105"/>
      <c r="L5" s="105"/>
    </row>
    <row r="6" spans="1:26" s="47" customFormat="1" ht="12.75" customHeight="1">
      <c r="A6" s="26"/>
      <c r="B6" s="48"/>
      <c r="C6" s="26"/>
      <c r="D6" s="26"/>
      <c r="E6" s="26"/>
      <c r="F6" s="26"/>
      <c r="G6" s="49"/>
      <c r="H6" s="42"/>
      <c r="I6" s="26"/>
      <c r="J6" s="26"/>
      <c r="K6" s="26"/>
      <c r="L6" s="26"/>
      <c r="M6" s="111"/>
      <c r="P6" s="45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12" ht="1.5" customHeight="1" thickBot="1">
      <c r="A7" s="192"/>
      <c r="B7" s="193"/>
      <c r="C7" s="192"/>
      <c r="D7" s="192"/>
      <c r="E7" s="192"/>
      <c r="F7" s="192"/>
      <c r="G7" s="205"/>
      <c r="H7" s="206"/>
      <c r="I7" s="192"/>
      <c r="J7" s="192"/>
      <c r="K7" s="192"/>
      <c r="L7" s="192"/>
    </row>
    <row r="8" spans="1:12" ht="12.75" customHeight="1">
      <c r="A8" s="637"/>
      <c r="B8" s="309"/>
      <c r="C8" s="638"/>
      <c r="D8" s="638"/>
      <c r="E8" s="578">
        <v>2025</v>
      </c>
      <c r="F8" s="264"/>
      <c r="G8" s="264"/>
      <c r="H8" s="228"/>
      <c r="I8" s="847">
        <v>2026</v>
      </c>
      <c r="J8" s="310"/>
      <c r="K8" s="310"/>
      <c r="L8" s="310"/>
    </row>
    <row r="9" spans="1:12" ht="12.75" customHeight="1">
      <c r="A9" s="642"/>
      <c r="B9" s="670"/>
      <c r="C9" s="639"/>
      <c r="D9" s="639"/>
      <c r="E9" s="579" t="s">
        <v>462</v>
      </c>
      <c r="F9" s="671" t="s">
        <v>463</v>
      </c>
      <c r="G9" s="671" t="s">
        <v>464</v>
      </c>
      <c r="H9" s="236" t="s">
        <v>465</v>
      </c>
      <c r="I9" s="848" t="s">
        <v>462</v>
      </c>
      <c r="J9" s="672" t="s">
        <v>463</v>
      </c>
      <c r="K9" s="672" t="s">
        <v>464</v>
      </c>
      <c r="L9" s="672" t="s">
        <v>465</v>
      </c>
    </row>
    <row r="10" spans="1:12" ht="12.75" customHeight="1">
      <c r="A10" s="642"/>
      <c r="B10" s="670"/>
      <c r="C10" s="639"/>
      <c r="D10" s="639"/>
      <c r="E10" s="673"/>
      <c r="F10" s="673"/>
      <c r="G10" s="673"/>
      <c r="H10" s="237"/>
      <c r="I10" s="674" t="s">
        <v>466</v>
      </c>
      <c r="J10" s="674" t="s">
        <v>429</v>
      </c>
      <c r="K10" s="674" t="s">
        <v>429</v>
      </c>
      <c r="L10" s="674" t="s">
        <v>429</v>
      </c>
    </row>
    <row r="11" spans="1:12" ht="12.75" customHeight="1" hidden="1">
      <c r="A11" s="642"/>
      <c r="B11" s="670"/>
      <c r="C11" s="639"/>
      <c r="D11" s="639"/>
      <c r="E11" s="673"/>
      <c r="F11" s="673"/>
      <c r="G11" s="673"/>
      <c r="H11" s="237"/>
      <c r="I11" s="674" t="s">
        <v>467</v>
      </c>
      <c r="J11" s="674" t="s">
        <v>430</v>
      </c>
      <c r="K11" s="674" t="s">
        <v>430</v>
      </c>
      <c r="L11" s="674" t="s">
        <v>430</v>
      </c>
    </row>
    <row r="12" spans="1:12" ht="12.75" customHeight="1">
      <c r="A12" s="669" t="s">
        <v>321</v>
      </c>
      <c r="B12" s="368" t="s">
        <v>322</v>
      </c>
      <c r="C12" s="458" t="s">
        <v>0</v>
      </c>
      <c r="D12" s="458" t="s">
        <v>1</v>
      </c>
      <c r="E12" s="849">
        <v>76</v>
      </c>
      <c r="F12" s="849">
        <v>68</v>
      </c>
      <c r="G12" s="849">
        <v>69</v>
      </c>
      <c r="H12" s="850">
        <v>64</v>
      </c>
      <c r="I12" s="369">
        <v>80</v>
      </c>
      <c r="J12" s="369">
        <v>106</v>
      </c>
      <c r="K12" s="369">
        <v>92</v>
      </c>
      <c r="L12" s="369">
        <v>85</v>
      </c>
    </row>
    <row r="13" spans="1:12" ht="12.75" customHeight="1">
      <c r="A13" s="660" t="s">
        <v>461</v>
      </c>
      <c r="B13" s="675" t="s">
        <v>461</v>
      </c>
      <c r="C13" s="394" t="s">
        <v>301</v>
      </c>
      <c r="D13" s="460" t="s">
        <v>302</v>
      </c>
      <c r="E13" s="653">
        <v>-8.50</v>
      </c>
      <c r="F13" s="653">
        <v>-19.60</v>
      </c>
      <c r="G13" s="653">
        <v>-13.70</v>
      </c>
      <c r="H13" s="461">
        <v>-14.70</v>
      </c>
      <c r="I13" s="654">
        <v>4.80</v>
      </c>
      <c r="J13" s="654">
        <v>55.80</v>
      </c>
      <c r="K13" s="654">
        <v>33.799999999999997</v>
      </c>
      <c r="L13" s="654">
        <v>33.799999999999997</v>
      </c>
    </row>
    <row r="14" spans="1:12" ht="12.75" customHeight="1">
      <c r="A14" s="645" t="s">
        <v>473</v>
      </c>
      <c r="B14" s="676" t="s">
        <v>474</v>
      </c>
      <c r="C14" s="393" t="s">
        <v>475</v>
      </c>
      <c r="D14" s="393" t="s">
        <v>475</v>
      </c>
      <c r="E14" s="851">
        <v>119</v>
      </c>
      <c r="F14" s="851">
        <v>98</v>
      </c>
      <c r="G14" s="851">
        <v>95</v>
      </c>
      <c r="H14" s="852">
        <v>87</v>
      </c>
      <c r="I14" s="677">
        <v>109</v>
      </c>
      <c r="J14" s="677">
        <v>147</v>
      </c>
      <c r="K14" s="677">
        <v>127</v>
      </c>
      <c r="L14" s="677">
        <v>116</v>
      </c>
    </row>
    <row r="15" spans="1:12" ht="12.75" customHeight="1">
      <c r="A15" s="660" t="s">
        <v>461</v>
      </c>
      <c r="B15" s="675" t="s">
        <v>461</v>
      </c>
      <c r="C15" s="394" t="s">
        <v>301</v>
      </c>
      <c r="D15" s="460" t="s">
        <v>302</v>
      </c>
      <c r="E15" s="362">
        <v>-5.50</v>
      </c>
      <c r="F15" s="362">
        <v>-23.80</v>
      </c>
      <c r="G15" s="362">
        <v>-21.10</v>
      </c>
      <c r="H15" s="588">
        <v>-24.80</v>
      </c>
      <c r="I15" s="307">
        <v>-8.60</v>
      </c>
      <c r="J15" s="307">
        <v>49.60</v>
      </c>
      <c r="K15" s="307">
        <v>33.10</v>
      </c>
      <c r="L15" s="307">
        <v>33.10</v>
      </c>
    </row>
    <row r="16" spans="1:12" ht="12.75" customHeight="1">
      <c r="A16" s="640" t="s">
        <v>476</v>
      </c>
      <c r="B16" s="640" t="s">
        <v>477</v>
      </c>
      <c r="C16" s="458" t="s">
        <v>478</v>
      </c>
      <c r="D16" s="458" t="s">
        <v>478</v>
      </c>
      <c r="E16" s="361">
        <v>14.40</v>
      </c>
      <c r="F16" s="361">
        <v>11.90</v>
      </c>
      <c r="G16" s="361">
        <v>11.30</v>
      </c>
      <c r="H16" s="459">
        <v>10.30</v>
      </c>
      <c r="I16" s="306" t="s">
        <v>386</v>
      </c>
      <c r="J16" s="306" t="s">
        <v>386</v>
      </c>
      <c r="K16" s="306" t="s">
        <v>386</v>
      </c>
      <c r="L16" s="306" t="s">
        <v>386</v>
      </c>
    </row>
    <row r="17" spans="1:12" ht="12.75" customHeight="1">
      <c r="A17" s="678" t="s">
        <v>461</v>
      </c>
      <c r="B17" s="678" t="s">
        <v>461</v>
      </c>
      <c r="C17" s="394" t="s">
        <v>301</v>
      </c>
      <c r="D17" s="460" t="s">
        <v>302</v>
      </c>
      <c r="E17" s="653">
        <v>64.599999999999994</v>
      </c>
      <c r="F17" s="653">
        <v>18.40</v>
      </c>
      <c r="G17" s="653">
        <v>-1.80</v>
      </c>
      <c r="H17" s="461">
        <v>-24.40</v>
      </c>
      <c r="I17" s="654" t="s">
        <v>386</v>
      </c>
      <c r="J17" s="654" t="s">
        <v>386</v>
      </c>
      <c r="K17" s="654" t="s">
        <v>386</v>
      </c>
      <c r="L17" s="654" t="s">
        <v>386</v>
      </c>
    </row>
    <row r="18" spans="1:12" ht="12.75" customHeight="1">
      <c r="A18" s="645" t="s">
        <v>473</v>
      </c>
      <c r="B18" s="676" t="s">
        <v>479</v>
      </c>
      <c r="C18" s="393" t="s">
        <v>475</v>
      </c>
      <c r="D18" s="393" t="s">
        <v>475</v>
      </c>
      <c r="E18" s="851">
        <v>130</v>
      </c>
      <c r="F18" s="851">
        <v>99</v>
      </c>
      <c r="G18" s="851">
        <v>90</v>
      </c>
      <c r="H18" s="852">
        <v>81</v>
      </c>
      <c r="I18" s="656" t="s">
        <v>386</v>
      </c>
      <c r="J18" s="656" t="s">
        <v>386</v>
      </c>
      <c r="K18" s="656" t="s">
        <v>386</v>
      </c>
      <c r="L18" s="656" t="s">
        <v>386</v>
      </c>
    </row>
    <row r="19" spans="1:12" ht="12.75" customHeight="1" thickBot="1">
      <c r="A19" s="366" t="s">
        <v>461</v>
      </c>
      <c r="B19" s="366" t="s">
        <v>461</v>
      </c>
      <c r="C19" s="515" t="s">
        <v>301</v>
      </c>
      <c r="D19" s="513" t="s">
        <v>302</v>
      </c>
      <c r="E19" s="363">
        <v>70</v>
      </c>
      <c r="F19" s="363">
        <v>12.30</v>
      </c>
      <c r="G19" s="363">
        <v>-10.199999999999999</v>
      </c>
      <c r="H19" s="514">
        <v>-33.200000000000003</v>
      </c>
      <c r="I19" s="308" t="s">
        <v>386</v>
      </c>
      <c r="J19" s="308" t="s">
        <v>386</v>
      </c>
      <c r="K19" s="308" t="s">
        <v>386</v>
      </c>
      <c r="L19" s="308" t="s">
        <v>386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7"/>
      <c r="B27" s="37"/>
      <c r="C27" s="37"/>
      <c r="D27" s="37"/>
      <c r="E27" s="36"/>
      <c r="F27" s="40"/>
      <c r="G27" s="40"/>
      <c r="H27" s="40"/>
      <c r="I27" s="40"/>
      <c r="J27" s="40"/>
      <c r="K27" s="40"/>
      <c r="L27" s="40"/>
      <c r="N27" s="53"/>
      <c r="O27" s="53"/>
    </row>
    <row r="28" spans="1:15" ht="12.75" customHeight="1" hidden="1">
      <c r="A28" s="55"/>
      <c r="B28" s="55"/>
      <c r="C28" s="55"/>
      <c r="D28" s="55"/>
      <c r="E28" s="54"/>
      <c r="F28" s="54"/>
      <c r="G28" s="54"/>
      <c r="H28" s="54"/>
      <c r="I28" s="54"/>
      <c r="J28" s="54"/>
      <c r="K28" s="54"/>
      <c r="L28" s="54"/>
      <c r="N28" s="54"/>
      <c r="O28" s="54"/>
    </row>
    <row r="29" spans="1:15" ht="12.75" customHeight="1" hidden="1">
      <c r="A29" s="56"/>
      <c r="B29" s="56"/>
      <c r="C29" s="56"/>
      <c r="D29" s="56"/>
      <c r="E29" s="54"/>
      <c r="F29" s="53"/>
      <c r="G29" s="53"/>
      <c r="H29" s="53"/>
      <c r="I29" s="53"/>
      <c r="J29" s="53"/>
      <c r="K29" s="53"/>
      <c r="L29" s="53"/>
      <c r="N29" s="53"/>
      <c r="O29" s="53"/>
    </row>
    <row r="30" spans="1:15" ht="12.75" customHeight="1" hidden="1">
      <c r="A30" s="55"/>
      <c r="B30" s="55"/>
      <c r="C30" s="55"/>
      <c r="D30" s="55"/>
      <c r="E30" s="54"/>
      <c r="F30" s="54"/>
      <c r="G30" s="54"/>
      <c r="H30" s="54"/>
      <c r="I30" s="54"/>
      <c r="J30" s="53"/>
      <c r="K30" s="54"/>
      <c r="L30" s="54"/>
      <c r="N30" s="54"/>
      <c r="O30" s="54"/>
    </row>
    <row r="31" spans="1:15" ht="12.75" customHeight="1" hidden="1">
      <c r="A31" s="55"/>
      <c r="B31" s="55"/>
      <c r="C31" s="55"/>
      <c r="D31" s="55"/>
      <c r="E31" s="54"/>
      <c r="F31" s="54"/>
      <c r="G31" s="54"/>
      <c r="H31" s="54"/>
      <c r="I31" s="54"/>
      <c r="J31" s="54"/>
      <c r="K31" s="54"/>
      <c r="L31" s="54"/>
      <c r="N31" s="54"/>
      <c r="O31" s="54"/>
    </row>
    <row r="32" spans="1:15" ht="12.75" customHeight="1" hidden="1">
      <c r="A32" s="57"/>
      <c r="B32" s="57"/>
      <c r="C32" s="57"/>
      <c r="D32" s="57"/>
      <c r="E32" s="54"/>
      <c r="F32" s="53"/>
      <c r="G32" s="53"/>
      <c r="H32" s="53"/>
      <c r="I32" s="53"/>
      <c r="J32" s="53"/>
      <c r="K32" s="53"/>
      <c r="L32" s="53"/>
      <c r="N32" s="53"/>
      <c r="O32" s="53"/>
    </row>
    <row r="33" spans="1:15" ht="12.75" customHeight="1" hidden="1">
      <c r="A33" s="55"/>
      <c r="B33" s="55"/>
      <c r="C33" s="55"/>
      <c r="D33" s="55"/>
      <c r="E33" s="54"/>
      <c r="F33" s="54"/>
      <c r="G33" s="54"/>
      <c r="H33" s="54"/>
      <c r="I33" s="54"/>
      <c r="J33" s="54"/>
      <c r="K33" s="54"/>
      <c r="L33" s="54"/>
      <c r="N33" s="54"/>
      <c r="O33" s="54"/>
    </row>
    <row r="34" spans="1:15" ht="12.75" customHeight="1" hidden="1">
      <c r="A34" s="47"/>
      <c r="B34" s="47"/>
      <c r="C34" s="47"/>
      <c r="D34" s="47"/>
      <c r="E34" s="51"/>
      <c r="F34" s="51"/>
      <c r="G34" s="51"/>
      <c r="H34" s="51"/>
      <c r="I34" s="51"/>
      <c r="J34" s="51"/>
      <c r="K34" s="51"/>
      <c r="L34" s="51"/>
      <c r="N34" s="51"/>
      <c r="O34" s="51"/>
    </row>
    <row r="35" spans="1:15" ht="12.75" customHeight="1" hidden="1">
      <c r="A35" s="57"/>
      <c r="B35" s="57"/>
      <c r="C35" s="57"/>
      <c r="D35" s="57"/>
      <c r="E35" s="58"/>
      <c r="F35" s="51"/>
      <c r="G35" s="51"/>
      <c r="H35" s="51"/>
      <c r="I35" s="51"/>
      <c r="J35" s="51"/>
      <c r="K35" s="51"/>
      <c r="L35" s="51"/>
      <c r="N35" s="51"/>
      <c r="O35" s="51"/>
    </row>
    <row r="36" spans="1:19" ht="12.75" customHeight="1" hidden="1">
      <c r="A36" s="57"/>
      <c r="B36" s="57"/>
      <c r="C36" s="57"/>
      <c r="D36" s="57"/>
      <c r="E36" s="54"/>
      <c r="F36" s="59"/>
      <c r="G36" s="59"/>
      <c r="H36" s="59"/>
      <c r="I36" s="52"/>
      <c r="J36" s="59"/>
      <c r="K36" s="59"/>
      <c r="L36" s="59"/>
      <c r="N36" s="59"/>
      <c r="O36" s="59"/>
      <c r="P36" s="47"/>
      <c r="Q36" s="47"/>
      <c r="R36" s="47"/>
      <c r="S36" s="47"/>
    </row>
    <row r="37" spans="1:19" ht="12.75" customHeight="1" hidden="1">
      <c r="A37" s="55"/>
      <c r="B37" s="55"/>
      <c r="C37" s="55"/>
      <c r="D37" s="55"/>
      <c r="E37" s="52"/>
      <c r="F37" s="52"/>
      <c r="G37" s="52"/>
      <c r="H37" s="52"/>
      <c r="I37" s="52"/>
      <c r="J37" s="52"/>
      <c r="K37" s="52"/>
      <c r="L37" s="52"/>
      <c r="N37" s="52"/>
      <c r="O37" s="52"/>
      <c r="P37" s="47"/>
      <c r="Q37" s="47"/>
      <c r="R37" s="47"/>
      <c r="S37" s="47"/>
    </row>
    <row r="38" spans="1:19" ht="12.75" customHeight="1" hidden="1">
      <c r="A38" s="56"/>
      <c r="B38" s="56"/>
      <c r="C38" s="56"/>
      <c r="D38" s="56"/>
      <c r="E38" s="54"/>
      <c r="F38" s="52"/>
      <c r="G38" s="52"/>
      <c r="H38" s="52"/>
      <c r="I38" s="52"/>
      <c r="J38" s="52"/>
      <c r="K38" s="52"/>
      <c r="L38" s="52"/>
      <c r="N38" s="52"/>
      <c r="O38" s="52"/>
      <c r="P38" s="47"/>
      <c r="Q38" s="47"/>
      <c r="R38" s="47"/>
      <c r="S38" s="47"/>
    </row>
    <row r="39" spans="1:15" ht="12.75" customHeight="1" hidden="1">
      <c r="A39" s="47"/>
      <c r="B39" s="47"/>
      <c r="C39" s="47"/>
      <c r="D39" s="47"/>
      <c r="E39" s="51"/>
      <c r="F39" s="51"/>
      <c r="G39" s="51"/>
      <c r="H39" s="51"/>
      <c r="I39" s="51"/>
      <c r="J39" s="51"/>
      <c r="K39" s="51"/>
      <c r="L39" s="51"/>
      <c r="N39" s="51"/>
      <c r="O39" s="51"/>
    </row>
    <row r="40" spans="1:15" ht="12.75" customHeight="1" hidden="1">
      <c r="A40" s="57"/>
      <c r="B40" s="57"/>
      <c r="C40" s="57"/>
      <c r="D40" s="57"/>
      <c r="E40" s="58"/>
      <c r="F40" s="51"/>
      <c r="G40" s="51"/>
      <c r="H40" s="51"/>
      <c r="I40" s="51"/>
      <c r="J40" s="51"/>
      <c r="K40" s="51"/>
      <c r="L40" s="51"/>
      <c r="N40" s="51"/>
      <c r="O40" s="51"/>
    </row>
    <row r="41" spans="1:19" ht="12.75" customHeight="1" hidden="1">
      <c r="A41" s="57"/>
      <c r="B41" s="57"/>
      <c r="C41" s="57"/>
      <c r="D41" s="57"/>
      <c r="E41" s="51"/>
      <c r="F41" s="51"/>
      <c r="G41" s="51"/>
      <c r="H41" s="51"/>
      <c r="I41" s="51"/>
      <c r="J41" s="51"/>
      <c r="K41" s="51"/>
      <c r="L41" s="51"/>
      <c r="N41" s="51"/>
      <c r="O41" s="51"/>
      <c r="P41" s="47"/>
      <c r="Q41" s="47"/>
      <c r="R41" s="47"/>
      <c r="S41" s="47"/>
    </row>
    <row r="42" spans="1:19" ht="12.75" customHeight="1" hidden="1">
      <c r="A42" s="57"/>
      <c r="B42" s="57"/>
      <c r="C42" s="57"/>
      <c r="D42" s="57"/>
      <c r="E42" s="51"/>
      <c r="F42" s="51"/>
      <c r="G42" s="51"/>
      <c r="H42" s="51"/>
      <c r="I42" s="51"/>
      <c r="J42" s="51"/>
      <c r="K42" s="51"/>
      <c r="L42" s="51"/>
      <c r="N42" s="51"/>
      <c r="O42" s="51"/>
      <c r="P42" s="47"/>
      <c r="Q42" s="47"/>
      <c r="R42" s="47"/>
      <c r="S42" s="47"/>
    </row>
    <row r="43" spans="1:19" ht="12.75" customHeight="1" hidden="1">
      <c r="A43" s="57"/>
      <c r="B43" s="57"/>
      <c r="C43" s="57"/>
      <c r="D43" s="57"/>
      <c r="E43" s="51"/>
      <c r="F43" s="51"/>
      <c r="G43" s="51"/>
      <c r="H43" s="51"/>
      <c r="I43" s="51"/>
      <c r="J43" s="51"/>
      <c r="K43" s="51"/>
      <c r="L43" s="51"/>
      <c r="N43" s="51"/>
      <c r="O43" s="51"/>
      <c r="P43" s="47"/>
      <c r="Q43" s="47"/>
      <c r="R43" s="47"/>
      <c r="S43" s="47"/>
    </row>
    <row r="44" spans="1:19" ht="12.75" customHeight="1" hidden="1">
      <c r="A44" s="57"/>
      <c r="B44" s="57"/>
      <c r="C44" s="57"/>
      <c r="D44" s="57"/>
      <c r="E44" s="51"/>
      <c r="F44" s="51"/>
      <c r="G44" s="51"/>
      <c r="H44" s="51"/>
      <c r="I44" s="51"/>
      <c r="J44" s="51"/>
      <c r="K44" s="51"/>
      <c r="L44" s="51"/>
      <c r="N44" s="51"/>
      <c r="O44" s="51"/>
      <c r="P44" s="47"/>
      <c r="Q44" s="47"/>
      <c r="R44" s="47"/>
      <c r="S44" s="47"/>
    </row>
    <row r="45" spans="1:19" ht="12.75" customHeight="1" hidden="1">
      <c r="A45" s="57"/>
      <c r="B45" s="57"/>
      <c r="C45" s="57"/>
      <c r="D45" s="57"/>
      <c r="E45" s="51"/>
      <c r="F45" s="51"/>
      <c r="G45" s="51"/>
      <c r="H45" s="51"/>
      <c r="I45" s="51"/>
      <c r="J45" s="51"/>
      <c r="K45" s="51"/>
      <c r="L45" s="51"/>
      <c r="N45" s="51"/>
      <c r="O45" s="51"/>
      <c r="P45" s="47"/>
      <c r="Q45" s="47"/>
      <c r="R45" s="47"/>
      <c r="S45" s="47"/>
    </row>
    <row r="46" spans="1:19" ht="12.75" customHeight="1" hidden="1">
      <c r="A46" s="57"/>
      <c r="B46" s="57"/>
      <c r="C46" s="57"/>
      <c r="D46" s="57"/>
      <c r="E46" s="51"/>
      <c r="F46" s="51"/>
      <c r="G46" s="51"/>
      <c r="H46" s="51"/>
      <c r="I46" s="51"/>
      <c r="J46" s="51"/>
      <c r="K46" s="51"/>
      <c r="L46" s="51"/>
      <c r="N46" s="51"/>
      <c r="O46" s="51"/>
      <c r="P46" s="47"/>
      <c r="Q46" s="47"/>
      <c r="R46" s="47"/>
      <c r="S46" s="47"/>
    </row>
    <row r="47" spans="1:19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51"/>
      <c r="N47" s="51"/>
      <c r="O47" s="51"/>
      <c r="P47" s="47"/>
      <c r="Q47" s="47"/>
      <c r="R47" s="47"/>
      <c r="S47" s="47"/>
    </row>
    <row r="48" spans="1:19" ht="12.75" customHeight="1" hidden="1">
      <c r="A48" s="57"/>
      <c r="B48" s="57"/>
      <c r="C48" s="57"/>
      <c r="D48" s="57"/>
      <c r="E48" s="47"/>
      <c r="F48" s="47"/>
      <c r="G48" s="47"/>
      <c r="H48" s="47"/>
      <c r="I48" s="47"/>
      <c r="J48" s="47"/>
      <c r="K48" s="47"/>
      <c r="L48" s="47"/>
      <c r="N48" s="47"/>
      <c r="O48" s="47"/>
      <c r="P48" s="47"/>
      <c r="Q48" s="47"/>
      <c r="R48" s="47"/>
      <c r="S48" s="47"/>
    </row>
    <row r="49" spans="1:19" ht="12.75" customHeight="1" hidden="1">
      <c r="A49" s="47"/>
      <c r="B49" s="47"/>
      <c r="C49" s="47"/>
      <c r="D49" s="47"/>
      <c r="E49" s="54"/>
      <c r="F49" s="54"/>
      <c r="G49" s="54"/>
      <c r="H49" s="54"/>
      <c r="I49" s="54"/>
      <c r="J49" s="54"/>
      <c r="K49" s="54"/>
      <c r="L49" s="54"/>
      <c r="N49" s="54"/>
      <c r="O49" s="54"/>
      <c r="P49" s="47"/>
      <c r="Q49" s="47"/>
      <c r="R49" s="47"/>
      <c r="S49" s="47"/>
    </row>
    <row r="50" spans="1:19" ht="12.75" customHeight="1" hidden="1">
      <c r="A50" s="47"/>
      <c r="B50" s="47"/>
      <c r="C50" s="47"/>
      <c r="D50" s="47"/>
      <c r="E50" s="54"/>
      <c r="F50" s="54"/>
      <c r="G50" s="54"/>
      <c r="H50" s="54"/>
      <c r="I50" s="54"/>
      <c r="J50" s="54"/>
      <c r="K50" s="54"/>
      <c r="L50" s="54"/>
      <c r="N50" s="54"/>
      <c r="O50" s="54"/>
      <c r="P50" s="47"/>
      <c r="Q50" s="47"/>
      <c r="R50" s="47"/>
      <c r="S50" s="47"/>
    </row>
    <row r="51" spans="1:19" ht="12.75" customHeight="1" hidden="1">
      <c r="A51" s="47"/>
      <c r="B51" s="47"/>
      <c r="C51" s="47"/>
      <c r="D51" s="47"/>
      <c r="E51" s="54"/>
      <c r="F51" s="54"/>
      <c r="G51" s="54"/>
      <c r="H51" s="54"/>
      <c r="I51" s="54"/>
      <c r="J51" s="54"/>
      <c r="K51" s="54"/>
      <c r="L51" s="54"/>
      <c r="N51" s="54"/>
      <c r="O51" s="54"/>
      <c r="P51" s="47"/>
      <c r="Q51" s="47"/>
      <c r="R51" s="47"/>
      <c r="S51" s="47"/>
    </row>
    <row r="52" spans="1:19" ht="12.75" customHeight="1" hidden="1">
      <c r="A52" s="47"/>
      <c r="B52" s="47"/>
      <c r="C52" s="47"/>
      <c r="D52" s="47"/>
      <c r="E52" s="54"/>
      <c r="F52" s="54"/>
      <c r="G52" s="54"/>
      <c r="H52" s="54"/>
      <c r="I52" s="54"/>
      <c r="J52" s="54"/>
      <c r="K52" s="54"/>
      <c r="L52" s="54"/>
      <c r="N52" s="54"/>
      <c r="O52" s="54"/>
      <c r="P52" s="47"/>
      <c r="Q52" s="47"/>
      <c r="R52" s="47"/>
      <c r="S52" s="47"/>
    </row>
    <row r="53" spans="1:19" ht="12.75" customHeight="1" hidden="1">
      <c r="A53" s="47"/>
      <c r="B53" s="47"/>
      <c r="C53" s="47"/>
      <c r="D53" s="47"/>
      <c r="E53" s="54"/>
      <c r="F53" s="54"/>
      <c r="G53" s="54"/>
      <c r="H53" s="54"/>
      <c r="I53" s="54"/>
      <c r="J53" s="54"/>
      <c r="K53" s="54"/>
      <c r="L53" s="54"/>
      <c r="N53" s="54"/>
      <c r="O53" s="54"/>
      <c r="P53" s="47"/>
      <c r="Q53" s="47"/>
      <c r="R53" s="47"/>
      <c r="S53" s="47"/>
    </row>
    <row r="54" spans="1:19" ht="12.75" customHeight="1" hidden="1">
      <c r="A54" s="47"/>
      <c r="B54" s="47"/>
      <c r="C54" s="47"/>
      <c r="D54" s="47"/>
      <c r="E54" s="54"/>
      <c r="F54" s="54"/>
      <c r="G54" s="54"/>
      <c r="H54" s="54"/>
      <c r="I54" s="54"/>
      <c r="J54" s="54"/>
      <c r="K54" s="54"/>
      <c r="L54" s="54"/>
      <c r="N54" s="54"/>
      <c r="O54" s="54"/>
      <c r="P54" s="47"/>
      <c r="Q54" s="47"/>
      <c r="R54" s="47"/>
      <c r="S54" s="47"/>
    </row>
    <row r="55" spans="1:19" ht="12.75" customHeight="1" hidden="1">
      <c r="A55" s="60"/>
      <c r="B55" s="60"/>
      <c r="C55" s="60"/>
      <c r="D55" s="60"/>
      <c r="E55" s="47"/>
      <c r="F55" s="47"/>
      <c r="G55" s="47"/>
      <c r="H55" s="47"/>
      <c r="I55" s="47"/>
      <c r="J55" s="47"/>
      <c r="K55" s="47"/>
      <c r="L55" s="47"/>
      <c r="N55" s="47"/>
      <c r="O55" s="47"/>
      <c r="P55" s="47"/>
      <c r="Q55" s="47"/>
      <c r="R55" s="47"/>
      <c r="S55" s="47"/>
    </row>
    <row r="56" spans="1:19" ht="12.75" customHeight="1" hidden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N56" s="47"/>
      <c r="O56" s="47"/>
      <c r="P56" s="47"/>
      <c r="Q56" s="47"/>
      <c r="R56" s="47"/>
      <c r="S56" s="47"/>
    </row>
    <row r="57" spans="1:19" ht="12.75" customHeight="1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N57" s="47"/>
      <c r="O57" s="47"/>
      <c r="P57" s="47"/>
      <c r="Q57" s="47"/>
      <c r="R57" s="47"/>
      <c r="S57" s="4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List77">
    <tabColor theme="7" tint="0.399980008602142"/>
  </sheetPr>
  <dimension ref="A1:Y28"/>
  <sheetViews>
    <sheetView showGridLines="0" zoomScale="160" zoomScaleNormal="160" workbookViewId="0" topLeftCell="A1">
      <selection pane="topLeft" activeCell="L11" sqref="L1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20" width="7.33333333333333" style="5"/>
    <col min="21" max="24" width="7.33333333333333" style="173"/>
    <col min="25" max="16384" width="7.33333333333333" style="5"/>
  </cols>
  <sheetData>
    <row r="1" spans="1:8" ht="13.5" customHeight="1">
      <c r="A1" s="287" t="s">
        <v>179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164</v>
      </c>
    </row>
    <row r="17" spans="2:24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5" ht="13.5" customHeight="1">
      <c r="A18" s="12"/>
      <c r="B18" s="11">
        <v>2016</v>
      </c>
      <c r="C18" s="11">
        <v>2017</v>
      </c>
      <c r="D18" s="11">
        <v>2018</v>
      </c>
      <c r="E18" s="11">
        <v>2019</v>
      </c>
      <c r="F18" s="11">
        <v>2020</v>
      </c>
      <c r="G18" s="11">
        <v>2021</v>
      </c>
      <c r="H18" s="11">
        <v>2022</v>
      </c>
      <c r="I18" s="11">
        <v>2023</v>
      </c>
      <c r="J18" s="11">
        <v>2024</v>
      </c>
      <c r="K18" s="11">
        <v>2025</v>
      </c>
      <c r="L18" s="11">
        <v>2026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</row>
    <row r="19" spans="1:25" ht="13.5" customHeight="1">
      <c r="A19" s="13" t="s">
        <v>940</v>
      </c>
      <c r="B19" s="8">
        <v>0.70</v>
      </c>
      <c r="C19" s="8">
        <v>1.50</v>
      </c>
      <c r="D19" s="8">
        <v>0.90</v>
      </c>
      <c r="E19" s="8">
        <v>0.30</v>
      </c>
      <c r="F19" s="8">
        <v>-5.60</v>
      </c>
      <c r="G19" s="8">
        <v>-5</v>
      </c>
      <c r="H19" s="8">
        <v>-3.10</v>
      </c>
      <c r="I19" s="8">
        <v>-3.70</v>
      </c>
      <c r="J19" s="8">
        <v>-2</v>
      </c>
      <c r="K19" s="8">
        <v>-2.2000000000000002</v>
      </c>
      <c r="L19" s="8">
        <v>-2.60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ht="13.5" customHeight="1">
      <c r="A20" s="13" t="s">
        <v>487</v>
      </c>
      <c r="B20" s="8">
        <v>0.90</v>
      </c>
      <c r="C20" s="8">
        <v>0.80</v>
      </c>
      <c r="D20" s="8">
        <v>0.20</v>
      </c>
      <c r="E20" s="8">
        <v>-0.90</v>
      </c>
      <c r="F20" s="8">
        <v>-2.2999999999999998</v>
      </c>
      <c r="G20" s="8">
        <v>-3.30</v>
      </c>
      <c r="H20" s="8">
        <v>-2.40</v>
      </c>
      <c r="I20" s="8">
        <v>-2.60</v>
      </c>
      <c r="J20" s="8">
        <v>-1.70</v>
      </c>
      <c r="K20" s="8">
        <v>-2.2000000000000002</v>
      </c>
      <c r="L20" s="8">
        <v>-2.40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</row>
    <row r="21" spans="1:25" ht="13.5" customHeight="1">
      <c r="A21" s="9" t="s">
        <v>941</v>
      </c>
      <c r="B21" s="8">
        <v>0.10</v>
      </c>
      <c r="C21" s="8">
        <v>0</v>
      </c>
      <c r="D21" s="8">
        <v>-0.10</v>
      </c>
      <c r="E21" s="8">
        <v>0</v>
      </c>
      <c r="F21" s="8">
        <v>-2.2000000000000002</v>
      </c>
      <c r="G21" s="8">
        <v>-1.50</v>
      </c>
      <c r="H21" s="8">
        <v>-0.90</v>
      </c>
      <c r="I21" s="8">
        <v>-0.90</v>
      </c>
      <c r="J21" s="8">
        <v>0.30</v>
      </c>
      <c r="K21" s="8">
        <v>0.30</v>
      </c>
      <c r="L21" s="8">
        <v>-0.10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3.5" customHeight="1">
      <c r="A22" s="174" t="s">
        <v>942</v>
      </c>
      <c r="B22" s="8">
        <v>-0.20</v>
      </c>
      <c r="C22" s="8">
        <v>0.60</v>
      </c>
      <c r="D22" s="8">
        <v>0.80</v>
      </c>
      <c r="E22" s="8">
        <v>1.20</v>
      </c>
      <c r="F22" s="8">
        <v>-1.1000000000000001</v>
      </c>
      <c r="G22" s="8">
        <v>-0.10</v>
      </c>
      <c r="H22" s="8">
        <v>0.20</v>
      </c>
      <c r="I22" s="8">
        <v>-0.20</v>
      </c>
      <c r="J22" s="8">
        <v>-0.60</v>
      </c>
      <c r="K22" s="8">
        <v>-0.20</v>
      </c>
      <c r="L22" s="8">
        <v>-0.10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3:25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Y23" s="173"/>
    </row>
    <row r="24" spans="3:25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Y24" s="173"/>
    </row>
    <row r="25" spans="3:20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List79">
    <tabColor theme="7" tint="0.399980008602142"/>
  </sheetPr>
  <dimension ref="A1:X28"/>
  <sheetViews>
    <sheetView showGridLines="0" zoomScale="160" zoomScaleNormal="160" workbookViewId="0" topLeftCell="A1">
      <selection pane="topLeft" activeCell="K6" sqref="K6"/>
    </sheetView>
  </sheetViews>
  <sheetFormatPr defaultColWidth="7.33203125" defaultRowHeight="13.5" customHeight="1"/>
  <cols>
    <col min="1" max="1" width="27.5" style="5" customWidth="1"/>
    <col min="2" max="2" width="7.33333333333333" style="5" customWidth="1"/>
    <col min="3" max="21" width="7.33333333333333" style="5"/>
    <col min="22" max="24" width="7.33333333333333" style="173"/>
    <col min="25" max="16384" width="7.33333333333333" style="5"/>
  </cols>
  <sheetData>
    <row r="1" spans="1:8" ht="13.5" customHeight="1">
      <c r="A1" s="287" t="s">
        <v>152</v>
      </c>
      <c r="H1" s="2" t="s">
        <v>31</v>
      </c>
    </row>
    <row r="2" ht="13.5" customHeight="1">
      <c r="A2" s="6" t="s">
        <v>44</v>
      </c>
    </row>
    <row r="3" ht="13.5" customHeight="1">
      <c r="A3" s="6" t="s">
        <v>164</v>
      </c>
    </row>
    <row r="17" spans="2:23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V17" s="8"/>
      <c r="W17" s="8"/>
    </row>
    <row r="18" spans="1:24" ht="13.5" customHeight="1">
      <c r="A18" s="12"/>
      <c r="B18" s="11">
        <v>2016</v>
      </c>
      <c r="C18" s="11">
        <v>2017</v>
      </c>
      <c r="D18" s="11">
        <v>2018</v>
      </c>
      <c r="E18" s="11">
        <v>2019</v>
      </c>
      <c r="F18" s="11">
        <v>2020</v>
      </c>
      <c r="G18" s="11">
        <v>2021</v>
      </c>
      <c r="H18" s="11">
        <v>2022</v>
      </c>
      <c r="I18" s="11">
        <v>2023</v>
      </c>
      <c r="J18" s="11">
        <v>2024</v>
      </c>
      <c r="K18" s="11">
        <v>2025</v>
      </c>
      <c r="L18" s="11">
        <v>2026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/>
      <c r="B19" s="8">
        <v>36.200000000000003</v>
      </c>
      <c r="C19" s="8">
        <v>33.799999999999997</v>
      </c>
      <c r="D19" s="8">
        <v>31.70</v>
      </c>
      <c r="E19" s="8">
        <v>29.60</v>
      </c>
      <c r="F19" s="8">
        <v>36.90</v>
      </c>
      <c r="G19" s="8">
        <v>40.700000000000003</v>
      </c>
      <c r="H19" s="8">
        <v>42.50</v>
      </c>
      <c r="I19" s="8">
        <v>42.20</v>
      </c>
      <c r="J19" s="8">
        <v>43.30</v>
      </c>
      <c r="K19" s="8">
        <v>44.20</v>
      </c>
      <c r="L19" s="8">
        <v>45.60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3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3:2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</row>
    <row r="23" spans="3:2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</row>
    <row r="24" spans="3:2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</row>
    <row r="25" spans="3:2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A1">
      <selection pane="topLeft" activeCell="K1" sqref="K1"/>
    </sheetView>
  </sheetViews>
  <sheetFormatPr defaultColWidth="0" defaultRowHeight="12.75" customHeight="1" zeroHeight="1"/>
  <cols>
    <col min="1" max="1" width="31.5" style="66" customWidth="1"/>
    <col min="2" max="2" width="0" style="66" hidden="1" customWidth="1"/>
    <col min="3" max="3" width="0" style="82" hidden="1" customWidth="1"/>
    <col min="4" max="4" width="8.33333333333333" style="82" customWidth="1"/>
    <col min="5" max="8" width="6.66666666666667" style="81" customWidth="1"/>
    <col min="9" max="10" width="6.66666666666667" style="69" customWidth="1"/>
    <col min="11" max="13" width="6.66666666666667" style="122" customWidth="1"/>
    <col min="14" max="14" width="6.66666666666667" style="69" customWidth="1"/>
    <col min="15" max="15" width="5.83333333333333" style="69" customWidth="1"/>
    <col min="16" max="16384" width="0" style="69" hidden="1"/>
  </cols>
  <sheetData>
    <row r="1" spans="1:8" ht="12.75" customHeight="1">
      <c r="A1" s="2" t="s">
        <v>31</v>
      </c>
      <c r="B1" s="2" t="s">
        <v>30</v>
      </c>
      <c r="C1" s="69"/>
      <c r="D1" s="70"/>
      <c r="E1"/>
      <c r="F1"/>
      <c r="G1"/>
      <c r="H1"/>
    </row>
    <row r="2" spans="1:8" ht="12.75" customHeight="1">
      <c r="A2" s="18"/>
      <c r="B2" s="18"/>
      <c r="C2" s="69"/>
      <c r="D2" s="70"/>
      <c r="E2" s="71"/>
      <c r="F2" s="71"/>
      <c r="G2" s="71"/>
      <c r="H2" s="71"/>
    </row>
    <row r="3" spans="1:8" ht="12.75" customHeight="1">
      <c r="A3" s="21" t="s">
        <v>150</v>
      </c>
      <c r="B3" s="21" t="s">
        <v>151</v>
      </c>
      <c r="C3" s="69"/>
      <c r="D3" s="70"/>
      <c r="E3"/>
      <c r="F3"/>
      <c r="G3"/>
      <c r="H3"/>
    </row>
    <row r="4" spans="1:8" ht="12.75" customHeight="1">
      <c r="A4" s="72" t="s">
        <v>164</v>
      </c>
      <c r="B4" s="72" t="s">
        <v>172</v>
      </c>
      <c r="C4" s="69"/>
      <c r="D4" s="70"/>
      <c r="E4" s="71"/>
      <c r="F4" s="71"/>
      <c r="G4" s="71"/>
      <c r="H4" s="71"/>
    </row>
    <row r="5" spans="2:8" ht="12.75" customHeight="1">
      <c r="B5" s="65"/>
      <c r="C5" s="70"/>
      <c r="D5" s="70"/>
      <c r="E5" s="71"/>
      <c r="F5" s="71"/>
      <c r="G5" s="71"/>
      <c r="H5" s="71"/>
    </row>
    <row r="6" spans="1:14" ht="1.5" customHeight="1" thickBot="1">
      <c r="A6" s="207"/>
      <c r="B6" s="208"/>
      <c r="C6" s="209"/>
      <c r="D6" s="209"/>
      <c r="E6" s="210"/>
      <c r="F6" s="210"/>
      <c r="G6" s="210"/>
      <c r="H6" s="210"/>
      <c r="I6" s="211"/>
      <c r="J6" s="211"/>
      <c r="K6" s="251"/>
      <c r="L6" s="251"/>
      <c r="M6" s="251"/>
      <c r="N6" s="211"/>
    </row>
    <row r="7" spans="1:14" ht="12.75" customHeight="1">
      <c r="A7" s="212"/>
      <c r="B7" s="213"/>
      <c r="C7" s="214"/>
      <c r="D7" s="214"/>
      <c r="E7" s="269">
        <v>2017</v>
      </c>
      <c r="F7" s="269">
        <v>2018</v>
      </c>
      <c r="G7" s="269">
        <v>2019</v>
      </c>
      <c r="H7" s="269">
        <v>2020</v>
      </c>
      <c r="I7" s="269">
        <v>2021</v>
      </c>
      <c r="J7" s="269">
        <v>2022</v>
      </c>
      <c r="K7" s="269">
        <v>2023</v>
      </c>
      <c r="L7" s="269">
        <v>2024</v>
      </c>
      <c r="M7" s="269">
        <v>2025</v>
      </c>
      <c r="N7" s="301">
        <v>2026</v>
      </c>
    </row>
    <row r="8" spans="1:14" ht="12.75" customHeight="1" hidden="1">
      <c r="A8" s="681"/>
      <c r="B8" s="682"/>
      <c r="C8" s="370"/>
      <c r="D8" s="370"/>
      <c r="E8" s="673" t="s">
        <v>461</v>
      </c>
      <c r="F8" s="673" t="s">
        <v>461</v>
      </c>
      <c r="G8" s="673" t="s">
        <v>461</v>
      </c>
      <c r="H8" s="673" t="s">
        <v>461</v>
      </c>
      <c r="I8" s="673" t="s">
        <v>461</v>
      </c>
      <c r="J8" s="673" t="s">
        <v>461</v>
      </c>
      <c r="K8" s="673" t="s">
        <v>461</v>
      </c>
      <c r="L8" s="673" t="s">
        <v>461</v>
      </c>
      <c r="M8" s="673" t="s">
        <v>461</v>
      </c>
      <c r="N8" s="674" t="s">
        <v>430</v>
      </c>
    </row>
    <row r="9" spans="1:14" ht="12.75" customHeight="1">
      <c r="A9" s="681"/>
      <c r="B9" s="682"/>
      <c r="C9" s="370"/>
      <c r="D9" s="370"/>
      <c r="E9" s="673" t="s">
        <v>461</v>
      </c>
      <c r="F9" s="673" t="s">
        <v>461</v>
      </c>
      <c r="G9" s="673" t="s">
        <v>461</v>
      </c>
      <c r="H9" s="673" t="s">
        <v>461</v>
      </c>
      <c r="I9" s="673" t="s">
        <v>461</v>
      </c>
      <c r="J9" s="673" t="s">
        <v>461</v>
      </c>
      <c r="K9" s="673" t="s">
        <v>461</v>
      </c>
      <c r="L9" s="673" t="s">
        <v>461</v>
      </c>
      <c r="M9" s="673" t="s">
        <v>461</v>
      </c>
      <c r="N9" s="674" t="s">
        <v>429</v>
      </c>
    </row>
    <row r="10" spans="1:14" ht="12.75" customHeight="1">
      <c r="A10" s="690" t="s">
        <v>312</v>
      </c>
      <c r="B10" s="679" t="s">
        <v>313</v>
      </c>
      <c r="C10" s="606" t="s">
        <v>480</v>
      </c>
      <c r="D10" s="606" t="s">
        <v>310</v>
      </c>
      <c r="E10" s="371">
        <v>1.50</v>
      </c>
      <c r="F10" s="371">
        <v>0.90</v>
      </c>
      <c r="G10" s="371">
        <v>0.30</v>
      </c>
      <c r="H10" s="371">
        <v>-5.60</v>
      </c>
      <c r="I10" s="371">
        <v>-5</v>
      </c>
      <c r="J10" s="371">
        <v>-3.10</v>
      </c>
      <c r="K10" s="371">
        <v>-3.70</v>
      </c>
      <c r="L10" s="371">
        <v>-2</v>
      </c>
      <c r="M10" s="371">
        <v>-2.10</v>
      </c>
      <c r="N10" s="349">
        <v>-2.60</v>
      </c>
    </row>
    <row r="11" spans="1:14" ht="12.75" customHeight="1">
      <c r="A11" s="683" t="s">
        <v>461</v>
      </c>
      <c r="B11" s="683" t="s">
        <v>461</v>
      </c>
      <c r="C11" s="607" t="s">
        <v>280</v>
      </c>
      <c r="D11" s="607" t="s">
        <v>481</v>
      </c>
      <c r="E11" s="684">
        <v>76</v>
      </c>
      <c r="F11" s="684">
        <v>48</v>
      </c>
      <c r="G11" s="684">
        <v>17</v>
      </c>
      <c r="H11" s="684">
        <v>-329</v>
      </c>
      <c r="I11" s="684">
        <v>-312</v>
      </c>
      <c r="J11" s="684">
        <v>-216</v>
      </c>
      <c r="K11" s="684">
        <v>-286</v>
      </c>
      <c r="L11" s="684">
        <v>-163</v>
      </c>
      <c r="M11" s="684">
        <v>-184</v>
      </c>
      <c r="N11" s="685">
        <v>-232</v>
      </c>
    </row>
    <row r="12" spans="1:14" ht="12.75" customHeight="1">
      <c r="A12" s="679" t="s">
        <v>482</v>
      </c>
      <c r="B12" s="679" t="s">
        <v>483</v>
      </c>
      <c r="C12" s="606" t="s">
        <v>480</v>
      </c>
      <c r="D12" s="606" t="s">
        <v>310</v>
      </c>
      <c r="E12" s="371">
        <v>0.60</v>
      </c>
      <c r="F12" s="371">
        <v>0.80</v>
      </c>
      <c r="G12" s="371">
        <v>1.20</v>
      </c>
      <c r="H12" s="371">
        <v>-1.1000000000000001</v>
      </c>
      <c r="I12" s="371">
        <v>-0.10</v>
      </c>
      <c r="J12" s="371">
        <v>0.20</v>
      </c>
      <c r="K12" s="371">
        <v>-0.30</v>
      </c>
      <c r="L12" s="371">
        <v>-0.60</v>
      </c>
      <c r="M12" s="371">
        <v>-0.20</v>
      </c>
      <c r="N12" s="349">
        <v>-0.10</v>
      </c>
    </row>
    <row r="13" spans="1:14" ht="12.75" customHeight="1">
      <c r="A13" s="683" t="s">
        <v>484</v>
      </c>
      <c r="B13" s="683" t="s">
        <v>485</v>
      </c>
      <c r="C13" s="608" t="s">
        <v>480</v>
      </c>
      <c r="D13" s="608" t="s">
        <v>310</v>
      </c>
      <c r="E13" s="686">
        <v>0.80</v>
      </c>
      <c r="F13" s="686">
        <v>0.10</v>
      </c>
      <c r="G13" s="686">
        <v>-0.90</v>
      </c>
      <c r="H13" s="686">
        <v>-4.50</v>
      </c>
      <c r="I13" s="686">
        <v>-4.80</v>
      </c>
      <c r="J13" s="686">
        <v>-3.30</v>
      </c>
      <c r="K13" s="686">
        <v>-3.50</v>
      </c>
      <c r="L13" s="686">
        <v>-1.40</v>
      </c>
      <c r="M13" s="686">
        <v>-1.90</v>
      </c>
      <c r="N13" s="687">
        <v>-2.50</v>
      </c>
    </row>
    <row r="14" spans="1:14" ht="12.75" customHeight="1">
      <c r="A14" s="679" t="s">
        <v>486</v>
      </c>
      <c r="B14" s="679" t="s">
        <v>499</v>
      </c>
      <c r="C14" s="606" t="s">
        <v>480</v>
      </c>
      <c r="D14" s="606" t="s">
        <v>310</v>
      </c>
      <c r="E14" s="371">
        <v>0</v>
      </c>
      <c r="F14" s="371">
        <v>-0.10</v>
      </c>
      <c r="G14" s="371">
        <v>0</v>
      </c>
      <c r="H14" s="371">
        <v>-2.2000000000000002</v>
      </c>
      <c r="I14" s="371">
        <v>-1.50</v>
      </c>
      <c r="J14" s="371">
        <v>-0.90</v>
      </c>
      <c r="K14" s="371">
        <v>-0.90</v>
      </c>
      <c r="L14" s="371">
        <v>0.30</v>
      </c>
      <c r="M14" s="371">
        <v>0.30</v>
      </c>
      <c r="N14" s="349">
        <v>-0.10</v>
      </c>
    </row>
    <row r="15" spans="1:14" ht="12.75" customHeight="1">
      <c r="A15" s="683" t="s">
        <v>487</v>
      </c>
      <c r="B15" s="683" t="s">
        <v>488</v>
      </c>
      <c r="C15" s="608" t="s">
        <v>480</v>
      </c>
      <c r="D15" s="608" t="s">
        <v>310</v>
      </c>
      <c r="E15" s="686">
        <v>0.80</v>
      </c>
      <c r="F15" s="686">
        <v>0.20</v>
      </c>
      <c r="G15" s="686">
        <v>-0.90</v>
      </c>
      <c r="H15" s="686">
        <v>-2.2999999999999998</v>
      </c>
      <c r="I15" s="686">
        <v>-3.30</v>
      </c>
      <c r="J15" s="686">
        <v>-2.40</v>
      </c>
      <c r="K15" s="686">
        <v>-2.60</v>
      </c>
      <c r="L15" s="686">
        <v>-1.70</v>
      </c>
      <c r="M15" s="686">
        <v>-2.2000000000000002</v>
      </c>
      <c r="N15" s="687">
        <v>-2.40</v>
      </c>
    </row>
    <row r="16" spans="1:14" ht="12.75" customHeight="1">
      <c r="A16" s="683" t="s">
        <v>489</v>
      </c>
      <c r="B16" s="683" t="s">
        <v>500</v>
      </c>
      <c r="C16" s="608" t="s">
        <v>296</v>
      </c>
      <c r="D16" s="608" t="s">
        <v>490</v>
      </c>
      <c r="E16" s="686">
        <v>0</v>
      </c>
      <c r="F16" s="686">
        <v>-0.70</v>
      </c>
      <c r="G16" s="686">
        <v>-1.1000000000000001</v>
      </c>
      <c r="H16" s="686">
        <v>-1.40</v>
      </c>
      <c r="I16" s="686">
        <v>-1</v>
      </c>
      <c r="J16" s="686">
        <v>0.90</v>
      </c>
      <c r="K16" s="686">
        <v>-0.20</v>
      </c>
      <c r="L16" s="686">
        <v>0.90</v>
      </c>
      <c r="M16" s="686">
        <v>-0.50</v>
      </c>
      <c r="N16" s="687">
        <v>-0.20</v>
      </c>
    </row>
    <row r="17" spans="1:14" ht="12.75" customHeight="1">
      <c r="A17" s="679" t="s">
        <v>491</v>
      </c>
      <c r="B17" s="679" t="s">
        <v>492</v>
      </c>
      <c r="C17" s="606" t="s">
        <v>480</v>
      </c>
      <c r="D17" s="606" t="s">
        <v>310</v>
      </c>
      <c r="E17" s="371">
        <v>0.70</v>
      </c>
      <c r="F17" s="371">
        <v>0.70</v>
      </c>
      <c r="G17" s="371">
        <v>0.70</v>
      </c>
      <c r="H17" s="371">
        <v>0.70</v>
      </c>
      <c r="I17" s="371">
        <v>0.70</v>
      </c>
      <c r="J17" s="371">
        <v>1.1000000000000001</v>
      </c>
      <c r="K17" s="371">
        <v>1.30</v>
      </c>
      <c r="L17" s="371">
        <v>1.30</v>
      </c>
      <c r="M17" s="371">
        <v>1.30</v>
      </c>
      <c r="N17" s="349">
        <v>1.40</v>
      </c>
    </row>
    <row r="18" spans="1:14" ht="12.75" customHeight="1">
      <c r="A18" s="683" t="s">
        <v>493</v>
      </c>
      <c r="B18" s="683" t="s">
        <v>494</v>
      </c>
      <c r="C18" s="608" t="s">
        <v>480</v>
      </c>
      <c r="D18" s="608" t="s">
        <v>310</v>
      </c>
      <c r="E18" s="686">
        <v>2.2000000000000002</v>
      </c>
      <c r="F18" s="686">
        <v>1.60</v>
      </c>
      <c r="G18" s="686">
        <v>1</v>
      </c>
      <c r="H18" s="686">
        <v>-4.9000000000000004</v>
      </c>
      <c r="I18" s="686">
        <v>-4.20</v>
      </c>
      <c r="J18" s="686">
        <v>-2</v>
      </c>
      <c r="K18" s="686">
        <v>-2.40</v>
      </c>
      <c r="L18" s="686">
        <v>-0.70</v>
      </c>
      <c r="M18" s="686">
        <v>-0.80</v>
      </c>
      <c r="N18" s="687">
        <v>-1.20</v>
      </c>
    </row>
    <row r="19" spans="1:14" ht="12.75" customHeight="1">
      <c r="A19" s="683" t="s">
        <v>495</v>
      </c>
      <c r="B19" s="683" t="s">
        <v>496</v>
      </c>
      <c r="C19" s="608" t="s">
        <v>480</v>
      </c>
      <c r="D19" s="608" t="s">
        <v>310</v>
      </c>
      <c r="E19" s="686">
        <v>1.60</v>
      </c>
      <c r="F19" s="686">
        <v>0.80</v>
      </c>
      <c r="G19" s="686">
        <v>-0.20</v>
      </c>
      <c r="H19" s="686">
        <v>-3.80</v>
      </c>
      <c r="I19" s="686">
        <v>-4.0999999999999996</v>
      </c>
      <c r="J19" s="686">
        <v>-2.10</v>
      </c>
      <c r="K19" s="686">
        <v>-2.2000000000000002</v>
      </c>
      <c r="L19" s="686">
        <v>-0.10</v>
      </c>
      <c r="M19" s="686">
        <v>-0.60</v>
      </c>
      <c r="N19" s="687">
        <v>-1.1000000000000001</v>
      </c>
    </row>
    <row r="20" spans="1:14" ht="12.75" customHeight="1">
      <c r="A20" s="679" t="s">
        <v>361</v>
      </c>
      <c r="B20" s="679" t="s">
        <v>362</v>
      </c>
      <c r="C20" s="606" t="s">
        <v>480</v>
      </c>
      <c r="D20" s="606" t="s">
        <v>310</v>
      </c>
      <c r="E20" s="371">
        <v>33.799999999999997</v>
      </c>
      <c r="F20" s="371">
        <v>31.70</v>
      </c>
      <c r="G20" s="371">
        <v>29.60</v>
      </c>
      <c r="H20" s="371">
        <v>36.90</v>
      </c>
      <c r="I20" s="371">
        <v>40.700000000000003</v>
      </c>
      <c r="J20" s="371">
        <v>42.50</v>
      </c>
      <c r="K20" s="371">
        <v>42.20</v>
      </c>
      <c r="L20" s="371">
        <v>43.30</v>
      </c>
      <c r="M20" s="371">
        <v>44.30</v>
      </c>
      <c r="N20" s="349">
        <v>45.60</v>
      </c>
    </row>
    <row r="21" spans="1:14" ht="12.75" customHeight="1">
      <c r="A21" s="683" t="s">
        <v>461</v>
      </c>
      <c r="B21" s="683" t="s">
        <v>461</v>
      </c>
      <c r="C21" s="607" t="s">
        <v>280</v>
      </c>
      <c r="D21" s="607" t="s">
        <v>481</v>
      </c>
      <c r="E21" s="688">
        <v>1750</v>
      </c>
      <c r="F21" s="688">
        <v>1735</v>
      </c>
      <c r="G21" s="688">
        <v>1740</v>
      </c>
      <c r="H21" s="688">
        <v>2150</v>
      </c>
      <c r="I21" s="688">
        <v>2567</v>
      </c>
      <c r="J21" s="688">
        <v>2998</v>
      </c>
      <c r="K21" s="688">
        <v>3234</v>
      </c>
      <c r="L21" s="688">
        <v>3488</v>
      </c>
      <c r="M21" s="688">
        <v>3786</v>
      </c>
      <c r="N21" s="689">
        <v>4100</v>
      </c>
    </row>
    <row r="22" spans="1:14" ht="12.75" customHeight="1" thickBot="1">
      <c r="A22" s="680" t="s">
        <v>497</v>
      </c>
      <c r="B22" s="680" t="s">
        <v>498</v>
      </c>
      <c r="C22" s="609" t="s">
        <v>296</v>
      </c>
      <c r="D22" s="609" t="s">
        <v>490</v>
      </c>
      <c r="E22" s="636">
        <v>-2.50</v>
      </c>
      <c r="F22" s="636">
        <v>-2.10</v>
      </c>
      <c r="G22" s="636">
        <v>-2.10</v>
      </c>
      <c r="H22" s="636">
        <v>7.30</v>
      </c>
      <c r="I22" s="636">
        <v>3.80</v>
      </c>
      <c r="J22" s="636">
        <v>1.80</v>
      </c>
      <c r="K22" s="636">
        <v>-0.30</v>
      </c>
      <c r="L22" s="636">
        <v>1.1000000000000001</v>
      </c>
      <c r="M22" s="636">
        <v>1</v>
      </c>
      <c r="N22" s="372">
        <v>1.40</v>
      </c>
    </row>
    <row r="23" spans="11:13" ht="12.75" customHeight="1">
      <c r="K23" s="249"/>
      <c r="L23" s="249"/>
      <c r="M23" s="249"/>
    </row>
    <row r="24" spans="11:13" ht="12.75" customHeight="1">
      <c r="K24" s="249"/>
      <c r="L24" s="249"/>
      <c r="M24" s="249"/>
    </row>
    <row r="25" spans="11:13" ht="12.75" customHeight="1" hidden="1">
      <c r="K25" s="249"/>
      <c r="L25" s="249"/>
      <c r="M25" s="249"/>
    </row>
    <row r="26" spans="11:13" ht="12.75" customHeight="1" hidden="1">
      <c r="K26" s="249"/>
      <c r="L26" s="249"/>
      <c r="M26" s="249"/>
    </row>
    <row r="27" spans="11:13" ht="12.75" customHeight="1" hidden="1">
      <c r="K27" s="249"/>
      <c r="L27" s="249"/>
      <c r="M27" s="249"/>
    </row>
    <row r="28" spans="11:13" ht="12.75" customHeight="1" hidden="1">
      <c r="K28" s="249"/>
      <c r="L28" s="249"/>
      <c r="M28" s="249"/>
    </row>
    <row r="29" spans="11:13" ht="12.75" customHeight="1" hidden="1">
      <c r="K29" s="249"/>
      <c r="L29" s="249"/>
      <c r="M29" s="249"/>
    </row>
    <row r="30" spans="11:13" ht="12.75" customHeight="1" hidden="1">
      <c r="K30" s="249"/>
      <c r="L30" s="249"/>
      <c r="M30" s="249"/>
    </row>
    <row r="31" spans="11:13" ht="12.75" customHeight="1" hidden="1">
      <c r="K31" s="249"/>
      <c r="L31" s="249"/>
      <c r="M31" s="249"/>
    </row>
    <row r="32" spans="11:13" ht="12.75" customHeight="1" hidden="1">
      <c r="K32" s="249"/>
      <c r="L32" s="249"/>
      <c r="M32" s="249"/>
    </row>
    <row r="33" spans="11:13" ht="12.75" customHeight="1" hidden="1">
      <c r="K33" s="249"/>
      <c r="L33" s="249"/>
      <c r="M33" s="249"/>
    </row>
    <row r="34" spans="11:13" ht="12.75" customHeight="1" hidden="1">
      <c r="K34" s="249"/>
      <c r="L34" s="249"/>
      <c r="M34" s="249"/>
    </row>
    <row r="35" spans="11:13" ht="12.75" customHeight="1" hidden="1">
      <c r="K35" s="249"/>
      <c r="L35" s="249"/>
      <c r="M35" s="249"/>
    </row>
    <row r="36" spans="1:8" s="74" customFormat="1" ht="12.75" customHeight="1" hidden="1">
      <c r="A36" s="65"/>
      <c r="B36" s="65"/>
      <c r="C36" s="75"/>
      <c r="D36" s="75"/>
      <c r="E36" s="76"/>
      <c r="F36" s="76"/>
      <c r="G36" s="76"/>
      <c r="H36" s="76"/>
    </row>
    <row r="37" spans="1:13" s="74" customFormat="1" ht="12.75" customHeight="1" hidden="1">
      <c r="A37" s="78"/>
      <c r="B37" s="77"/>
      <c r="C37" s="75"/>
      <c r="D37" s="75"/>
      <c r="E37" s="67"/>
      <c r="F37" s="67"/>
      <c r="G37" s="67"/>
      <c r="H37" s="67"/>
      <c r="I37" s="67"/>
      <c r="J37" s="67"/>
      <c r="K37" s="67"/>
      <c r="L37" s="67"/>
      <c r="M37" s="67"/>
    </row>
    <row r="38" spans="1:14" ht="12.75" customHeight="1" hidden="1">
      <c r="A38" s="78"/>
      <c r="B38" s="79"/>
      <c r="C38" s="75"/>
      <c r="D38" s="75"/>
      <c r="E38" s="185"/>
      <c r="F38" s="185"/>
      <c r="G38" s="185"/>
      <c r="H38" s="185"/>
      <c r="I38" s="185"/>
      <c r="J38" s="185"/>
      <c r="K38" s="185"/>
      <c r="L38" s="185"/>
      <c r="M38" s="185"/>
      <c r="N38" s="185"/>
    </row>
    <row r="39" spans="1:14" ht="12.75" customHeight="1" hidden="1">
      <c r="A39" s="78"/>
      <c r="B39" s="79"/>
      <c r="C39" s="75"/>
      <c r="D39" s="75"/>
      <c r="E39" s="185"/>
      <c r="F39" s="185"/>
      <c r="G39" s="185"/>
      <c r="H39" s="185"/>
      <c r="I39" s="185"/>
      <c r="J39" s="185"/>
      <c r="K39" s="185"/>
      <c r="L39" s="185"/>
      <c r="M39" s="185"/>
      <c r="N39" s="185"/>
    </row>
    <row r="40" spans="1:14" ht="12.75" customHeight="1" hidden="1">
      <c r="A40" s="78"/>
      <c r="B40" s="65"/>
      <c r="C40" s="75"/>
      <c r="D40" s="75"/>
      <c r="E40" s="185"/>
      <c r="F40" s="185"/>
      <c r="G40" s="185"/>
      <c r="H40" s="185"/>
      <c r="I40" s="185"/>
      <c r="J40" s="185"/>
      <c r="K40" s="185"/>
      <c r="L40" s="185"/>
      <c r="M40" s="185"/>
      <c r="N40" s="185"/>
    </row>
    <row r="41" spans="1:14" s="80" customFormat="1" ht="12.75" customHeight="1" hidden="1">
      <c r="A41" s="78"/>
      <c r="E41" s="185"/>
      <c r="F41" s="185"/>
      <c r="G41" s="185"/>
      <c r="H41" s="185"/>
      <c r="I41" s="185"/>
      <c r="J41" s="185"/>
      <c r="K41" s="185"/>
      <c r="L41" s="185"/>
      <c r="M41" s="185"/>
      <c r="N41" s="185"/>
    </row>
    <row r="42" spans="1:14" ht="12.75" customHeight="1" hidden="1">
      <c r="A42" s="78"/>
      <c r="E42" s="185"/>
      <c r="F42" s="185"/>
      <c r="G42" s="185"/>
      <c r="H42" s="185"/>
      <c r="I42" s="185"/>
      <c r="J42" s="185"/>
      <c r="K42" s="185"/>
      <c r="L42" s="185"/>
      <c r="M42" s="185"/>
      <c r="N42" s="185"/>
    </row>
    <row r="43" spans="1:14" ht="12.75" customHeight="1" hidden="1">
      <c r="A43" s="78"/>
      <c r="E43" s="185"/>
      <c r="F43" s="185"/>
      <c r="G43" s="185"/>
      <c r="H43" s="185"/>
      <c r="I43" s="185"/>
      <c r="J43" s="185"/>
      <c r="K43" s="185"/>
      <c r="L43" s="185"/>
      <c r="M43" s="185"/>
      <c r="N43" s="185"/>
    </row>
    <row r="44" spans="5:14" ht="12.75" customHeight="1" hidden="1">
      <c r="E44" s="185"/>
      <c r="F44" s="185"/>
      <c r="G44" s="185"/>
      <c r="H44" s="185"/>
      <c r="I44" s="185"/>
      <c r="J44" s="185"/>
      <c r="K44" s="185"/>
      <c r="L44" s="185"/>
      <c r="M44" s="185"/>
      <c r="N44" s="185"/>
    </row>
    <row r="45" spans="5:14" ht="12.75" customHeight="1" hidden="1">
      <c r="E45" s="185"/>
      <c r="F45" s="185"/>
      <c r="G45" s="185"/>
      <c r="H45" s="185"/>
      <c r="I45" s="185"/>
      <c r="J45" s="185"/>
      <c r="K45" s="185"/>
      <c r="L45" s="185"/>
      <c r="M45" s="185"/>
      <c r="N45" s="185"/>
    </row>
    <row r="46" spans="5:14" ht="12.75" customHeight="1" hidden="1">
      <c r="E46" s="185"/>
      <c r="F46" s="185"/>
      <c r="G46" s="185"/>
      <c r="H46" s="185"/>
      <c r="I46" s="185"/>
      <c r="J46" s="185"/>
      <c r="K46" s="185"/>
      <c r="L46" s="185"/>
      <c r="M46" s="185"/>
      <c r="N46" s="185"/>
    </row>
    <row r="47" spans="5:14" ht="12.75" customHeight="1" hidden="1">
      <c r="E47" s="185"/>
      <c r="F47" s="185"/>
      <c r="G47" s="185"/>
      <c r="H47" s="185"/>
      <c r="I47" s="185"/>
      <c r="J47" s="185"/>
      <c r="K47" s="185"/>
      <c r="L47" s="185"/>
      <c r="M47" s="185"/>
      <c r="N47" s="185"/>
    </row>
    <row r="48" spans="5:14" ht="12.75" customHeight="1" hidden="1">
      <c r="E48" s="185"/>
      <c r="F48" s="185"/>
      <c r="G48" s="185"/>
      <c r="H48" s="185"/>
      <c r="I48" s="185"/>
      <c r="J48" s="185"/>
      <c r="K48" s="185"/>
      <c r="L48" s="185"/>
      <c r="M48" s="185"/>
      <c r="N48" s="185"/>
    </row>
    <row r="49" spans="5:14" ht="12.75" customHeight="1" hidden="1">
      <c r="E49" s="185"/>
      <c r="F49" s="185"/>
      <c r="G49" s="185"/>
      <c r="H49" s="185"/>
      <c r="I49" s="185"/>
      <c r="J49" s="185"/>
      <c r="K49" s="185"/>
      <c r="L49" s="185"/>
      <c r="M49" s="185"/>
      <c r="N49" s="185"/>
    </row>
    <row r="50" spans="5:14" ht="12.75" customHeight="1" hidden="1">
      <c r="E50" s="185"/>
      <c r="F50" s="185"/>
      <c r="G50" s="185"/>
      <c r="H50" s="185"/>
      <c r="I50" s="185"/>
      <c r="J50" s="185"/>
      <c r="K50" s="185"/>
      <c r="L50" s="185"/>
      <c r="M50" s="185"/>
      <c r="N50" s="185"/>
    </row>
    <row r="51" spans="5:14" ht="12.75" customHeight="1" hidden="1">
      <c r="E51" s="185"/>
      <c r="F51" s="185"/>
      <c r="G51" s="185"/>
      <c r="H51" s="185"/>
      <c r="I51" s="185"/>
      <c r="J51" s="185"/>
      <c r="K51" s="185"/>
      <c r="L51" s="185"/>
      <c r="M51" s="185"/>
      <c r="N51" s="185"/>
    </row>
    <row r="52" spans="5:14" ht="12.75" customHeight="1" hidden="1">
      <c r="E52" s="185"/>
      <c r="F52" s="185"/>
      <c r="G52" s="185"/>
      <c r="H52" s="185"/>
      <c r="I52" s="185"/>
      <c r="J52" s="185"/>
      <c r="K52" s="185"/>
      <c r="L52" s="185"/>
      <c r="M52" s="185"/>
      <c r="N52" s="185"/>
    </row>
    <row r="53" spans="3:18" s="66" customFormat="1" ht="12.75" customHeight="1" hidden="1">
      <c r="C53" s="82"/>
      <c r="D53" s="82"/>
      <c r="E53" s="185"/>
      <c r="F53" s="185"/>
      <c r="G53" s="185"/>
      <c r="H53" s="185"/>
      <c r="I53" s="185"/>
      <c r="J53" s="185"/>
      <c r="K53" s="185"/>
      <c r="L53" s="185"/>
      <c r="M53" s="185"/>
      <c r="N53" s="185"/>
      <c r="O53" s="69"/>
      <c r="P53" s="69"/>
      <c r="Q53" s="69"/>
      <c r="R53" s="69"/>
    </row>
    <row r="54" spans="3:18" s="66" customFormat="1" ht="12.75" customHeight="1" hidden="1">
      <c r="C54" s="82"/>
      <c r="D54" s="82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69"/>
      <c r="P54" s="69"/>
      <c r="Q54" s="69"/>
      <c r="R54" s="69"/>
    </row>
    <row r="55" spans="3:18" s="66" customFormat="1" ht="12.75" customHeight="1" hidden="1">
      <c r="C55" s="82"/>
      <c r="D55" s="82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69"/>
      <c r="P55" s="69"/>
      <c r="Q55" s="69"/>
      <c r="R55" s="69"/>
    </row>
    <row r="56" spans="3:18" s="66" customFormat="1" ht="12.75" customHeight="1" hidden="1">
      <c r="C56" s="82"/>
      <c r="D56" s="82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69"/>
      <c r="P56" s="69"/>
      <c r="Q56" s="69"/>
      <c r="R56" s="69"/>
    </row>
    <row r="57" spans="3:18" s="66" customFormat="1" ht="12.75" customHeight="1" hidden="1">
      <c r="C57" s="82"/>
      <c r="D57" s="82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69"/>
      <c r="P57" s="69"/>
      <c r="Q57" s="69"/>
      <c r="R57" s="69"/>
    </row>
    <row r="58" spans="3:18" s="66" customFormat="1" ht="12.75" customHeight="1" hidden="1">
      <c r="C58" s="82"/>
      <c r="D58" s="82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69"/>
      <c r="P58" s="69"/>
      <c r="Q58" s="69"/>
      <c r="R58" s="69"/>
    </row>
    <row r="59" spans="3:18" s="66" customFormat="1" ht="12.75" customHeight="1" hidden="1">
      <c r="C59" s="82"/>
      <c r="D59" s="82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69"/>
      <c r="P59" s="69"/>
      <c r="Q59" s="69"/>
      <c r="R59" s="69"/>
    </row>
    <row r="60" spans="3:18" s="66" customFormat="1" ht="12.75" customHeight="1" hidden="1">
      <c r="C60" s="82"/>
      <c r="D60" s="82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69"/>
      <c r="P60" s="69"/>
      <c r="Q60" s="69"/>
      <c r="R60" s="69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List81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7" width="7.33333333333333" style="5"/>
    <col min="38" max="49" width="7.33333333333333" style="173"/>
    <col min="50" max="16384" width="7.33333333333333" style="5"/>
  </cols>
  <sheetData>
    <row r="1" spans="1:8" ht="13.5" customHeight="1">
      <c r="A1" s="287" t="s">
        <v>144</v>
      </c>
      <c r="H1" s="2" t="s">
        <v>31</v>
      </c>
    </row>
    <row r="2" ht="13.5" customHeight="1">
      <c r="A2" s="6" t="s">
        <v>45</v>
      </c>
    </row>
    <row r="3" ht="13.5" customHeight="1">
      <c r="A3" s="6" t="s">
        <v>187</v>
      </c>
    </row>
    <row r="16" spans="3:3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</row>
    <row r="17" spans="2:4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</row>
    <row r="18" spans="1:49" ht="13.5" customHeight="1">
      <c r="A18" s="12"/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3.5" customHeight="1">
      <c r="A19" s="13" t="s">
        <v>508</v>
      </c>
      <c r="B19" s="8">
        <v>4.59</v>
      </c>
      <c r="C19" s="8">
        <v>6.02</v>
      </c>
      <c r="D19" s="8">
        <v>7.27</v>
      </c>
      <c r="E19" s="8">
        <v>7.27</v>
      </c>
      <c r="F19" s="8">
        <v>7.20</v>
      </c>
      <c r="G19" s="8">
        <v>7.17</v>
      </c>
      <c r="H19" s="8">
        <v>7.10</v>
      </c>
      <c r="I19" s="8">
        <v>7.03</v>
      </c>
      <c r="J19" s="8">
        <v>6.23</v>
      </c>
      <c r="K19" s="8">
        <v>5.25</v>
      </c>
      <c r="L19" s="8">
        <v>4.4400000000000004</v>
      </c>
      <c r="M19" s="8">
        <v>4</v>
      </c>
      <c r="N19" s="8">
        <v>3.79</v>
      </c>
      <c r="O19" s="8">
        <v>3.57</v>
      </c>
      <c r="P19" s="8">
        <v>3.50</v>
      </c>
      <c r="Q19" s="8">
        <v>3.54</v>
      </c>
      <c r="R19" s="8">
        <v>3.51</v>
      </c>
      <c r="S19" s="8">
        <v>3.61</v>
      </c>
      <c r="T19" s="8">
        <v>3.65</v>
      </c>
      <c r="U19" s="8">
        <v>3.65</v>
      </c>
      <c r="V19" s="8">
        <v>3.65</v>
      </c>
      <c r="W19" s="8">
        <v>3.65</v>
      </c>
      <c r="X19" s="8">
        <v>3.65</v>
      </c>
      <c r="Y19" s="8">
        <v>3.65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</row>
    <row r="20" spans="1:49" ht="13.5" customHeight="1">
      <c r="A20" s="13" t="s">
        <v>943</v>
      </c>
      <c r="B20" s="8">
        <v>3.23</v>
      </c>
      <c r="C20" s="8">
        <v>4.58</v>
      </c>
      <c r="D20" s="8">
        <v>4.41</v>
      </c>
      <c r="E20" s="8">
        <v>5.1100000000000003</v>
      </c>
      <c r="F20" s="8">
        <v>4.58</v>
      </c>
      <c r="G20" s="8">
        <v>4.50</v>
      </c>
      <c r="H20" s="8">
        <v>4.30</v>
      </c>
      <c r="I20" s="8">
        <v>4.37</v>
      </c>
      <c r="J20" s="8">
        <v>3.82</v>
      </c>
      <c r="K20" s="8">
        <v>4.1900000000000004</v>
      </c>
      <c r="L20" s="8">
        <v>3.83</v>
      </c>
      <c r="M20" s="8">
        <v>4.07</v>
      </c>
      <c r="N20" s="8">
        <v>4.17</v>
      </c>
      <c r="O20" s="8">
        <v>4.16</v>
      </c>
      <c r="P20" s="8">
        <v>4.3600000000000003</v>
      </c>
      <c r="Q20" s="8">
        <v>4.57</v>
      </c>
      <c r="R20" s="8">
        <v>4.57</v>
      </c>
      <c r="S20" s="8">
        <v>4.76</v>
      </c>
      <c r="T20" s="8">
        <v>4.59</v>
      </c>
      <c r="U20" s="8">
        <v>4.6399999999999997</v>
      </c>
      <c r="V20" s="8">
        <v>4.70</v>
      </c>
      <c r="W20" s="8">
        <v>4.71</v>
      </c>
      <c r="X20" s="8">
        <v>4.72</v>
      </c>
      <c r="Y20" s="8">
        <v>4.75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</row>
    <row r="21" spans="1:4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List83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287" t="s">
        <v>145</v>
      </c>
      <c r="H1" s="2" t="s">
        <v>31</v>
      </c>
    </row>
    <row r="2" ht="13.5" customHeight="1">
      <c r="A2" s="6" t="s">
        <v>60</v>
      </c>
    </row>
    <row r="3" ht="13.5" customHeight="1">
      <c r="A3" s="6" t="s">
        <v>105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944</v>
      </c>
      <c r="B19" s="8">
        <v>6.31</v>
      </c>
      <c r="C19" s="8">
        <v>6.08</v>
      </c>
      <c r="D19" s="8">
        <v>6.21</v>
      </c>
      <c r="E19" s="8">
        <v>6.40</v>
      </c>
      <c r="F19" s="8">
        <v>6.54</v>
      </c>
      <c r="G19" s="8">
        <v>7.53</v>
      </c>
      <c r="H19" s="8">
        <v>8.51</v>
      </c>
      <c r="I19" s="8">
        <v>9.50</v>
      </c>
      <c r="J19" s="8">
        <v>10.220000000000001</v>
      </c>
      <c r="K19" s="8">
        <v>8.7200000000000006</v>
      </c>
      <c r="L19" s="8">
        <v>7.43</v>
      </c>
      <c r="M19" s="8">
        <v>5.65</v>
      </c>
      <c r="N19" s="8">
        <v>4.13</v>
      </c>
      <c r="O19" s="8">
        <v>5.35</v>
      </c>
      <c r="P19" s="8">
        <v>4.9000000000000004</v>
      </c>
      <c r="Q19" s="8">
        <v>4.79</v>
      </c>
      <c r="R19" s="8">
        <v>4.87</v>
      </c>
      <c r="S19" s="8">
        <v>4.2699999999999996</v>
      </c>
      <c r="T19" s="8">
        <v>4.70</v>
      </c>
      <c r="U19" s="8">
        <v>5.44</v>
      </c>
      <c r="V19" s="8">
        <v>6.10</v>
      </c>
      <c r="W19" s="8">
        <v>6.60</v>
      </c>
      <c r="X19" s="8">
        <v>7.44</v>
      </c>
      <c r="Y19" s="8">
        <v>8.18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529</v>
      </c>
      <c r="B20" s="8">
        <v>1.1200000000000001</v>
      </c>
      <c r="C20" s="8">
        <v>0.78</v>
      </c>
      <c r="D20" s="8">
        <v>0.54</v>
      </c>
      <c r="E20" s="8">
        <v>0.24</v>
      </c>
      <c r="F20" s="8">
        <v>0</v>
      </c>
      <c r="G20" s="8">
        <v>0.25</v>
      </c>
      <c r="H20" s="8">
        <v>0.49</v>
      </c>
      <c r="I20" s="8">
        <v>0.78</v>
      </c>
      <c r="J20" s="8">
        <v>1.1000000000000001</v>
      </c>
      <c r="K20" s="8">
        <v>0.99</v>
      </c>
      <c r="L20" s="8">
        <v>0.90</v>
      </c>
      <c r="M20" s="8">
        <v>0.92</v>
      </c>
      <c r="N20" s="8">
        <v>0.97</v>
      </c>
      <c r="O20" s="8">
        <v>1.34</v>
      </c>
      <c r="P20" s="8">
        <v>1.38</v>
      </c>
      <c r="Q20" s="8">
        <v>1.28</v>
      </c>
      <c r="R20" s="8">
        <v>1.17</v>
      </c>
      <c r="S20" s="8">
        <v>1.1399999999999999</v>
      </c>
      <c r="T20" s="8">
        <v>1.21</v>
      </c>
      <c r="U20" s="8">
        <v>1.32</v>
      </c>
      <c r="V20" s="8">
        <v>1.34</v>
      </c>
      <c r="W20" s="8">
        <v>1.32</v>
      </c>
      <c r="X20" s="8">
        <v>1.46</v>
      </c>
      <c r="Y20" s="8">
        <v>1.58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531</v>
      </c>
      <c r="B21" s="8">
        <v>5.23</v>
      </c>
      <c r="C21" s="8">
        <v>5.38</v>
      </c>
      <c r="D21" s="8">
        <v>5.57</v>
      </c>
      <c r="E21" s="8">
        <v>5.83</v>
      </c>
      <c r="F21" s="8">
        <v>6.20</v>
      </c>
      <c r="G21" s="8">
        <v>6.92</v>
      </c>
      <c r="H21" s="8">
        <v>7.63</v>
      </c>
      <c r="I21" s="8">
        <v>8.33</v>
      </c>
      <c r="J21" s="8">
        <v>8.67</v>
      </c>
      <c r="K21" s="8">
        <v>7.26</v>
      </c>
      <c r="L21" s="8">
        <v>6.12</v>
      </c>
      <c r="M21" s="8">
        <v>4.5199999999999996</v>
      </c>
      <c r="N21" s="8">
        <v>3.21</v>
      </c>
      <c r="O21" s="8">
        <v>4.04</v>
      </c>
      <c r="P21" s="8">
        <v>3.53</v>
      </c>
      <c r="Q21" s="8">
        <v>3.35</v>
      </c>
      <c r="R21" s="8">
        <v>3.28</v>
      </c>
      <c r="S21" s="8">
        <v>2.71</v>
      </c>
      <c r="T21" s="8">
        <v>3.06</v>
      </c>
      <c r="U21" s="8">
        <v>3.70</v>
      </c>
      <c r="V21" s="8">
        <v>4.37</v>
      </c>
      <c r="W21" s="8">
        <v>4.91</v>
      </c>
      <c r="X21" s="8">
        <v>5.62</v>
      </c>
      <c r="Y21" s="8">
        <v>6.16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 t="s">
        <v>533</v>
      </c>
      <c r="B22" s="8">
        <v>-0.03</v>
      </c>
      <c r="C22" s="8">
        <v>-0.070000000000000007</v>
      </c>
      <c r="D22" s="8">
        <v>0.10</v>
      </c>
      <c r="E22" s="8">
        <v>0.33</v>
      </c>
      <c r="F22" s="8">
        <v>0.34</v>
      </c>
      <c r="G22" s="8">
        <v>0.36</v>
      </c>
      <c r="H22" s="8">
        <v>0.39</v>
      </c>
      <c r="I22" s="8">
        <v>0.39</v>
      </c>
      <c r="J22" s="8">
        <v>0.45</v>
      </c>
      <c r="K22" s="8">
        <v>0.47</v>
      </c>
      <c r="L22" s="8">
        <v>0.42</v>
      </c>
      <c r="M22" s="8">
        <v>0.21</v>
      </c>
      <c r="N22" s="8">
        <v>-0.05</v>
      </c>
      <c r="O22" s="8">
        <v>-0.02</v>
      </c>
      <c r="P22" s="8">
        <v>0</v>
      </c>
      <c r="Q22" s="8">
        <v>0.16</v>
      </c>
      <c r="R22" s="8">
        <v>0.41</v>
      </c>
      <c r="S22" s="8">
        <v>0.41</v>
      </c>
      <c r="T22" s="8">
        <v>0.43</v>
      </c>
      <c r="U22" s="8">
        <v>0.42</v>
      </c>
      <c r="V22" s="8">
        <v>0.39</v>
      </c>
      <c r="W22" s="8">
        <v>0.37</v>
      </c>
      <c r="X22" s="8">
        <v>0.36</v>
      </c>
      <c r="Y22" s="8">
        <v>0.44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4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Q76" s="173"/>
      <c r="AR76" s="173"/>
      <c r="AS76" s="173"/>
      <c r="AT76" s="173"/>
    </row>
    <row r="77" spans="3:4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Q77" s="173"/>
      <c r="AR77" s="173"/>
      <c r="AS77" s="173"/>
      <c r="AT77" s="173"/>
    </row>
    <row r="78" spans="3:4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Q78" s="173"/>
      <c r="AR78" s="173"/>
      <c r="AS78" s="173"/>
      <c r="AT78" s="173"/>
    </row>
    <row r="79" spans="3:4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Q79" s="173"/>
      <c r="AR79" s="173"/>
      <c r="AS79" s="173"/>
      <c r="AT79" s="173"/>
    </row>
    <row r="80" spans="3:4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Q80" s="173"/>
      <c r="AR80" s="173"/>
      <c r="AS80" s="173"/>
      <c r="AT80" s="173"/>
    </row>
    <row r="81" spans="3:4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Q81" s="173"/>
      <c r="AR81" s="173"/>
      <c r="AS81" s="173"/>
      <c r="AT81" s="173"/>
    </row>
    <row r="82" spans="3:4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Q82" s="173"/>
      <c r="AR82" s="173"/>
      <c r="AS82" s="173"/>
      <c r="AT82" s="173"/>
    </row>
    <row r="83" spans="3:4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Q83" s="173"/>
      <c r="AR83" s="173"/>
      <c r="AS83" s="173"/>
      <c r="AT83" s="173"/>
    </row>
    <row r="84" spans="3:4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Q84" s="173"/>
      <c r="AR84" s="173"/>
      <c r="AS84" s="173"/>
      <c r="AT84" s="173"/>
    </row>
    <row r="85" spans="3:4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Q85" s="173"/>
      <c r="AR85" s="173"/>
      <c r="AS85" s="173"/>
      <c r="AT85" s="173"/>
    </row>
    <row r="86" spans="3:4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Q86" s="173"/>
      <c r="AR86" s="173"/>
      <c r="AS86" s="173"/>
      <c r="AT86" s="173"/>
    </row>
    <row r="87" spans="3:4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Q87" s="173"/>
      <c r="AR87" s="173"/>
      <c r="AS87" s="173"/>
      <c r="AT87" s="173"/>
    </row>
    <row r="88" spans="3:46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Q88" s="173"/>
      <c r="AR88" s="173"/>
      <c r="AS88" s="173"/>
      <c r="AT88" s="173"/>
    </row>
    <row r="89" spans="3:46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N89" s="173"/>
      <c r="AO89" s="173"/>
      <c r="AP89" s="173"/>
      <c r="AQ89" s="173"/>
      <c r="AR89" s="173"/>
      <c r="AS89" s="173"/>
      <c r="AT89" s="173"/>
    </row>
    <row r="90" spans="3:46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N90" s="173"/>
      <c r="AO90" s="173"/>
      <c r="AP90" s="173"/>
      <c r="AQ90" s="173"/>
      <c r="AR90" s="173"/>
      <c r="AS90" s="173"/>
      <c r="AT90" s="173"/>
    </row>
    <row r="91" spans="3:46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N91" s="173"/>
      <c r="AO91" s="173"/>
      <c r="AP91" s="173"/>
      <c r="AQ91" s="173"/>
      <c r="AR91" s="173"/>
      <c r="AS91" s="173"/>
      <c r="AT91" s="173"/>
    </row>
    <row r="92" spans="3:46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N92" s="173"/>
      <c r="AO92" s="173"/>
      <c r="AP92" s="173"/>
      <c r="AQ92" s="173"/>
      <c r="AR92" s="173"/>
      <c r="AS92" s="173"/>
      <c r="AT92" s="173"/>
    </row>
    <row r="93" spans="3:46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N93" s="173"/>
      <c r="AO93" s="173"/>
      <c r="AP93" s="173"/>
      <c r="AQ93" s="173"/>
      <c r="AR93" s="173"/>
      <c r="AS93" s="173"/>
      <c r="AT93" s="173"/>
    </row>
    <row r="94" spans="3:46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N94" s="173"/>
      <c r="AO94" s="173"/>
      <c r="AP94" s="173"/>
      <c r="AQ94" s="173"/>
      <c r="AR94" s="173"/>
      <c r="AS94" s="173"/>
      <c r="AT94" s="173"/>
    </row>
    <row r="95" spans="3:46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173"/>
      <c r="AG95" s="173"/>
      <c r="AN95" s="173"/>
      <c r="AO95" s="173"/>
      <c r="AP95" s="173"/>
      <c r="AQ95" s="173"/>
      <c r="AR95" s="173"/>
      <c r="AS95" s="173"/>
      <c r="AT95" s="173"/>
    </row>
    <row r="96" spans="3:46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3"/>
      <c r="AC96" s="173"/>
      <c r="AD96" s="173"/>
      <c r="AE96" s="173"/>
      <c r="AF96" s="173"/>
      <c r="AG96" s="173"/>
      <c r="AN96" s="173"/>
      <c r="AO96" s="173"/>
      <c r="AP96" s="173"/>
      <c r="AQ96" s="173"/>
      <c r="AR96" s="173"/>
      <c r="AS96" s="173"/>
      <c r="AT96" s="173"/>
    </row>
    <row r="97" spans="3:46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3"/>
      <c r="AA97" s="173"/>
      <c r="AB97" s="173"/>
      <c r="AC97" s="173"/>
      <c r="AD97" s="173"/>
      <c r="AE97" s="173"/>
      <c r="AF97" s="173"/>
      <c r="AG97" s="173"/>
      <c r="AN97" s="173"/>
      <c r="AO97" s="173"/>
      <c r="AP97" s="173"/>
      <c r="AQ97" s="173"/>
      <c r="AR97" s="173"/>
      <c r="AS97" s="173"/>
      <c r="AT97" s="173"/>
    </row>
    <row r="98" spans="3:46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3"/>
      <c r="AC98" s="173"/>
      <c r="AD98" s="173"/>
      <c r="AE98" s="173"/>
      <c r="AF98" s="173"/>
      <c r="AG98" s="173"/>
      <c r="AN98" s="173"/>
      <c r="AO98" s="173"/>
      <c r="AP98" s="173"/>
      <c r="AQ98" s="173"/>
      <c r="AR98" s="173"/>
      <c r="AS98" s="173"/>
      <c r="AT98" s="173"/>
    </row>
    <row r="99" spans="3:46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173"/>
      <c r="AF99" s="173"/>
      <c r="AG99" s="173"/>
      <c r="AN99" s="173"/>
      <c r="AO99" s="173"/>
      <c r="AP99" s="173"/>
      <c r="AQ99" s="173"/>
      <c r="AR99" s="173"/>
      <c r="AS99" s="173"/>
      <c r="AT99" s="173"/>
    </row>
    <row r="100" spans="3:46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N100" s="173"/>
      <c r="AO100" s="173"/>
      <c r="AP100" s="173"/>
      <c r="AQ100" s="173"/>
      <c r="AR100" s="173"/>
      <c r="AS100" s="173"/>
      <c r="AT100" s="173"/>
    </row>
    <row r="101" spans="3:46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N101" s="173"/>
      <c r="AO101" s="173"/>
      <c r="AP101" s="173"/>
      <c r="AQ101" s="173"/>
      <c r="AR101" s="173"/>
      <c r="AS101" s="173"/>
      <c r="AT101" s="173"/>
    </row>
    <row r="102" spans="3:46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N102" s="173"/>
      <c r="AO102" s="173"/>
      <c r="AP102" s="173"/>
      <c r="AQ102" s="173"/>
      <c r="AR102" s="173"/>
      <c r="AS102" s="173"/>
      <c r="AT102" s="173"/>
    </row>
    <row r="103" spans="3:46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N103" s="173"/>
      <c r="AO103" s="173"/>
      <c r="AP103" s="173"/>
      <c r="AQ103" s="173"/>
      <c r="AR103" s="173"/>
      <c r="AS103" s="173"/>
      <c r="AT103" s="173"/>
    </row>
    <row r="104" spans="3:46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3"/>
      <c r="AF104" s="173"/>
      <c r="AG104" s="173"/>
      <c r="AN104" s="173"/>
      <c r="AO104" s="173"/>
      <c r="AP104" s="173"/>
      <c r="AQ104" s="173"/>
      <c r="AR104" s="173"/>
      <c r="AS104" s="173"/>
      <c r="AT104" s="173"/>
    </row>
    <row r="105" spans="3:46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3"/>
      <c r="AF105" s="173"/>
      <c r="AG105" s="173"/>
      <c r="AN105" s="173"/>
      <c r="AO105" s="173"/>
      <c r="AP105" s="173"/>
      <c r="AQ105" s="173"/>
      <c r="AR105" s="173"/>
      <c r="AS105" s="173"/>
      <c r="AT105" s="173"/>
    </row>
    <row r="106" spans="3:46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173"/>
      <c r="AG106" s="173"/>
      <c r="AN106" s="173"/>
      <c r="AO106" s="173"/>
      <c r="AP106" s="173"/>
      <c r="AQ106" s="173"/>
      <c r="AR106" s="173"/>
      <c r="AS106" s="173"/>
      <c r="AT106" s="173"/>
    </row>
    <row r="107" spans="3:46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3"/>
      <c r="AA107" s="173"/>
      <c r="AB107" s="173"/>
      <c r="AC107" s="173"/>
      <c r="AD107" s="173"/>
      <c r="AE107" s="173"/>
      <c r="AF107" s="173"/>
      <c r="AG107" s="173"/>
      <c r="AN107" s="173"/>
      <c r="AO107" s="173"/>
      <c r="AP107" s="173"/>
      <c r="AQ107" s="173"/>
      <c r="AR107" s="173"/>
      <c r="AS107" s="173"/>
      <c r="AT107" s="173"/>
    </row>
    <row r="108" spans="3:33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</row>
    <row r="109" spans="3:33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</row>
    <row r="110" spans="3:33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</row>
    <row r="111" spans="3:33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</row>
    <row r="112" spans="3:33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</row>
    <row r="113" spans="3:33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</row>
    <row r="114" spans="3:33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65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customWidth="1"/>
    <col min="2" max="2" width="7.33333333333333" customWidth="1"/>
  </cols>
  <sheetData>
    <row r="1" spans="1:8" ht="13.5" customHeight="1">
      <c r="A1" s="174" t="s">
        <v>904</v>
      </c>
      <c r="H1" s="2" t="s">
        <v>31</v>
      </c>
    </row>
    <row r="2" ht="13.5" customHeight="1">
      <c r="A2" s="175" t="s">
        <v>163</v>
      </c>
    </row>
    <row r="3" ht="13.5" customHeight="1">
      <c r="A3" s="175" t="s">
        <v>164</v>
      </c>
    </row>
    <row r="18" spans="2:21" ht="13.5" customHeight="1">
      <c r="B18" s="181" t="s">
        <v>883</v>
      </c>
      <c r="C18" s="181" t="s">
        <v>419</v>
      </c>
      <c r="D18" s="181" t="s">
        <v>420</v>
      </c>
      <c r="E18" s="181" t="s">
        <v>421</v>
      </c>
      <c r="F18" s="181" t="s">
        <v>422</v>
      </c>
      <c r="G18" s="181" t="s">
        <v>423</v>
      </c>
      <c r="H18" s="181" t="s">
        <v>424</v>
      </c>
      <c r="I18" s="181" t="s">
        <v>425</v>
      </c>
      <c r="J18" s="181" t="s">
        <v>426</v>
      </c>
      <c r="K18" s="181" t="s">
        <v>427</v>
      </c>
      <c r="L18" s="181" t="s">
        <v>428</v>
      </c>
      <c r="M18" s="181"/>
      <c r="N18" s="181"/>
      <c r="O18" s="181"/>
      <c r="P18" s="181"/>
      <c r="Q18" s="181"/>
      <c r="R18" s="181"/>
      <c r="S18" s="181"/>
      <c r="T18" s="181"/>
      <c r="U18" s="181"/>
    </row>
    <row r="19" spans="1:21" ht="13.5" customHeight="1">
      <c r="A19" s="174" t="s">
        <v>649</v>
      </c>
      <c r="B19" s="182">
        <v>2.50</v>
      </c>
      <c r="C19" s="182">
        <v>2.38</v>
      </c>
      <c r="D19" s="182">
        <v>2.0099999999999998</v>
      </c>
      <c r="E19" s="182">
        <v>-2.31</v>
      </c>
      <c r="F19" s="182">
        <v>2.2799999999999998</v>
      </c>
      <c r="G19" s="182">
        <v>0.33</v>
      </c>
      <c r="H19" s="182">
        <v>-0.63</v>
      </c>
      <c r="I19" s="182">
        <v>1.77</v>
      </c>
      <c r="J19" s="182">
        <v>1.83</v>
      </c>
      <c r="K19" s="182">
        <v>1.77</v>
      </c>
      <c r="L19" s="182">
        <v>1.69</v>
      </c>
      <c r="M19" s="182"/>
      <c r="N19" s="182"/>
      <c r="O19" s="182"/>
      <c r="P19" s="182"/>
      <c r="Q19" s="182"/>
      <c r="R19" s="182"/>
      <c r="S19" s="182"/>
      <c r="T19" s="182"/>
      <c r="U19" s="182"/>
    </row>
    <row r="20" spans="1:21" ht="13.5" customHeight="1">
      <c r="A20" s="174" t="s">
        <v>635</v>
      </c>
      <c r="B20" s="182">
        <v>1.37</v>
      </c>
      <c r="C20" s="182">
        <v>1.59</v>
      </c>
      <c r="D20" s="182">
        <v>1.46</v>
      </c>
      <c r="E20" s="182">
        <v>-2.4300000000000002</v>
      </c>
      <c r="F20" s="182">
        <v>4.57</v>
      </c>
      <c r="G20" s="182">
        <v>2.86</v>
      </c>
      <c r="H20" s="182">
        <v>-1.88</v>
      </c>
      <c r="I20" s="182">
        <v>-1.22</v>
      </c>
      <c r="J20" s="182">
        <v>1.20</v>
      </c>
      <c r="K20" s="182">
        <v>1.1100000000000001</v>
      </c>
      <c r="L20" s="182">
        <v>0.61</v>
      </c>
      <c r="M20" s="182"/>
      <c r="N20" s="182"/>
      <c r="O20" s="182"/>
      <c r="P20" s="182"/>
      <c r="Q20" s="182"/>
      <c r="R20" s="182"/>
      <c r="S20" s="182"/>
      <c r="T20" s="182"/>
      <c r="U20" s="182"/>
    </row>
    <row r="21" spans="1:21" ht="13.5" customHeight="1">
      <c r="A21" s="174" t="s">
        <v>671</v>
      </c>
      <c r="B21" s="182">
        <v>5.17</v>
      </c>
      <c r="C21" s="182">
        <v>2.83</v>
      </c>
      <c r="D21" s="182">
        <v>3.57</v>
      </c>
      <c r="E21" s="182">
        <v>-5.30</v>
      </c>
      <c r="F21" s="182">
        <v>4.03</v>
      </c>
      <c r="G21" s="182">
        <v>2.85</v>
      </c>
      <c r="H21" s="182">
        <v>0.05</v>
      </c>
      <c r="I21" s="182">
        <v>1.25</v>
      </c>
      <c r="J21" s="182">
        <v>2.58</v>
      </c>
      <c r="K21" s="182">
        <v>2.13</v>
      </c>
      <c r="L21" s="182">
        <v>2.36</v>
      </c>
      <c r="M21" s="182"/>
      <c r="N21" s="182"/>
      <c r="O21" s="182"/>
      <c r="P21" s="182"/>
      <c r="Q21" s="182"/>
      <c r="R21" s="182"/>
      <c r="S21" s="182"/>
      <c r="T21" s="182"/>
      <c r="U21" s="182"/>
    </row>
    <row r="22" spans="1:21" ht="13.5" customHeight="1">
      <c r="A22" s="174" t="s">
        <v>884</v>
      </c>
      <c r="B22" s="182">
        <v>1.30</v>
      </c>
      <c r="C22" s="182">
        <v>-1.1399999999999999</v>
      </c>
      <c r="D22" s="182">
        <v>0.09</v>
      </c>
      <c r="E22" s="182">
        <v>-0.56999999999999995</v>
      </c>
      <c r="F22" s="182">
        <v>-2.83</v>
      </c>
      <c r="G22" s="182">
        <v>-0.34</v>
      </c>
      <c r="H22" s="182">
        <v>2.56</v>
      </c>
      <c r="I22" s="182">
        <v>0.70</v>
      </c>
      <c r="J22" s="182">
        <v>-0.45</v>
      </c>
      <c r="K22" s="182">
        <v>-0.75</v>
      </c>
      <c r="L22" s="182">
        <v>0.06</v>
      </c>
      <c r="M22" s="249"/>
      <c r="N22" s="249"/>
      <c r="O22" s="249"/>
      <c r="P22" s="249"/>
      <c r="Q22" s="249"/>
      <c r="R22" s="249"/>
      <c r="S22" s="249"/>
      <c r="T22" s="249"/>
      <c r="U22" s="249"/>
    </row>
    <row r="23" spans="3:21" ht="13.5" customHeight="1"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</row>
    <row r="24" spans="3:21" ht="13.5" customHeight="1"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</row>
    <row r="25" spans="3:21" ht="13.5" customHeight="1"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</row>
    <row r="26" spans="3:21" ht="13.5" customHeight="1"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</row>
    <row r="27" spans="3:21" ht="13.5" customHeight="1"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</row>
    <row r="28" spans="3:21" ht="13.5" customHeight="1"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</row>
    <row r="29" spans="3:12" ht="13.5" customHeight="1">
      <c r="C29" s="249"/>
      <c r="D29" s="249"/>
      <c r="E29" s="249"/>
      <c r="F29" s="249"/>
      <c r="G29" s="249"/>
      <c r="H29" s="249"/>
      <c r="I29" s="249"/>
      <c r="J29" s="249"/>
      <c r="K29" s="249"/>
      <c r="L29" s="249"/>
    </row>
    <row r="30" spans="3:12" ht="13.5" customHeight="1">
      <c r="C30" s="249"/>
      <c r="D30" s="249"/>
      <c r="E30" s="249"/>
      <c r="F30" s="249"/>
      <c r="G30" s="249"/>
      <c r="H30" s="249"/>
      <c r="I30" s="249"/>
      <c r="J30" s="249"/>
      <c r="K30" s="249"/>
      <c r="L30" s="249"/>
    </row>
    <row r="31" spans="3:12" ht="13.5" customHeight="1">
      <c r="C31" s="249"/>
      <c r="D31" s="249"/>
      <c r="E31" s="249"/>
      <c r="F31" s="249"/>
      <c r="G31" s="249"/>
      <c r="H31" s="249"/>
      <c r="I31" s="249"/>
      <c r="J31" s="249"/>
      <c r="K31" s="249"/>
      <c r="L31" s="249"/>
    </row>
    <row r="32" spans="3:12" ht="13.5" customHeight="1">
      <c r="C32" s="249"/>
      <c r="D32" s="249"/>
      <c r="E32" s="249"/>
      <c r="F32" s="249"/>
      <c r="G32" s="249"/>
      <c r="H32" s="249"/>
      <c r="I32" s="249"/>
      <c r="J32" s="249"/>
      <c r="K32" s="249"/>
      <c r="L32" s="249"/>
    </row>
    <row r="33" spans="3:12" ht="13.5" customHeight="1">
      <c r="C33" s="249"/>
      <c r="D33" s="249"/>
      <c r="E33" s="249"/>
      <c r="F33" s="249"/>
      <c r="G33" s="249"/>
      <c r="H33" s="249"/>
      <c r="I33" s="249"/>
      <c r="J33" s="249"/>
      <c r="K33" s="249"/>
      <c r="L33" s="249"/>
    </row>
    <row r="34" spans="3:12" ht="13.5" customHeight="1">
      <c r="C34" s="249"/>
      <c r="D34" s="249"/>
      <c r="E34" s="249"/>
      <c r="F34" s="249"/>
      <c r="G34" s="249"/>
      <c r="H34" s="249"/>
      <c r="I34" s="249"/>
      <c r="J34" s="249"/>
      <c r="K34" s="249"/>
      <c r="L34" s="249"/>
    </row>
    <row r="35" spans="3:12" ht="13.5" customHeight="1">
      <c r="C35" s="249"/>
      <c r="D35" s="249"/>
      <c r="E35" s="249"/>
      <c r="F35" s="249"/>
      <c r="G35" s="249"/>
      <c r="H35" s="249"/>
      <c r="I35" s="249"/>
      <c r="J35" s="249"/>
      <c r="K35" s="249"/>
      <c r="L35" s="249"/>
    </row>
    <row r="36" spans="3:12" ht="13.5" customHeight="1">
      <c r="C36" s="249"/>
      <c r="D36" s="249"/>
      <c r="E36" s="249"/>
      <c r="F36" s="249"/>
      <c r="G36" s="249"/>
      <c r="H36" s="249"/>
      <c r="I36" s="249"/>
      <c r="J36" s="249"/>
      <c r="K36" s="249"/>
      <c r="L36" s="249"/>
    </row>
    <row r="37" spans="3:12" ht="13.5" customHeight="1">
      <c r="C37" s="249"/>
      <c r="D37" s="249"/>
      <c r="E37" s="249"/>
      <c r="F37" s="249"/>
      <c r="G37" s="249"/>
      <c r="H37" s="249"/>
      <c r="I37" s="249"/>
      <c r="J37" s="249"/>
      <c r="K37" s="249"/>
      <c r="L37" s="249"/>
    </row>
    <row r="38" spans="3:12" ht="13.5" customHeight="1">
      <c r="C38" s="249"/>
      <c r="D38" s="249"/>
      <c r="E38" s="249"/>
      <c r="F38" s="249"/>
      <c r="G38" s="249"/>
      <c r="H38" s="249"/>
      <c r="I38" s="249"/>
      <c r="J38" s="249"/>
      <c r="K38" s="249"/>
      <c r="L38" s="249"/>
    </row>
    <row r="39" spans="3:12" ht="13.5" customHeight="1">
      <c r="C39" s="249"/>
      <c r="D39" s="249"/>
      <c r="E39" s="249"/>
      <c r="F39" s="249"/>
      <c r="G39" s="249"/>
      <c r="H39" s="249"/>
      <c r="I39" s="249"/>
      <c r="J39" s="249"/>
      <c r="K39" s="249"/>
      <c r="L39" s="249"/>
    </row>
    <row r="40" spans="3:12" ht="13.5" customHeight="1">
      <c r="C40" s="249"/>
      <c r="D40" s="249"/>
      <c r="E40" s="249"/>
      <c r="F40" s="249"/>
      <c r="G40" s="249"/>
      <c r="H40" s="249"/>
      <c r="I40" s="249"/>
      <c r="J40" s="249"/>
      <c r="K40" s="249"/>
      <c r="L40" s="249"/>
    </row>
    <row r="41" spans="3:12" ht="13.5" customHeight="1">
      <c r="C41" s="249"/>
      <c r="D41" s="249"/>
      <c r="E41" s="249"/>
      <c r="F41" s="249"/>
      <c r="G41" s="249"/>
      <c r="H41" s="249"/>
      <c r="I41" s="249"/>
      <c r="J41" s="249"/>
      <c r="K41" s="249"/>
      <c r="L41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ignoredErrors>
    <ignoredError sqref="B18:L18" numberStoredAsText="1"/>
  </ignoredError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List89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3" customWidth="1"/>
    <col min="2" max="23" width="7.33333333333333" style="173" customWidth="1"/>
    <col min="24" max="16384" width="7.33333333333333" style="173"/>
  </cols>
  <sheetData>
    <row r="1" spans="1:8" ht="13.5" customHeight="1">
      <c r="A1" s="287" t="s">
        <v>188</v>
      </c>
      <c r="H1" s="2" t="s">
        <v>31</v>
      </c>
    </row>
    <row r="2" ht="13.5" customHeight="1">
      <c r="A2" s="175" t="s">
        <v>344</v>
      </c>
    </row>
    <row r="3" ht="13.5" customHeight="1">
      <c r="A3" s="175" t="s">
        <v>105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945</v>
      </c>
      <c r="B19" s="8">
        <v>40.31</v>
      </c>
      <c r="C19" s="8">
        <v>18.21</v>
      </c>
      <c r="D19" s="8">
        <v>36.840000000000003</v>
      </c>
      <c r="E19" s="8">
        <v>42.05</v>
      </c>
      <c r="F19" s="8">
        <v>60.59</v>
      </c>
      <c r="G19" s="8">
        <v>107.20</v>
      </c>
      <c r="H19" s="8">
        <v>70.86</v>
      </c>
      <c r="I19" s="8">
        <v>47.19</v>
      </c>
      <c r="J19" s="8">
        <v>-12.88</v>
      </c>
      <c r="K19" s="8">
        <v>-56.68</v>
      </c>
      <c r="L19" s="8">
        <v>-76.61</v>
      </c>
      <c r="M19" s="8">
        <v>-82.39</v>
      </c>
      <c r="N19" s="8">
        <v>-69.400000000000006</v>
      </c>
      <c r="O19" s="8">
        <v>-36.58</v>
      </c>
      <c r="P19" s="8">
        <v>31.69</v>
      </c>
      <c r="Q19" s="8">
        <v>103.40</v>
      </c>
      <c r="R19" s="8">
        <v>74.31</v>
      </c>
      <c r="S19" s="8">
        <v>95.66</v>
      </c>
      <c r="T19" s="8">
        <v>116.55</v>
      </c>
      <c r="U19" s="8">
        <v>73.87</v>
      </c>
      <c r="V19" s="8">
        <v>86.85</v>
      </c>
      <c r="W19" s="8">
        <v>51.54</v>
      </c>
      <c r="X19" s="8">
        <v>37.33</v>
      </c>
      <c r="Y19" s="8">
        <v>42.03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946</v>
      </c>
      <c r="B20" s="188">
        <v>37.67</v>
      </c>
      <c r="C20" s="188">
        <v>14.77</v>
      </c>
      <c r="D20" s="188">
        <v>33.79</v>
      </c>
      <c r="E20" s="188">
        <v>38.520000000000003</v>
      </c>
      <c r="F20" s="188">
        <v>56.67</v>
      </c>
      <c r="G20" s="188">
        <v>93.91</v>
      </c>
      <c r="H20" s="188">
        <v>48.63</v>
      </c>
      <c r="I20" s="188">
        <v>30.30</v>
      </c>
      <c r="J20" s="188">
        <v>-20.93</v>
      </c>
      <c r="K20" s="188">
        <v>-51.45</v>
      </c>
      <c r="L20" s="188">
        <v>-61.47</v>
      </c>
      <c r="M20" s="188">
        <v>-66.47</v>
      </c>
      <c r="N20" s="188">
        <v>-53.08</v>
      </c>
      <c r="O20" s="188">
        <v>-27.56</v>
      </c>
      <c r="P20" s="188">
        <v>36.83</v>
      </c>
      <c r="Q20" s="188">
        <v>97.51</v>
      </c>
      <c r="R20" s="188">
        <v>72.150000000000006</v>
      </c>
      <c r="S20" s="188">
        <v>90.37</v>
      </c>
      <c r="T20" s="188">
        <v>108.04</v>
      </c>
      <c r="U20" s="188">
        <v>67.680000000000007</v>
      </c>
      <c r="V20" s="188">
        <v>79.66</v>
      </c>
      <c r="W20" s="188">
        <v>49.63</v>
      </c>
      <c r="X20" s="188">
        <v>38.11</v>
      </c>
      <c r="Y20" s="188">
        <v>43.27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947</v>
      </c>
      <c r="B21" s="188">
        <v>2.65</v>
      </c>
      <c r="C21" s="188">
        <v>3.44</v>
      </c>
      <c r="D21" s="188">
        <v>3.05</v>
      </c>
      <c r="E21" s="188">
        <v>3.53</v>
      </c>
      <c r="F21" s="188">
        <v>3.92</v>
      </c>
      <c r="G21" s="188">
        <v>13.30</v>
      </c>
      <c r="H21" s="188">
        <v>22.23</v>
      </c>
      <c r="I21" s="188">
        <v>16.89</v>
      </c>
      <c r="J21" s="188">
        <v>8.0500000000000007</v>
      </c>
      <c r="K21" s="188">
        <v>-5.23</v>
      </c>
      <c r="L21" s="188">
        <v>-15.14</v>
      </c>
      <c r="M21" s="188">
        <v>-15.92</v>
      </c>
      <c r="N21" s="188">
        <v>-16.32</v>
      </c>
      <c r="O21" s="188">
        <v>-9.02</v>
      </c>
      <c r="P21" s="188">
        <v>-5.14</v>
      </c>
      <c r="Q21" s="188">
        <v>5.89</v>
      </c>
      <c r="R21" s="188">
        <v>2.16</v>
      </c>
      <c r="S21" s="188">
        <v>5.29</v>
      </c>
      <c r="T21" s="188">
        <v>8.51</v>
      </c>
      <c r="U21" s="188">
        <v>6.20</v>
      </c>
      <c r="V21" s="188">
        <v>7.19</v>
      </c>
      <c r="W21" s="188">
        <v>1.91</v>
      </c>
      <c r="X21" s="188">
        <v>-0.78</v>
      </c>
      <c r="Y21" s="188">
        <v>-1.25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List223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217</v>
      </c>
      <c r="H1" s="2" t="s">
        <v>31</v>
      </c>
    </row>
    <row r="2" ht="13.5" customHeight="1">
      <c r="A2" s="175" t="s">
        <v>60</v>
      </c>
    </row>
    <row r="3" ht="13.5" customHeight="1">
      <c r="A3" s="175" t="s">
        <v>105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944</v>
      </c>
      <c r="B19" s="8">
        <v>3.50</v>
      </c>
      <c r="C19" s="8">
        <v>5.72</v>
      </c>
      <c r="D19" s="8">
        <v>2.58</v>
      </c>
      <c r="E19" s="8">
        <v>1.17</v>
      </c>
      <c r="F19" s="8">
        <v>-0.09</v>
      </c>
      <c r="G19" s="8">
        <v>-2.12</v>
      </c>
      <c r="H19" s="8">
        <v>0.16</v>
      </c>
      <c r="I19" s="8">
        <v>3.94</v>
      </c>
      <c r="J19" s="8">
        <v>7.08</v>
      </c>
      <c r="K19" s="8">
        <v>6.73</v>
      </c>
      <c r="L19" s="8">
        <v>9.26</v>
      </c>
      <c r="M19" s="8">
        <v>5.86</v>
      </c>
      <c r="N19" s="8">
        <v>2.93</v>
      </c>
      <c r="O19" s="8">
        <v>4.6399999999999997</v>
      </c>
      <c r="P19" s="8">
        <v>4.49</v>
      </c>
      <c r="Q19" s="8">
        <v>5.95</v>
      </c>
      <c r="R19" s="8">
        <v>9.6999999999999993</v>
      </c>
      <c r="S19" s="8">
        <v>8.67</v>
      </c>
      <c r="T19" s="8">
        <v>6.39</v>
      </c>
      <c r="U19" s="8">
        <v>5.61</v>
      </c>
      <c r="V19" s="8">
        <v>4.45</v>
      </c>
      <c r="W19" s="8">
        <v>4.99</v>
      </c>
      <c r="X19" s="8">
        <v>2.92</v>
      </c>
      <c r="Y19" s="8">
        <v>3.22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535</v>
      </c>
      <c r="B20" s="8">
        <v>-0.35</v>
      </c>
      <c r="C20" s="8">
        <v>-1.1200000000000001</v>
      </c>
      <c r="D20" s="8">
        <v>-1.71</v>
      </c>
      <c r="E20" s="8">
        <v>-1.67</v>
      </c>
      <c r="F20" s="8">
        <v>-1.1399999999999999</v>
      </c>
      <c r="G20" s="8">
        <v>1.50</v>
      </c>
      <c r="H20" s="8">
        <v>3.68</v>
      </c>
      <c r="I20" s="8">
        <v>4.24</v>
      </c>
      <c r="J20" s="8">
        <v>4.30</v>
      </c>
      <c r="K20" s="8">
        <v>-0.85</v>
      </c>
      <c r="L20" s="8">
        <v>-5.52</v>
      </c>
      <c r="M20" s="8">
        <v>-8.18</v>
      </c>
      <c r="N20" s="8">
        <v>-9.3800000000000008</v>
      </c>
      <c r="O20" s="8">
        <v>-6.48</v>
      </c>
      <c r="P20" s="8">
        <v>-4.4000000000000004</v>
      </c>
      <c r="Q20" s="8">
        <v>-2.36</v>
      </c>
      <c r="R20" s="8">
        <v>-1.23</v>
      </c>
      <c r="S20" s="8">
        <v>-0.34</v>
      </c>
      <c r="T20" s="8">
        <v>0.30</v>
      </c>
      <c r="U20" s="8">
        <v>0.70</v>
      </c>
      <c r="V20" s="8">
        <v>1.91</v>
      </c>
      <c r="W20" s="8">
        <v>2.92</v>
      </c>
      <c r="X20" s="8">
        <v>4.79</v>
      </c>
      <c r="Y20" s="8">
        <v>6.09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537</v>
      </c>
      <c r="B21" s="8">
        <v>3.85</v>
      </c>
      <c r="C21" s="8">
        <v>6.84</v>
      </c>
      <c r="D21" s="8">
        <v>4.29</v>
      </c>
      <c r="E21" s="8">
        <v>2.85</v>
      </c>
      <c r="F21" s="8">
        <v>1.05</v>
      </c>
      <c r="G21" s="8">
        <v>-3.62</v>
      </c>
      <c r="H21" s="8">
        <v>-3.51</v>
      </c>
      <c r="I21" s="8">
        <v>-0.30</v>
      </c>
      <c r="J21" s="8">
        <v>2.78</v>
      </c>
      <c r="K21" s="8">
        <v>7.58</v>
      </c>
      <c r="L21" s="8">
        <v>14.78</v>
      </c>
      <c r="M21" s="8">
        <v>14.03</v>
      </c>
      <c r="N21" s="8">
        <v>12.30</v>
      </c>
      <c r="O21" s="8">
        <v>11.12</v>
      </c>
      <c r="P21" s="8">
        <v>8.89</v>
      </c>
      <c r="Q21" s="8">
        <v>8.31</v>
      </c>
      <c r="R21" s="8">
        <v>10.94</v>
      </c>
      <c r="S21" s="8">
        <v>9.01</v>
      </c>
      <c r="T21" s="8">
        <v>6.09</v>
      </c>
      <c r="U21" s="8">
        <v>4.91</v>
      </c>
      <c r="V21" s="8">
        <v>2.54</v>
      </c>
      <c r="W21" s="8">
        <v>2.0699999999999998</v>
      </c>
      <c r="X21" s="8">
        <v>-1.87</v>
      </c>
      <c r="Y21" s="8">
        <v>-2.87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List87">
    <tabColor theme="7" tint="0.399980008602142"/>
  </sheetPr>
  <dimension ref="A1:BQ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42" width="7.33333333333333" style="5"/>
    <col min="43" max="43" width="7.33333333333333" style="173"/>
    <col min="44" max="16384" width="7.33333333333333" style="5"/>
  </cols>
  <sheetData>
    <row r="1" spans="1:8" ht="13.5" customHeight="1">
      <c r="A1" s="287" t="s">
        <v>219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105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69" ht="13.5" customHeight="1">
      <c r="A18" s="12"/>
      <c r="B18" s="11" t="s">
        <v>948</v>
      </c>
      <c r="C18" s="11" t="s">
        <v>887</v>
      </c>
      <c r="D18" s="11" t="s">
        <v>888</v>
      </c>
      <c r="E18" s="11" t="s">
        <v>889</v>
      </c>
      <c r="F18" s="11" t="s">
        <v>949</v>
      </c>
      <c r="G18" s="11" t="s">
        <v>887</v>
      </c>
      <c r="H18" s="11" t="s">
        <v>888</v>
      </c>
      <c r="I18" s="11" t="s">
        <v>889</v>
      </c>
      <c r="J18" s="11" t="s">
        <v>950</v>
      </c>
      <c r="K18" s="11" t="s">
        <v>887</v>
      </c>
      <c r="L18" s="11" t="s">
        <v>888</v>
      </c>
      <c r="M18" s="11" t="s">
        <v>889</v>
      </c>
      <c r="N18" s="11" t="s">
        <v>951</v>
      </c>
      <c r="O18" s="11" t="s">
        <v>887</v>
      </c>
      <c r="P18" s="11" t="s">
        <v>888</v>
      </c>
      <c r="Q18" s="11" t="s">
        <v>889</v>
      </c>
      <c r="R18" s="11" t="s">
        <v>952</v>
      </c>
      <c r="S18" s="11" t="s">
        <v>887</v>
      </c>
      <c r="T18" s="11" t="s">
        <v>888</v>
      </c>
      <c r="U18" s="11" t="s">
        <v>889</v>
      </c>
      <c r="V18" s="11" t="s">
        <v>953</v>
      </c>
      <c r="W18" s="11" t="s">
        <v>887</v>
      </c>
      <c r="X18" s="11" t="s">
        <v>888</v>
      </c>
      <c r="Y18" s="11" t="s">
        <v>889</v>
      </c>
      <c r="Z18" s="11" t="s">
        <v>954</v>
      </c>
      <c r="AA18" s="11" t="s">
        <v>887</v>
      </c>
      <c r="AB18" s="11" t="s">
        <v>888</v>
      </c>
      <c r="AC18" s="11" t="s">
        <v>889</v>
      </c>
      <c r="AD18" s="11" t="s">
        <v>955</v>
      </c>
      <c r="AE18" s="11" t="s">
        <v>887</v>
      </c>
      <c r="AF18" s="11" t="s">
        <v>888</v>
      </c>
      <c r="AG18" s="11" t="s">
        <v>889</v>
      </c>
      <c r="AH18" s="11" t="s">
        <v>956</v>
      </c>
      <c r="AI18" s="11" t="s">
        <v>887</v>
      </c>
      <c r="AJ18" s="11" t="s">
        <v>888</v>
      </c>
      <c r="AK18" s="11" t="s">
        <v>889</v>
      </c>
      <c r="AL18" s="11" t="s">
        <v>957</v>
      </c>
      <c r="AM18" s="11" t="s">
        <v>887</v>
      </c>
      <c r="AN18" s="11" t="s">
        <v>888</v>
      </c>
      <c r="AO18" s="11" t="s">
        <v>889</v>
      </c>
      <c r="AP18" s="11" t="s">
        <v>958</v>
      </c>
      <c r="AQ18" s="11" t="s">
        <v>887</v>
      </c>
      <c r="AR18" s="11" t="s">
        <v>888</v>
      </c>
      <c r="AS18" s="11" t="s">
        <v>889</v>
      </c>
      <c r="AT18" s="11" t="s">
        <v>935</v>
      </c>
      <c r="AU18" s="11" t="s">
        <v>887</v>
      </c>
      <c r="AV18" s="11" t="s">
        <v>888</v>
      </c>
      <c r="AW18" s="11" t="s">
        <v>889</v>
      </c>
      <c r="AX18" s="11" t="s">
        <v>936</v>
      </c>
      <c r="AY18" s="11" t="s">
        <v>887</v>
      </c>
      <c r="AZ18" s="11" t="s">
        <v>888</v>
      </c>
      <c r="BA18" s="11" t="s">
        <v>889</v>
      </c>
      <c r="BB18" s="11" t="s">
        <v>886</v>
      </c>
      <c r="BC18" s="11" t="s">
        <v>887</v>
      </c>
      <c r="BD18" s="11" t="s">
        <v>888</v>
      </c>
      <c r="BE18" s="11" t="s">
        <v>889</v>
      </c>
      <c r="BF18" s="11" t="s">
        <v>890</v>
      </c>
      <c r="BG18" s="11" t="s">
        <v>887</v>
      </c>
      <c r="BH18" s="11" t="s">
        <v>888</v>
      </c>
      <c r="BI18" s="11" t="s">
        <v>889</v>
      </c>
      <c r="BJ18" s="11" t="s">
        <v>891</v>
      </c>
      <c r="BK18" s="11" t="s">
        <v>887</v>
      </c>
      <c r="BL18" s="11" t="s">
        <v>888</v>
      </c>
      <c r="BM18" s="11" t="s">
        <v>889</v>
      </c>
      <c r="BN18" s="11" t="s">
        <v>892</v>
      </c>
      <c r="BO18" s="11" t="s">
        <v>887</v>
      </c>
      <c r="BP18" s="11" t="s">
        <v>888</v>
      </c>
      <c r="BQ18" s="11" t="s">
        <v>889</v>
      </c>
    </row>
    <row r="19" spans="1:69" ht="13.5" customHeight="1">
      <c r="A19" s="13" t="s">
        <v>549</v>
      </c>
      <c r="B19" s="8">
        <v>4.5999999999999996</v>
      </c>
      <c r="C19" s="8">
        <v>5.54</v>
      </c>
      <c r="D19" s="8">
        <v>6.51</v>
      </c>
      <c r="E19" s="8">
        <v>7.44</v>
      </c>
      <c r="F19" s="8">
        <v>8.0500000000000007</v>
      </c>
      <c r="G19" s="8">
        <v>8.51</v>
      </c>
      <c r="H19" s="8">
        <v>8.7899999999999991</v>
      </c>
      <c r="I19" s="8">
        <v>8.93</v>
      </c>
      <c r="J19" s="8">
        <v>8.85</v>
      </c>
      <c r="K19" s="8">
        <v>8.5399999999999991</v>
      </c>
      <c r="L19" s="8">
        <v>8.44</v>
      </c>
      <c r="M19" s="8">
        <v>8.23</v>
      </c>
      <c r="N19" s="8">
        <v>8.10</v>
      </c>
      <c r="O19" s="8">
        <v>7.91</v>
      </c>
      <c r="P19" s="8">
        <v>7.65</v>
      </c>
      <c r="Q19" s="8">
        <v>7.47</v>
      </c>
      <c r="R19" s="8">
        <v>7.39</v>
      </c>
      <c r="S19" s="8">
        <v>7.53</v>
      </c>
      <c r="T19" s="8">
        <v>7.50</v>
      </c>
      <c r="U19" s="8">
        <v>7.26</v>
      </c>
      <c r="V19" s="8">
        <v>7.14</v>
      </c>
      <c r="W19" s="8">
        <v>7.22</v>
      </c>
      <c r="X19" s="8">
        <v>6.99</v>
      </c>
      <c r="Y19" s="8">
        <v>6.84</v>
      </c>
      <c r="Z19" s="8">
        <v>6.61</v>
      </c>
      <c r="AA19" s="8">
        <v>6.14</v>
      </c>
      <c r="AB19" s="8">
        <v>5.79</v>
      </c>
      <c r="AC19" s="8">
        <v>5.62</v>
      </c>
      <c r="AD19" s="8">
        <v>5.45</v>
      </c>
      <c r="AE19" s="8">
        <v>5.08</v>
      </c>
      <c r="AF19" s="8">
        <v>5.08</v>
      </c>
      <c r="AG19" s="8">
        <v>5.03</v>
      </c>
      <c r="AH19" s="8">
        <v>5.14</v>
      </c>
      <c r="AI19" s="8">
        <v>4.70</v>
      </c>
      <c r="AJ19" s="8">
        <v>4.51</v>
      </c>
      <c r="AK19" s="8">
        <v>4.34</v>
      </c>
      <c r="AL19" s="8">
        <v>4.04</v>
      </c>
      <c r="AM19" s="8">
        <v>3.78</v>
      </c>
      <c r="AN19" s="8">
        <v>3.51</v>
      </c>
      <c r="AO19" s="8">
        <v>3.55</v>
      </c>
      <c r="AP19" s="8">
        <v>3.65</v>
      </c>
      <c r="AQ19" s="8">
        <v>3.53</v>
      </c>
      <c r="AR19" s="8">
        <v>3.36</v>
      </c>
      <c r="AS19" s="8">
        <v>3.20</v>
      </c>
      <c r="AT19" s="8">
        <v>3.14</v>
      </c>
      <c r="AU19" s="8">
        <v>3.16</v>
      </c>
      <c r="AV19" s="8">
        <v>3.15</v>
      </c>
      <c r="AW19" s="8">
        <v>3.66</v>
      </c>
      <c r="AX19" s="8">
        <v>4.2300000000000004</v>
      </c>
      <c r="AY19" s="8">
        <v>4.3099999999999996</v>
      </c>
      <c r="AZ19" s="8">
        <v>4.22</v>
      </c>
      <c r="BA19" s="8">
        <v>3.91</v>
      </c>
      <c r="BB19" s="8">
        <v>3.77</v>
      </c>
      <c r="BC19" s="8">
        <v>3.63</v>
      </c>
      <c r="BD19" s="8">
        <v>3.38</v>
      </c>
      <c r="BE19" s="8">
        <v>3.33</v>
      </c>
      <c r="BF19" s="8">
        <v>3.30</v>
      </c>
      <c r="BG19" s="8">
        <v>3.12</v>
      </c>
      <c r="BH19" s="8">
        <v>2.85</v>
      </c>
      <c r="BI19" s="8">
        <v>2.61</v>
      </c>
      <c r="BJ19" s="8">
        <v>2.56</v>
      </c>
      <c r="BK19" s="8">
        <v>2.58</v>
      </c>
      <c r="BL19" s="8">
        <v>2.4300000000000002</v>
      </c>
      <c r="BM19" s="8">
        <v>2.54</v>
      </c>
      <c r="BN19" s="8">
        <v>2.58</v>
      </c>
      <c r="BO19" s="8">
        <v>2.56</v>
      </c>
      <c r="BP19" s="8">
        <v>2.59</v>
      </c>
      <c r="BQ19" s="8">
        <v>2.48</v>
      </c>
    </row>
    <row r="20" spans="1:69" ht="13.5" customHeight="1">
      <c r="A20" s="13" t="s">
        <v>525</v>
      </c>
      <c r="B20" s="8">
        <v>3.14</v>
      </c>
      <c r="C20" s="8">
        <v>3.43</v>
      </c>
      <c r="D20" s="8">
        <v>3.80</v>
      </c>
      <c r="E20" s="8">
        <v>4.07</v>
      </c>
      <c r="F20" s="8">
        <v>4.2699999999999996</v>
      </c>
      <c r="G20" s="8">
        <v>4.59</v>
      </c>
      <c r="H20" s="8">
        <v>4.8899999999999997</v>
      </c>
      <c r="I20" s="8">
        <v>5.28</v>
      </c>
      <c r="J20" s="8">
        <v>5.31</v>
      </c>
      <c r="K20" s="8">
        <v>5.33</v>
      </c>
      <c r="L20" s="8">
        <v>5.31</v>
      </c>
      <c r="M20" s="8">
        <v>5.17</v>
      </c>
      <c r="N20" s="8">
        <v>5.0199999999999996</v>
      </c>
      <c r="O20" s="8">
        <v>5.16</v>
      </c>
      <c r="P20" s="8">
        <v>5.23</v>
      </c>
      <c r="Q20" s="8">
        <v>5.23</v>
      </c>
      <c r="R20" s="8">
        <v>5.18</v>
      </c>
      <c r="S20" s="8">
        <v>5.24</v>
      </c>
      <c r="T20" s="8">
        <v>5.15</v>
      </c>
      <c r="U20" s="8">
        <v>5.09</v>
      </c>
      <c r="V20" s="8">
        <v>5.01</v>
      </c>
      <c r="W20" s="8">
        <v>4.9400000000000004</v>
      </c>
      <c r="X20" s="8">
        <v>4.8499999999999996</v>
      </c>
      <c r="Y20" s="8">
        <v>4.78</v>
      </c>
      <c r="Z20" s="8">
        <v>4.70</v>
      </c>
      <c r="AA20" s="8">
        <v>4.54</v>
      </c>
      <c r="AB20" s="8">
        <v>4.55</v>
      </c>
      <c r="AC20" s="8">
        <v>4.2699999999999996</v>
      </c>
      <c r="AD20" s="8">
        <v>4.0199999999999996</v>
      </c>
      <c r="AE20" s="8">
        <v>3.69</v>
      </c>
      <c r="AF20" s="8">
        <v>3.47</v>
      </c>
      <c r="AG20" s="8">
        <v>3.28</v>
      </c>
      <c r="AH20" s="8">
        <v>3.10</v>
      </c>
      <c r="AI20" s="8">
        <v>2.83</v>
      </c>
      <c r="AJ20" s="8">
        <v>2.64</v>
      </c>
      <c r="AK20" s="8">
        <v>2.42</v>
      </c>
      <c r="AL20" s="8">
        <v>2.56</v>
      </c>
      <c r="AM20" s="8">
        <v>2.4300000000000002</v>
      </c>
      <c r="AN20" s="8">
        <v>2.3199999999999998</v>
      </c>
      <c r="AO20" s="8">
        <v>2.1800000000000002</v>
      </c>
      <c r="AP20" s="8">
        <v>2.0299999999999998</v>
      </c>
      <c r="AQ20" s="8">
        <v>1.92</v>
      </c>
      <c r="AR20" s="8">
        <v>1.80</v>
      </c>
      <c r="AS20" s="8">
        <v>1.71</v>
      </c>
      <c r="AT20" s="8">
        <v>1.65</v>
      </c>
      <c r="AU20" s="8">
        <v>1.66</v>
      </c>
      <c r="AV20" s="8">
        <v>1.60</v>
      </c>
      <c r="AW20" s="8">
        <v>1.61</v>
      </c>
      <c r="AX20" s="8">
        <v>1.80</v>
      </c>
      <c r="AY20" s="8">
        <v>1.84</v>
      </c>
      <c r="AZ20" s="8">
        <v>1.74</v>
      </c>
      <c r="BA20" s="8">
        <v>1.60</v>
      </c>
      <c r="BB20" s="8">
        <v>1.48</v>
      </c>
      <c r="BC20" s="8">
        <v>1.36</v>
      </c>
      <c r="BD20" s="8">
        <v>1.27</v>
      </c>
      <c r="BE20" s="8">
        <v>1.25</v>
      </c>
      <c r="BF20" s="8">
        <v>1.24</v>
      </c>
      <c r="BG20" s="8">
        <v>1.24</v>
      </c>
      <c r="BH20" s="8">
        <v>1.28</v>
      </c>
      <c r="BI20" s="8">
        <v>1.27</v>
      </c>
      <c r="BJ20" s="8">
        <v>1.29</v>
      </c>
      <c r="BK20" s="8">
        <v>1.30</v>
      </c>
      <c r="BL20" s="8">
        <v>1.31</v>
      </c>
      <c r="BM20" s="8">
        <v>1.30</v>
      </c>
      <c r="BN20" s="8">
        <v>1.31</v>
      </c>
      <c r="BO20" s="8">
        <v>1.31</v>
      </c>
      <c r="BP20" s="8">
        <v>1.31</v>
      </c>
      <c r="BQ20" s="8">
        <v>1.27</v>
      </c>
    </row>
    <row r="21" spans="1:6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</row>
    <row r="22" spans="3:69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N22" s="173"/>
      <c r="AO22" s="173"/>
      <c r="AP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</row>
    <row r="23" spans="3:69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</row>
    <row r="24" spans="3:69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</row>
    <row r="25" spans="3:69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</row>
    <row r="26" spans="3:69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</row>
    <row r="27" spans="3:69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</row>
    <row r="28" spans="3:69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</row>
    <row r="29" spans="3:69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</row>
    <row r="30" spans="3:69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</row>
    <row r="31" spans="3:69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</row>
    <row r="32" spans="3:69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</row>
    <row r="33" spans="3:69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</row>
    <row r="34" spans="3:69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</row>
    <row r="35" spans="3:69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</row>
    <row r="36" spans="3:69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</row>
    <row r="37" spans="3:69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</row>
    <row r="38" spans="3:69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</row>
    <row r="39" spans="3:69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</row>
    <row r="40" spans="3:69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</row>
    <row r="41" spans="3:69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</row>
    <row r="42" spans="3:69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</row>
    <row r="43" spans="3:69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</row>
    <row r="44" spans="3:69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</row>
    <row r="45" spans="3:69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</row>
    <row r="46" spans="3:69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</row>
    <row r="47" spans="3:69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</row>
    <row r="48" spans="3:69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</row>
    <row r="49" spans="3:69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</row>
    <row r="50" spans="3:69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</row>
    <row r="51" spans="3:69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</row>
    <row r="52" spans="3:69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</row>
    <row r="53" spans="3:69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</row>
    <row r="54" spans="3:69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</row>
    <row r="55" spans="3:69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</row>
    <row r="56" spans="3:69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</row>
    <row r="57" spans="3:69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</row>
    <row r="58" spans="3:69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</row>
    <row r="59" spans="3:69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</row>
    <row r="60" spans="3:69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</row>
    <row r="61" spans="3:69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</row>
    <row r="62" spans="3:69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</row>
    <row r="63" spans="3:69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</row>
    <row r="64" spans="3:69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</row>
    <row r="65" spans="3:69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C65" s="173"/>
      <c r="BD65" s="173"/>
      <c r="BE65" s="173"/>
      <c r="BF65" s="173"/>
      <c r="BG65" s="173"/>
      <c r="BH65" s="173"/>
      <c r="BI65" s="173"/>
      <c r="BJ65" s="173"/>
      <c r="BK65" s="173"/>
      <c r="BL65" s="173"/>
      <c r="BM65" s="173"/>
      <c r="BN65" s="173"/>
      <c r="BO65" s="173"/>
      <c r="BP65" s="173"/>
      <c r="BQ65" s="173"/>
    </row>
    <row r="66" spans="3:69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R66" s="173"/>
      <c r="AS66" s="173"/>
      <c r="AT66" s="173"/>
      <c r="AU66" s="173"/>
      <c r="AV66" s="173"/>
      <c r="AW66" s="173"/>
      <c r="AX66" s="173"/>
      <c r="AY66" s="173"/>
      <c r="AZ66" s="173"/>
      <c r="BA66" s="173"/>
      <c r="BB66" s="173"/>
      <c r="BC66" s="173"/>
      <c r="BD66" s="173"/>
      <c r="BE66" s="173"/>
      <c r="BF66" s="173"/>
      <c r="BG66" s="173"/>
      <c r="BH66" s="173"/>
      <c r="BI66" s="173"/>
      <c r="BJ66" s="173"/>
      <c r="BK66" s="173"/>
      <c r="BL66" s="173"/>
      <c r="BM66" s="173"/>
      <c r="BN66" s="173"/>
      <c r="BO66" s="173"/>
      <c r="BP66" s="173"/>
      <c r="BQ66" s="173"/>
    </row>
    <row r="67" spans="3:69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  <c r="BB67" s="173"/>
      <c r="BC67" s="173"/>
      <c r="BD67" s="173"/>
      <c r="BE67" s="173"/>
      <c r="BF67" s="173"/>
      <c r="BG67" s="173"/>
      <c r="BH67" s="173"/>
      <c r="BI67" s="173"/>
      <c r="BJ67" s="173"/>
      <c r="BK67" s="173"/>
      <c r="BL67" s="173"/>
      <c r="BM67" s="173"/>
      <c r="BN67" s="173"/>
      <c r="BO67" s="173"/>
      <c r="BP67" s="173"/>
      <c r="BQ67" s="173"/>
    </row>
    <row r="68" spans="3:69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173"/>
      <c r="BC68" s="173"/>
      <c r="BD68" s="173"/>
      <c r="BE68" s="173"/>
      <c r="BF68" s="173"/>
      <c r="BG68" s="173"/>
      <c r="BH68" s="173"/>
      <c r="BI68" s="173"/>
      <c r="BJ68" s="173"/>
      <c r="BK68" s="173"/>
      <c r="BL68" s="173"/>
      <c r="BM68" s="173"/>
      <c r="BN68" s="173"/>
      <c r="BO68" s="173"/>
      <c r="BP68" s="173"/>
      <c r="BQ68" s="173"/>
    </row>
    <row r="69" spans="3:69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173"/>
      <c r="BC69" s="173"/>
      <c r="BD69" s="173"/>
      <c r="BE69" s="173"/>
      <c r="BF69" s="173"/>
      <c r="BG69" s="173"/>
      <c r="BH69" s="173"/>
      <c r="BI69" s="173"/>
      <c r="BJ69" s="173"/>
      <c r="BK69" s="173"/>
      <c r="BL69" s="173"/>
      <c r="BM69" s="173"/>
      <c r="BN69" s="173"/>
      <c r="BO69" s="173"/>
      <c r="BP69" s="173"/>
      <c r="BQ69" s="173"/>
    </row>
    <row r="70" spans="3:69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  <c r="BB70" s="173"/>
      <c r="BC70" s="173"/>
      <c r="BD70" s="173"/>
      <c r="BE70" s="173"/>
      <c r="BF70" s="173"/>
      <c r="BG70" s="173"/>
      <c r="BH70" s="173"/>
      <c r="BI70" s="173"/>
      <c r="BJ70" s="173"/>
      <c r="BK70" s="173"/>
      <c r="BL70" s="173"/>
      <c r="BM70" s="173"/>
      <c r="BN70" s="173"/>
      <c r="BO70" s="173"/>
      <c r="BP70" s="173"/>
      <c r="BQ70" s="173"/>
    </row>
    <row r="71" spans="3:69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173"/>
      <c r="BC71" s="173"/>
      <c r="BD71" s="173"/>
      <c r="BE71" s="173"/>
      <c r="BF71" s="173"/>
      <c r="BG71" s="173"/>
      <c r="BH71" s="173"/>
      <c r="BI71" s="173"/>
      <c r="BJ71" s="173"/>
      <c r="BK71" s="173"/>
      <c r="BL71" s="173"/>
      <c r="BM71" s="173"/>
      <c r="BN71" s="173"/>
      <c r="BO71" s="173"/>
      <c r="BP71" s="173"/>
      <c r="BQ71" s="173"/>
    </row>
    <row r="72" spans="3:69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R72" s="173"/>
      <c r="AS72" s="173"/>
      <c r="AT72" s="173"/>
      <c r="AU72" s="173"/>
      <c r="AV72" s="173"/>
      <c r="AW72" s="173"/>
      <c r="AX72" s="173"/>
      <c r="AY72" s="173"/>
      <c r="AZ72" s="173"/>
      <c r="BA72" s="173"/>
      <c r="BB72" s="173"/>
      <c r="BC72" s="173"/>
      <c r="BD72" s="173"/>
      <c r="BE72" s="173"/>
      <c r="BF72" s="173"/>
      <c r="BG72" s="173"/>
      <c r="BH72" s="173"/>
      <c r="BI72" s="173"/>
      <c r="BJ72" s="173"/>
      <c r="BK72" s="173"/>
      <c r="BL72" s="173"/>
      <c r="BM72" s="173"/>
      <c r="BN72" s="173"/>
      <c r="BO72" s="173"/>
      <c r="BP72" s="173"/>
      <c r="BQ72" s="173"/>
    </row>
    <row r="73" spans="3:69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R73" s="173"/>
      <c r="AS73" s="173"/>
      <c r="AT73" s="173"/>
      <c r="AU73" s="173"/>
      <c r="AV73" s="173"/>
      <c r="AW73" s="173"/>
      <c r="AX73" s="173"/>
      <c r="AY73" s="173"/>
      <c r="AZ73" s="173"/>
      <c r="BA73" s="173"/>
      <c r="BB73" s="173"/>
      <c r="BC73" s="173"/>
      <c r="BD73" s="173"/>
      <c r="BE73" s="173"/>
      <c r="BF73" s="173"/>
      <c r="BG73" s="173"/>
      <c r="BH73" s="173"/>
      <c r="BI73" s="173"/>
      <c r="BJ73" s="173"/>
      <c r="BK73" s="173"/>
      <c r="BL73" s="173"/>
      <c r="BM73" s="173"/>
      <c r="BN73" s="173"/>
      <c r="BO73" s="173"/>
      <c r="BP73" s="173"/>
      <c r="BQ73" s="173"/>
    </row>
    <row r="74" spans="3:69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  <c r="BD74" s="173"/>
      <c r="BE74" s="173"/>
      <c r="BF74" s="173"/>
      <c r="BG74" s="173"/>
      <c r="BH74" s="173"/>
      <c r="BI74" s="173"/>
      <c r="BJ74" s="173"/>
      <c r="BK74" s="173"/>
      <c r="BL74" s="173"/>
      <c r="BM74" s="173"/>
      <c r="BN74" s="173"/>
      <c r="BO74" s="173"/>
      <c r="BP74" s="173"/>
      <c r="BQ74" s="173"/>
    </row>
    <row r="75" spans="3:69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  <c r="BD75" s="173"/>
      <c r="BE75" s="173"/>
      <c r="BF75" s="173"/>
      <c r="BG75" s="173"/>
      <c r="BH75" s="173"/>
      <c r="BI75" s="173"/>
      <c r="BJ75" s="173"/>
      <c r="BK75" s="173"/>
      <c r="BL75" s="173"/>
      <c r="BM75" s="173"/>
      <c r="BN75" s="173"/>
      <c r="BO75" s="173"/>
      <c r="BP75" s="173"/>
      <c r="BQ75" s="173"/>
    </row>
    <row r="76" spans="3:69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  <c r="BB76" s="173"/>
      <c r="BC76" s="173"/>
      <c r="BD76" s="173"/>
      <c r="BE76" s="173"/>
      <c r="BF76" s="173"/>
      <c r="BG76" s="173"/>
      <c r="BH76" s="173"/>
      <c r="BI76" s="173"/>
      <c r="BJ76" s="173"/>
      <c r="BK76" s="173"/>
      <c r="BL76" s="173"/>
      <c r="BM76" s="173"/>
      <c r="BN76" s="173"/>
      <c r="BO76" s="173"/>
      <c r="BP76" s="173"/>
      <c r="BQ76" s="173"/>
    </row>
    <row r="77" spans="3:69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3"/>
    </row>
    <row r="78" spans="3:69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R78" s="173"/>
      <c r="AS78" s="173"/>
      <c r="AT78" s="173"/>
      <c r="AU78" s="173"/>
      <c r="AV78" s="173"/>
      <c r="AW78" s="173"/>
      <c r="AX78" s="173"/>
      <c r="AY78" s="173"/>
      <c r="AZ78" s="173"/>
      <c r="BA78" s="173"/>
      <c r="BB78" s="173"/>
      <c r="BC78" s="173"/>
      <c r="BD78" s="173"/>
      <c r="BE78" s="173"/>
      <c r="BF78" s="173"/>
      <c r="BG78" s="173"/>
      <c r="BH78" s="173"/>
      <c r="BI78" s="173"/>
      <c r="BJ78" s="173"/>
      <c r="BK78" s="173"/>
      <c r="BL78" s="173"/>
      <c r="BM78" s="173"/>
      <c r="BN78" s="173"/>
      <c r="BO78" s="173"/>
      <c r="BP78" s="173"/>
      <c r="BQ78" s="173"/>
    </row>
    <row r="79" spans="3:69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  <c r="BB79" s="173"/>
      <c r="BC79" s="173"/>
      <c r="BD79" s="173"/>
      <c r="BE79" s="173"/>
      <c r="BF79" s="173"/>
      <c r="BG79" s="173"/>
      <c r="BH79" s="173"/>
      <c r="BI79" s="173"/>
      <c r="BJ79" s="173"/>
      <c r="BK79" s="173"/>
      <c r="BL79" s="173"/>
      <c r="BM79" s="173"/>
      <c r="BN79" s="173"/>
      <c r="BO79" s="173"/>
      <c r="BP79" s="173"/>
      <c r="BQ79" s="173"/>
    </row>
    <row r="80" spans="3:69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R80" s="173"/>
      <c r="AS80" s="173"/>
      <c r="AT80" s="173"/>
      <c r="AU80" s="173"/>
      <c r="AV80" s="173"/>
      <c r="AW80" s="173"/>
      <c r="AX80" s="173"/>
      <c r="AY80" s="173"/>
      <c r="AZ80" s="173"/>
      <c r="BA80" s="173"/>
      <c r="BB80" s="173"/>
      <c r="BC80" s="173"/>
      <c r="BD80" s="173"/>
      <c r="BE80" s="173"/>
      <c r="BF80" s="173"/>
      <c r="BG80" s="173"/>
      <c r="BH80" s="173"/>
      <c r="BI80" s="173"/>
      <c r="BJ80" s="173"/>
      <c r="BK80" s="173"/>
      <c r="BL80" s="173"/>
      <c r="BM80" s="173"/>
      <c r="BN80" s="173"/>
      <c r="BO80" s="173"/>
      <c r="BP80" s="173"/>
      <c r="BQ80" s="173"/>
    </row>
    <row r="81" spans="3:69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R81" s="173"/>
      <c r="AS81" s="173"/>
      <c r="AT81" s="173"/>
      <c r="AU81" s="173"/>
      <c r="AV81" s="173"/>
      <c r="AW81" s="173"/>
      <c r="AX81" s="173"/>
      <c r="AY81" s="173"/>
      <c r="AZ81" s="173"/>
      <c r="BA81" s="173"/>
      <c r="BB81" s="173"/>
      <c r="BC81" s="173"/>
      <c r="BD81" s="173"/>
      <c r="BE81" s="173"/>
      <c r="BF81" s="173"/>
      <c r="BG81" s="173"/>
      <c r="BH81" s="173"/>
      <c r="BI81" s="173"/>
      <c r="BJ81" s="173"/>
      <c r="BK81" s="173"/>
      <c r="BL81" s="173"/>
      <c r="BM81" s="173"/>
      <c r="BN81" s="173"/>
      <c r="BO81" s="173"/>
      <c r="BP81" s="173"/>
      <c r="BQ81" s="173"/>
    </row>
    <row r="82" spans="3:69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  <c r="BD82" s="173"/>
      <c r="BE82" s="173"/>
      <c r="BF82" s="173"/>
      <c r="BG82" s="173"/>
      <c r="BH82" s="173"/>
      <c r="BI82" s="173"/>
      <c r="BJ82" s="173"/>
      <c r="BK82" s="173"/>
      <c r="BL82" s="173"/>
      <c r="BM82" s="173"/>
      <c r="BN82" s="173"/>
      <c r="BO82" s="173"/>
      <c r="BP82" s="173"/>
      <c r="BQ82" s="173"/>
    </row>
    <row r="83" spans="3:69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R83" s="173"/>
      <c r="AS83" s="173"/>
      <c r="AT83" s="173"/>
      <c r="AU83" s="173"/>
      <c r="AV83" s="173"/>
      <c r="AW83" s="173"/>
      <c r="AX83" s="173"/>
      <c r="AY83" s="173"/>
      <c r="AZ83" s="173"/>
      <c r="BA83" s="173"/>
      <c r="BB83" s="173"/>
      <c r="BC83" s="173"/>
      <c r="BD83" s="173"/>
      <c r="BE83" s="173"/>
      <c r="BF83" s="173"/>
      <c r="BG83" s="173"/>
      <c r="BH83" s="173"/>
      <c r="BI83" s="173"/>
      <c r="BJ83" s="173"/>
      <c r="BK83" s="173"/>
      <c r="BL83" s="173"/>
      <c r="BM83" s="173"/>
      <c r="BN83" s="173"/>
      <c r="BO83" s="173"/>
      <c r="BP83" s="173"/>
      <c r="BQ83" s="173"/>
    </row>
    <row r="84" spans="3:69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R84" s="173"/>
      <c r="AS84" s="173"/>
      <c r="AT84" s="173"/>
      <c r="AU84" s="173"/>
      <c r="AV84" s="173"/>
      <c r="AW84" s="173"/>
      <c r="AX84" s="173"/>
      <c r="AY84" s="173"/>
      <c r="AZ84" s="173"/>
      <c r="BA84" s="173"/>
      <c r="BB84" s="173"/>
      <c r="BC84" s="173"/>
      <c r="BD84" s="173"/>
      <c r="BE84" s="173"/>
      <c r="BF84" s="173"/>
      <c r="BG84" s="173"/>
      <c r="BH84" s="173"/>
      <c r="BI84" s="173"/>
      <c r="BJ84" s="173"/>
      <c r="BK84" s="173"/>
      <c r="BL84" s="173"/>
      <c r="BM84" s="173"/>
      <c r="BN84" s="173"/>
      <c r="BO84" s="173"/>
      <c r="BP84" s="173"/>
      <c r="BQ84" s="173"/>
    </row>
    <row r="85" spans="3:69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173"/>
      <c r="BL85" s="173"/>
      <c r="BM85" s="173"/>
      <c r="BN85" s="173"/>
      <c r="BO85" s="173"/>
      <c r="BP85" s="173"/>
      <c r="BQ85" s="173"/>
    </row>
    <row r="86" spans="3:69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  <c r="BD86" s="173"/>
      <c r="BE86" s="173"/>
      <c r="BF86" s="173"/>
      <c r="BG86" s="173"/>
      <c r="BH86" s="173"/>
      <c r="BI86" s="173"/>
      <c r="BJ86" s="173"/>
      <c r="BK86" s="173"/>
      <c r="BL86" s="173"/>
      <c r="BM86" s="173"/>
      <c r="BN86" s="173"/>
      <c r="BO86" s="173"/>
      <c r="BP86" s="173"/>
      <c r="BQ86" s="173"/>
    </row>
    <row r="87" spans="3:69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R87" s="173"/>
      <c r="AS87" s="173"/>
      <c r="AT87" s="173"/>
      <c r="AU87" s="173"/>
      <c r="AV87" s="173"/>
      <c r="AW87" s="173"/>
      <c r="AX87" s="173"/>
      <c r="AY87" s="173"/>
      <c r="AZ87" s="173"/>
      <c r="BA87" s="173"/>
      <c r="BB87" s="173"/>
      <c r="BC87" s="173"/>
      <c r="BD87" s="173"/>
      <c r="BE87" s="173"/>
      <c r="BF87" s="173"/>
      <c r="BG87" s="173"/>
      <c r="BH87" s="173"/>
      <c r="BI87" s="173"/>
      <c r="BJ87" s="173"/>
      <c r="BK87" s="173"/>
      <c r="BL87" s="173"/>
      <c r="BM87" s="173"/>
      <c r="BN87" s="173"/>
      <c r="BO87" s="173"/>
      <c r="BP87" s="173"/>
      <c r="BQ87" s="173"/>
    </row>
    <row r="88" spans="3:52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R88" s="173"/>
      <c r="AS88" s="173"/>
      <c r="AT88" s="173"/>
      <c r="AU88" s="173"/>
      <c r="AV88" s="173"/>
      <c r="AW88" s="173"/>
      <c r="AX88" s="173"/>
      <c r="AY88" s="173"/>
      <c r="AZ88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List85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287" t="s">
        <v>221</v>
      </c>
      <c r="H1" s="2" t="s">
        <v>31</v>
      </c>
    </row>
    <row r="2" ht="13.5" customHeight="1">
      <c r="A2" s="6" t="s">
        <v>60</v>
      </c>
    </row>
    <row r="3" ht="13.5" customHeight="1">
      <c r="A3" s="6" t="s">
        <v>105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525</v>
      </c>
      <c r="B19" s="8">
        <v>6.91</v>
      </c>
      <c r="C19" s="8">
        <v>9.10</v>
      </c>
      <c r="D19" s="8">
        <v>10.08</v>
      </c>
      <c r="E19" s="8">
        <v>11.29</v>
      </c>
      <c r="F19" s="8">
        <v>12.85</v>
      </c>
      <c r="G19" s="8">
        <v>12.13</v>
      </c>
      <c r="H19" s="8">
        <v>10.82</v>
      </c>
      <c r="I19" s="8">
        <v>8.65</v>
      </c>
      <c r="J19" s="8">
        <v>5.60</v>
      </c>
      <c r="K19" s="8">
        <v>3.23</v>
      </c>
      <c r="L19" s="8">
        <v>2.77</v>
      </c>
      <c r="M19" s="8">
        <v>3.25</v>
      </c>
      <c r="N19" s="8">
        <v>4.30</v>
      </c>
      <c r="O19" s="8">
        <v>5.43</v>
      </c>
      <c r="P19" s="8">
        <v>6.47</v>
      </c>
      <c r="Q19" s="8">
        <v>7.28</v>
      </c>
      <c r="R19" s="8">
        <v>8.23</v>
      </c>
      <c r="S19" s="8">
        <v>8.2799999999999994</v>
      </c>
      <c r="T19" s="8">
        <v>7.87</v>
      </c>
      <c r="U19" s="8">
        <v>7.35</v>
      </c>
      <c r="V19" s="8">
        <v>6.47</v>
      </c>
      <c r="W19" s="8">
        <v>5.53</v>
      </c>
      <c r="X19" s="8">
        <v>5.18</v>
      </c>
      <c r="Y19" s="8">
        <v>4.9800000000000004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549</v>
      </c>
      <c r="B20" s="8">
        <v>6.95</v>
      </c>
      <c r="C20" s="8">
        <v>8.16</v>
      </c>
      <c r="D20" s="8">
        <v>10.050000000000001</v>
      </c>
      <c r="E20" s="8">
        <v>12.85</v>
      </c>
      <c r="F20" s="8">
        <v>11.10</v>
      </c>
      <c r="G20" s="8">
        <v>9.0399999999999991</v>
      </c>
      <c r="H20" s="8">
        <v>8.9499999999999993</v>
      </c>
      <c r="I20" s="8">
        <v>6.96</v>
      </c>
      <c r="J20" s="8">
        <v>7.24</v>
      </c>
      <c r="K20" s="8">
        <v>8.14</v>
      </c>
      <c r="L20" s="8">
        <v>8.64</v>
      </c>
      <c r="M20" s="8">
        <v>10.029999999999999</v>
      </c>
      <c r="N20" s="8">
        <v>8.73</v>
      </c>
      <c r="O20" s="8">
        <v>11.38</v>
      </c>
      <c r="P20" s="8">
        <v>7.32</v>
      </c>
      <c r="Q20" s="8">
        <v>3.04</v>
      </c>
      <c r="R20" s="8">
        <v>6.19</v>
      </c>
      <c r="S20" s="8">
        <v>3.62</v>
      </c>
      <c r="T20" s="8">
        <v>4.84</v>
      </c>
      <c r="U20" s="8">
        <v>7.30</v>
      </c>
      <c r="V20" s="8">
        <v>3.71</v>
      </c>
      <c r="W20" s="8">
        <v>2.27</v>
      </c>
      <c r="X20" s="8">
        <v>1.60</v>
      </c>
      <c r="Y20" s="8">
        <v>0.26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959</v>
      </c>
      <c r="B21" s="8">
        <v>3.94</v>
      </c>
      <c r="C21" s="8">
        <v>7.52</v>
      </c>
      <c r="D21" s="8">
        <v>8.0500000000000007</v>
      </c>
      <c r="E21" s="8">
        <v>9.56</v>
      </c>
      <c r="F21" s="8">
        <v>7.82</v>
      </c>
      <c r="G21" s="8">
        <v>4.67</v>
      </c>
      <c r="H21" s="8">
        <v>5.22</v>
      </c>
      <c r="I21" s="8">
        <v>4.47</v>
      </c>
      <c r="J21" s="8">
        <v>5.44</v>
      </c>
      <c r="K21" s="8">
        <v>6.81</v>
      </c>
      <c r="L21" s="8">
        <v>6.50</v>
      </c>
      <c r="M21" s="8">
        <v>6.52</v>
      </c>
      <c r="N21" s="8">
        <v>4.93</v>
      </c>
      <c r="O21" s="8">
        <v>7.92</v>
      </c>
      <c r="P21" s="8">
        <v>4.7699999999999996</v>
      </c>
      <c r="Q21" s="8">
        <v>2.44</v>
      </c>
      <c r="R21" s="8">
        <v>5.23</v>
      </c>
      <c r="S21" s="8">
        <v>1.68</v>
      </c>
      <c r="T21" s="8">
        <v>3.94</v>
      </c>
      <c r="U21" s="8">
        <v>4.68</v>
      </c>
      <c r="V21" s="8">
        <v>1.88</v>
      </c>
      <c r="W21" s="8">
        <v>0.34</v>
      </c>
      <c r="X21" s="8">
        <v>-0.78</v>
      </c>
      <c r="Y21" s="8">
        <v>-0.95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s="173" customFormat="1" ht="13.5" customHeight="1">
      <c r="A22" s="174" t="s">
        <v>960</v>
      </c>
      <c r="B22" s="8">
        <v>3.01</v>
      </c>
      <c r="C22" s="8">
        <v>0.64</v>
      </c>
      <c r="D22" s="8">
        <v>2</v>
      </c>
      <c r="E22" s="8">
        <v>3.29</v>
      </c>
      <c r="F22" s="8">
        <v>3.29</v>
      </c>
      <c r="G22" s="8">
        <v>4.37</v>
      </c>
      <c r="H22" s="8">
        <v>3.73</v>
      </c>
      <c r="I22" s="8">
        <v>2.4900000000000002</v>
      </c>
      <c r="J22" s="8">
        <v>1.80</v>
      </c>
      <c r="K22" s="8">
        <v>1.33</v>
      </c>
      <c r="L22" s="8">
        <v>2.14</v>
      </c>
      <c r="M22" s="8">
        <v>3.51</v>
      </c>
      <c r="N22" s="8">
        <v>3.80</v>
      </c>
      <c r="O22" s="8">
        <v>3.46</v>
      </c>
      <c r="P22" s="8">
        <v>2.5499999999999998</v>
      </c>
      <c r="Q22" s="8">
        <v>0.61</v>
      </c>
      <c r="R22" s="8">
        <v>0.96</v>
      </c>
      <c r="S22" s="8">
        <v>1.94</v>
      </c>
      <c r="T22" s="8">
        <v>0.90</v>
      </c>
      <c r="U22" s="8">
        <v>2.61</v>
      </c>
      <c r="V22" s="8">
        <v>1.83</v>
      </c>
      <c r="W22" s="8">
        <v>1.93</v>
      </c>
      <c r="X22" s="8">
        <v>2.37</v>
      </c>
      <c r="Y22" s="8">
        <v>1.21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3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</row>
    <row r="77" spans="3:2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3:2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3:2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3:2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3:2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3:2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3:2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3:2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3:2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3:2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3:2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3:25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3:25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3:25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3:25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3:25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3:25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3:25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3:25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3:25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3:25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3:25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3:25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3:25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3:25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  <row r="102" spans="3:25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</row>
    <row r="103" spans="3:25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</row>
    <row r="104" spans="3:25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</row>
    <row r="105" spans="3:25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</row>
    <row r="106" spans="3:25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</row>
    <row r="107" spans="3:25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</row>
    <row r="108" spans="3:25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</row>
    <row r="109" spans="3:25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</row>
    <row r="110" spans="3:25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</row>
    <row r="111" spans="3:25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</row>
    <row r="112" spans="3:25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</row>
    <row r="113" spans="3:25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</row>
    <row r="114" spans="3:25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  <row r="121" spans="3:25" ht="13.5" customHeight="1">
      <c r="C121" s="173"/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</row>
    <row r="122" spans="3:25" ht="13.5" customHeight="1">
      <c r="C122" s="173"/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</row>
    <row r="123" spans="3:25" ht="13.5" customHeight="1"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3:25" ht="13.5" customHeight="1"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</row>
    <row r="125" spans="3:25" ht="13.5" customHeight="1"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</row>
    <row r="126" spans="3:25" ht="13.5" customHeight="1">
      <c r="C126" s="173"/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</row>
    <row r="127" spans="3:25" ht="13.5" customHeight="1"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</row>
    <row r="128" spans="3:25" ht="13.5" customHeight="1"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</row>
    <row r="129" spans="3:25" ht="13.5" customHeight="1"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</row>
    <row r="130" spans="3:25" ht="13.5" customHeight="1">
      <c r="C130" s="173"/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</row>
    <row r="131" spans="3:25" ht="13.5" customHeight="1">
      <c r="C131" s="173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</row>
    <row r="132" spans="3:25" ht="13.5" customHeight="1"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</row>
    <row r="133" spans="3:25" ht="13.5" customHeight="1"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</row>
    <row r="134" spans="3:25" ht="13.5" customHeight="1">
      <c r="C134" s="173"/>
      <c r="D134" s="173"/>
      <c r="E134" s="173"/>
      <c r="F134" s="173"/>
      <c r="G134" s="173"/>
      <c r="H134" s="173"/>
      <c r="I134" s="173"/>
      <c r="J134" s="173"/>
      <c r="K134" s="173"/>
      <c r="L134" s="173"/>
      <c r="M134" s="173"/>
      <c r="N134" s="173"/>
      <c r="O134" s="173"/>
      <c r="P134" s="173"/>
      <c r="Q134" s="173"/>
      <c r="R134" s="173"/>
      <c r="S134" s="173"/>
      <c r="T134" s="173"/>
      <c r="U134" s="173"/>
      <c r="V134" s="173"/>
      <c r="W134" s="173"/>
      <c r="X134" s="173"/>
      <c r="Y134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List91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5" customWidth="1"/>
    <col min="2" max="2" width="7.33333333333333" style="5" customWidth="1"/>
    <col min="3" max="113" width="7.33333333333333" style="5"/>
    <col min="114" max="125" width="7.33333333333333" style="173"/>
    <col min="126" max="16384" width="7.33333333333333" style="5"/>
  </cols>
  <sheetData>
    <row r="1" spans="1:8" ht="13.5" customHeight="1">
      <c r="A1" s="287" t="s">
        <v>146</v>
      </c>
      <c r="H1" s="2" t="s">
        <v>31</v>
      </c>
    </row>
    <row r="2" ht="13.5" customHeight="1">
      <c r="A2" s="6" t="s">
        <v>113</v>
      </c>
    </row>
    <row r="3" ht="13.5" customHeight="1">
      <c r="A3" s="6" t="s">
        <v>187</v>
      </c>
    </row>
    <row r="17" spans="3:113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</row>
    <row r="18" spans="2:125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125" s="173" customFormat="1" ht="13.5" customHeight="1">
      <c r="A19" s="174" t="s">
        <v>555</v>
      </c>
      <c r="B19" s="8">
        <v>24.65</v>
      </c>
      <c r="C19" s="8">
        <v>24.64</v>
      </c>
      <c r="D19" s="8">
        <v>24.57</v>
      </c>
      <c r="E19" s="8">
        <v>24.39</v>
      </c>
      <c r="F19" s="8">
        <v>23.79</v>
      </c>
      <c r="G19" s="8">
        <v>23.59</v>
      </c>
      <c r="H19" s="8">
        <v>24.14</v>
      </c>
      <c r="I19" s="8">
        <v>24.52</v>
      </c>
      <c r="J19" s="8">
        <v>25.07</v>
      </c>
      <c r="K19" s="8">
        <v>24.96</v>
      </c>
      <c r="L19" s="8">
        <v>25.20</v>
      </c>
      <c r="M19" s="8">
        <v>25.25</v>
      </c>
      <c r="N19" s="8">
        <v>25.08</v>
      </c>
      <c r="O19" s="8">
        <v>24.92</v>
      </c>
      <c r="P19" s="8">
        <v>24.50</v>
      </c>
      <c r="Q19" s="8">
        <v>24.27</v>
      </c>
      <c r="R19" s="8">
        <v>24.33</v>
      </c>
      <c r="S19" s="8">
        <v>24.45</v>
      </c>
      <c r="T19" s="8">
        <v>24.24</v>
      </c>
      <c r="U19" s="8">
        <v>24.20</v>
      </c>
      <c r="V19" s="8">
        <v>24.17</v>
      </c>
      <c r="W19" s="8">
        <v>24.12</v>
      </c>
      <c r="X19" s="8">
        <v>24.04</v>
      </c>
      <c r="Y19" s="8">
        <v>23.96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</row>
    <row r="20" spans="1:125" s="173" customFormat="1" ht="13.5" customHeight="1">
      <c r="A20" s="174" t="s">
        <v>559</v>
      </c>
      <c r="B20" s="8">
        <v>21.99</v>
      </c>
      <c r="C20" s="8">
        <v>23.16</v>
      </c>
      <c r="D20" s="8">
        <v>24.40</v>
      </c>
      <c r="E20" s="8">
        <v>23.92</v>
      </c>
      <c r="F20" s="8">
        <v>22.17</v>
      </c>
      <c r="G20" s="8">
        <v>21.67</v>
      </c>
      <c r="H20" s="8">
        <v>22.17</v>
      </c>
      <c r="I20" s="8">
        <v>22.82</v>
      </c>
      <c r="J20" s="8">
        <v>23.09</v>
      </c>
      <c r="K20" s="8">
        <v>23.18</v>
      </c>
      <c r="L20" s="8">
        <v>22.94</v>
      </c>
      <c r="M20" s="8">
        <v>23.64</v>
      </c>
      <c r="N20" s="8">
        <v>23.84</v>
      </c>
      <c r="O20" s="8">
        <v>21.99</v>
      </c>
      <c r="P20" s="8">
        <v>20.97</v>
      </c>
      <c r="Q20" s="8">
        <v>20.87</v>
      </c>
      <c r="R20" s="8">
        <v>20.79</v>
      </c>
      <c r="S20" s="8">
        <v>21.11</v>
      </c>
      <c r="T20" s="8">
        <v>20.85</v>
      </c>
      <c r="U20" s="8">
        <v>20.75</v>
      </c>
      <c r="V20" s="8">
        <v>20.67</v>
      </c>
      <c r="W20" s="8">
        <v>20.57</v>
      </c>
      <c r="X20" s="8">
        <v>20.45</v>
      </c>
      <c r="Y20" s="8">
        <v>20.329999999999998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</row>
    <row r="21" spans="1:125" ht="13.5" customHeight="1">
      <c r="A21" s="9" t="s">
        <v>961</v>
      </c>
      <c r="B21" s="8">
        <v>114.28</v>
      </c>
      <c r="C21" s="8">
        <v>113.86</v>
      </c>
      <c r="D21" s="8">
        <v>113.23</v>
      </c>
      <c r="E21" s="8">
        <v>114.93</v>
      </c>
      <c r="F21" s="8">
        <v>118.72</v>
      </c>
      <c r="G21" s="8">
        <v>120.11</v>
      </c>
      <c r="H21" s="8">
        <v>118.15</v>
      </c>
      <c r="I21" s="8">
        <v>115.89</v>
      </c>
      <c r="J21" s="8">
        <v>113.19</v>
      </c>
      <c r="K21" s="8">
        <v>113.82</v>
      </c>
      <c r="L21" s="8">
        <v>112.67</v>
      </c>
      <c r="M21" s="8">
        <v>112.59</v>
      </c>
      <c r="N21" s="8">
        <v>112.76</v>
      </c>
      <c r="O21" s="8">
        <v>114.30</v>
      </c>
      <c r="P21" s="8">
        <v>116.77</v>
      </c>
      <c r="Q21" s="8">
        <v>117.74</v>
      </c>
      <c r="R21" s="8">
        <v>117.54</v>
      </c>
      <c r="S21" s="8">
        <v>116.84</v>
      </c>
      <c r="T21" s="8">
        <v>117.89</v>
      </c>
      <c r="U21" s="8">
        <v>118.13</v>
      </c>
      <c r="V21" s="8">
        <v>118.31</v>
      </c>
      <c r="W21" s="8">
        <v>118.60</v>
      </c>
      <c r="X21" s="8">
        <v>119.01</v>
      </c>
      <c r="Y21" s="8">
        <v>119.42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  <row r="26" spans="3:11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</row>
    <row r="27" spans="3:11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</row>
    <row r="28" spans="3:11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</row>
    <row r="29" spans="3:11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</row>
    <row r="30" spans="3:11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</row>
    <row r="31" spans="3:11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List95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81" width="7.33333333333333" style="5"/>
    <col min="82" max="85" width="7.33333333333333" style="173"/>
    <col min="86" max="16384" width="7.33333333333333" style="5"/>
  </cols>
  <sheetData>
    <row r="1" spans="1:8" ht="13.5" customHeight="1">
      <c r="A1" s="287" t="s">
        <v>366</v>
      </c>
      <c r="H1" s="2" t="s">
        <v>31</v>
      </c>
    </row>
    <row r="2" ht="13.5" customHeight="1">
      <c r="A2" s="6" t="s">
        <v>189</v>
      </c>
    </row>
    <row r="3" ht="13.5" customHeight="1">
      <c r="A3" s="6" t="s">
        <v>190</v>
      </c>
    </row>
    <row r="18" spans="1:93" ht="13.5" customHeight="1">
      <c r="A18" s="173"/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962</v>
      </c>
      <c r="B19" s="8">
        <v>2.96</v>
      </c>
      <c r="C19" s="8">
        <v>2.21</v>
      </c>
      <c r="D19" s="8">
        <v>3.91</v>
      </c>
      <c r="E19" s="8">
        <v>4.3499999999999996</v>
      </c>
      <c r="F19" s="8">
        <v>3.99</v>
      </c>
      <c r="G19" s="8">
        <v>3.47</v>
      </c>
      <c r="H19" s="8">
        <v>1.28</v>
      </c>
      <c r="I19" s="8">
        <v>0.92</v>
      </c>
      <c r="J19" s="8">
        <v>0.60</v>
      </c>
      <c r="K19" s="8">
        <v>0.84</v>
      </c>
      <c r="L19" s="8">
        <v>1.38</v>
      </c>
      <c r="M19" s="8">
        <v>0.78</v>
      </c>
      <c r="N19" s="8">
        <v>0.68</v>
      </c>
      <c r="O19" s="8">
        <v>0.91</v>
      </c>
      <c r="P19" s="8">
        <v>0.99</v>
      </c>
      <c r="Q19" s="8">
        <v>1.66</v>
      </c>
      <c r="R19" s="8">
        <v>-0.12</v>
      </c>
      <c r="S19" s="8">
        <v>0.17</v>
      </c>
      <c r="T19" s="8">
        <v>0.51</v>
      </c>
      <c r="U19" s="8">
        <v>1.0900000000000001</v>
      </c>
      <c r="V19" s="8">
        <v>2.2599999999999998</v>
      </c>
      <c r="W19" s="8">
        <v>1.43</v>
      </c>
      <c r="X19" s="8">
        <v>1.04</v>
      </c>
      <c r="Y19" s="8">
        <v>0.74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963</v>
      </c>
      <c r="B20" s="8">
        <v>8.7899999999999991</v>
      </c>
      <c r="C20" s="8">
        <v>6.29</v>
      </c>
      <c r="D20" s="8">
        <v>7.74</v>
      </c>
      <c r="E20" s="8">
        <v>8.49</v>
      </c>
      <c r="F20" s="8">
        <v>7.71</v>
      </c>
      <c r="G20" s="8">
        <v>8.0299999999999994</v>
      </c>
      <c r="H20" s="8">
        <v>3.11</v>
      </c>
      <c r="I20" s="8">
        <v>0.37</v>
      </c>
      <c r="J20" s="8">
        <v>-4.54</v>
      </c>
      <c r="K20" s="8">
        <v>-4.67</v>
      </c>
      <c r="L20" s="8">
        <v>-2.86</v>
      </c>
      <c r="M20" s="8">
        <v>-2.12</v>
      </c>
      <c r="N20" s="8">
        <v>0.63</v>
      </c>
      <c r="O20" s="8">
        <v>1.06</v>
      </c>
      <c r="P20" s="8">
        <v>3.85</v>
      </c>
      <c r="Q20" s="8">
        <v>5.72</v>
      </c>
      <c r="R20" s="8">
        <v>2.98</v>
      </c>
      <c r="S20" s="8">
        <v>2.10</v>
      </c>
      <c r="T20" s="8">
        <v>1.58</v>
      </c>
      <c r="U20" s="8">
        <v>1.40</v>
      </c>
      <c r="V20" s="8">
        <v>2.92</v>
      </c>
      <c r="W20" s="8">
        <v>2.82</v>
      </c>
      <c r="X20" s="8">
        <v>1.88</v>
      </c>
      <c r="Y20" s="8">
        <v>1.73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964</v>
      </c>
      <c r="B21" s="8">
        <v>5.83</v>
      </c>
      <c r="C21" s="8">
        <v>4.08</v>
      </c>
      <c r="D21" s="8">
        <v>3.83</v>
      </c>
      <c r="E21" s="8">
        <v>4.1500000000000004</v>
      </c>
      <c r="F21" s="8">
        <v>3.72</v>
      </c>
      <c r="G21" s="8">
        <v>4.55</v>
      </c>
      <c r="H21" s="8">
        <v>1.82</v>
      </c>
      <c r="I21" s="8">
        <v>-0.55000000000000004</v>
      </c>
      <c r="J21" s="8">
        <v>-5.14</v>
      </c>
      <c r="K21" s="8">
        <v>-5.51</v>
      </c>
      <c r="L21" s="8">
        <v>-4.24</v>
      </c>
      <c r="M21" s="8">
        <v>-2.89</v>
      </c>
      <c r="N21" s="8">
        <v>-0.05</v>
      </c>
      <c r="O21" s="8">
        <v>0.15</v>
      </c>
      <c r="P21" s="8">
        <v>2.86</v>
      </c>
      <c r="Q21" s="8">
        <v>4.05</v>
      </c>
      <c r="R21" s="8">
        <v>3.10</v>
      </c>
      <c r="S21" s="8">
        <v>1.93</v>
      </c>
      <c r="T21" s="8">
        <v>1.07</v>
      </c>
      <c r="U21" s="8">
        <v>0.30</v>
      </c>
      <c r="V21" s="8">
        <v>0.66</v>
      </c>
      <c r="W21" s="8">
        <v>1.39</v>
      </c>
      <c r="X21" s="8">
        <v>0.84</v>
      </c>
      <c r="Y21" s="8">
        <v>0.99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3:9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H26" s="173"/>
      <c r="CI26" s="173"/>
      <c r="CJ26" s="173"/>
      <c r="CK26" s="173"/>
      <c r="CL26" s="173"/>
      <c r="CM26" s="173"/>
      <c r="CN26" s="173"/>
      <c r="CO26" s="173"/>
    </row>
    <row r="27" spans="3:9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H27" s="173"/>
      <c r="CI27" s="173"/>
      <c r="CJ27" s="173"/>
      <c r="CK27" s="173"/>
      <c r="CL27" s="173"/>
      <c r="CM27" s="173"/>
      <c r="CN27" s="173"/>
      <c r="CO27" s="173"/>
    </row>
    <row r="28" spans="3:9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H28" s="173"/>
      <c r="CI28" s="173"/>
      <c r="CJ28" s="173"/>
      <c r="CK28" s="173"/>
      <c r="CL28" s="173"/>
      <c r="CM28" s="173"/>
      <c r="CN28" s="173"/>
      <c r="CO28" s="173"/>
    </row>
    <row r="29" spans="3:9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H29" s="173"/>
      <c r="CI29" s="173"/>
      <c r="CJ29" s="173"/>
      <c r="CK29" s="173"/>
      <c r="CL29" s="173"/>
      <c r="CM29" s="173"/>
      <c r="CN29" s="173"/>
      <c r="CO29" s="173"/>
    </row>
    <row r="30" spans="3:9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H30" s="173"/>
      <c r="CI30" s="173"/>
      <c r="CJ30" s="173"/>
      <c r="CK30" s="173"/>
      <c r="CL30" s="173"/>
      <c r="CM30" s="173"/>
      <c r="CN30" s="173"/>
      <c r="CO30" s="173"/>
    </row>
    <row r="31" spans="3:9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H31" s="173"/>
      <c r="CI31" s="173"/>
      <c r="CJ31" s="173"/>
      <c r="CK31" s="173"/>
      <c r="CL31" s="173"/>
      <c r="CM31" s="173"/>
      <c r="CN31" s="173"/>
      <c r="CO31" s="173"/>
    </row>
    <row r="32" spans="3:9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H32" s="173"/>
      <c r="CI32" s="173"/>
      <c r="CJ32" s="173"/>
      <c r="CK32" s="173"/>
      <c r="CL32" s="173"/>
      <c r="CM32" s="173"/>
      <c r="CN32" s="173"/>
      <c r="CO32" s="173"/>
    </row>
    <row r="33" spans="3:9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H33" s="173"/>
      <c r="CI33" s="173"/>
      <c r="CJ33" s="173"/>
      <c r="CK33" s="173"/>
      <c r="CL33" s="173"/>
      <c r="CM33" s="173"/>
      <c r="CN33" s="173"/>
      <c r="CO33" s="173"/>
    </row>
    <row r="34" spans="3:9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H34" s="173"/>
      <c r="CI34" s="173"/>
      <c r="CJ34" s="173"/>
      <c r="CK34" s="173"/>
      <c r="CL34" s="173"/>
      <c r="CM34" s="173"/>
      <c r="CN34" s="173"/>
      <c r="CO34" s="173"/>
    </row>
    <row r="35" spans="3:9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H35" s="173"/>
      <c r="CI35" s="173"/>
      <c r="CJ35" s="173"/>
      <c r="CK35" s="173"/>
      <c r="CL35" s="173"/>
      <c r="CM35" s="173"/>
      <c r="CN35" s="173"/>
      <c r="CO35" s="173"/>
    </row>
    <row r="36" spans="3:9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H36" s="173"/>
      <c r="CI36" s="173"/>
      <c r="CJ36" s="173"/>
      <c r="CK36" s="173"/>
      <c r="CL36" s="173"/>
      <c r="CM36" s="173"/>
      <c r="CN36" s="173"/>
      <c r="CO36" s="173"/>
    </row>
    <row r="37" spans="3:9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H37" s="173"/>
      <c r="CI37" s="173"/>
      <c r="CJ37" s="173"/>
      <c r="CK37" s="173"/>
      <c r="CL37" s="173"/>
      <c r="CM37" s="173"/>
      <c r="CN37" s="173"/>
      <c r="CO37" s="173"/>
    </row>
    <row r="38" spans="3:9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H38" s="173"/>
      <c r="CI38" s="173"/>
      <c r="CJ38" s="173"/>
      <c r="CK38" s="173"/>
      <c r="CL38" s="173"/>
      <c r="CM38" s="173"/>
      <c r="CN38" s="173"/>
      <c r="CO38" s="173"/>
    </row>
    <row r="39" spans="3:9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H39" s="173"/>
      <c r="CI39" s="173"/>
      <c r="CJ39" s="173"/>
      <c r="CK39" s="173"/>
      <c r="CL39" s="173"/>
      <c r="CM39" s="173"/>
      <c r="CN39" s="173"/>
      <c r="CO39" s="173"/>
    </row>
    <row r="40" spans="3:9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H40" s="173"/>
      <c r="CI40" s="173"/>
      <c r="CJ40" s="173"/>
      <c r="CK40" s="173"/>
      <c r="CL40" s="173"/>
      <c r="CM40" s="173"/>
      <c r="CN40" s="173"/>
      <c r="CO40" s="173"/>
    </row>
    <row r="41" spans="3:9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H41" s="173"/>
      <c r="CI41" s="173"/>
      <c r="CJ41" s="173"/>
      <c r="CK41" s="173"/>
      <c r="CL41" s="173"/>
      <c r="CM41" s="173"/>
      <c r="CN41" s="173"/>
      <c r="CO41" s="173"/>
    </row>
    <row r="42" spans="3:9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H42" s="173"/>
      <c r="CI42" s="173"/>
      <c r="CJ42" s="173"/>
      <c r="CK42" s="173"/>
      <c r="CL42" s="173"/>
      <c r="CM42" s="173"/>
      <c r="CN42" s="173"/>
      <c r="CO42" s="173"/>
    </row>
    <row r="43" spans="3:9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H43" s="173"/>
      <c r="CI43" s="173"/>
      <c r="CJ43" s="173"/>
      <c r="CK43" s="173"/>
      <c r="CL43" s="173"/>
      <c r="CM43" s="173"/>
      <c r="CN43" s="173"/>
      <c r="CO43" s="173"/>
    </row>
    <row r="44" spans="3:9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H44" s="173"/>
      <c r="CI44" s="173"/>
      <c r="CJ44" s="173"/>
      <c r="CK44" s="173"/>
      <c r="CL44" s="173"/>
      <c r="CM44" s="173"/>
      <c r="CN44" s="173"/>
      <c r="CO44" s="173"/>
    </row>
    <row r="45" spans="3:9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H45" s="173"/>
      <c r="CI45" s="173"/>
      <c r="CJ45" s="173"/>
      <c r="CK45" s="173"/>
      <c r="CL45" s="173"/>
      <c r="CM45" s="173"/>
      <c r="CN45" s="173"/>
      <c r="CO45" s="173"/>
    </row>
    <row r="46" spans="3:9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H46" s="173"/>
      <c r="CI46" s="173"/>
      <c r="CJ46" s="173"/>
      <c r="CK46" s="173"/>
      <c r="CL46" s="173"/>
      <c r="CM46" s="173"/>
      <c r="CN46" s="173"/>
      <c r="CO46" s="173"/>
    </row>
    <row r="47" spans="3:9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H47" s="173"/>
      <c r="CI47" s="173"/>
      <c r="CJ47" s="173"/>
      <c r="CK47" s="173"/>
      <c r="CL47" s="173"/>
      <c r="CM47" s="173"/>
      <c r="CN47" s="173"/>
      <c r="CO47" s="173"/>
    </row>
    <row r="48" spans="3:9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H48" s="173"/>
      <c r="CI48" s="173"/>
      <c r="CJ48" s="173"/>
      <c r="CK48" s="173"/>
      <c r="CL48" s="173"/>
      <c r="CM48" s="173"/>
      <c r="CN48" s="173"/>
      <c r="CO48" s="173"/>
    </row>
    <row r="49" spans="3:9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H49" s="173"/>
      <c r="CI49" s="173"/>
      <c r="CJ49" s="173"/>
      <c r="CK49" s="173"/>
      <c r="CL49" s="173"/>
      <c r="CM49" s="173"/>
      <c r="CN49" s="173"/>
      <c r="CO49" s="173"/>
    </row>
    <row r="50" spans="3:9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H50" s="173"/>
      <c r="CI50" s="173"/>
      <c r="CJ50" s="173"/>
      <c r="CK50" s="173"/>
      <c r="CL50" s="173"/>
      <c r="CM50" s="173"/>
      <c r="CN50" s="173"/>
      <c r="CO50" s="173"/>
    </row>
    <row r="51" spans="3:9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H51" s="173"/>
      <c r="CI51" s="173"/>
      <c r="CJ51" s="173"/>
      <c r="CK51" s="173"/>
      <c r="CL51" s="173"/>
      <c r="CM51" s="173"/>
      <c r="CN51" s="173"/>
      <c r="CO51" s="173"/>
    </row>
    <row r="52" spans="3:9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H52" s="173"/>
      <c r="CI52" s="173"/>
      <c r="CJ52" s="173"/>
      <c r="CK52" s="173"/>
      <c r="CL52" s="173"/>
      <c r="CM52" s="173"/>
      <c r="CN52" s="173"/>
      <c r="CO52" s="173"/>
    </row>
    <row r="53" spans="3:9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H53" s="173"/>
      <c r="CI53" s="173"/>
      <c r="CJ53" s="173"/>
      <c r="CK53" s="173"/>
      <c r="CL53" s="173"/>
      <c r="CM53" s="173"/>
      <c r="CN53" s="173"/>
      <c r="CO53" s="173"/>
    </row>
    <row r="54" spans="3:9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H54" s="173"/>
      <c r="CI54" s="173"/>
      <c r="CJ54" s="173"/>
      <c r="CK54" s="173"/>
      <c r="CL54" s="173"/>
      <c r="CM54" s="173"/>
      <c r="CN54" s="173"/>
      <c r="CO54" s="173"/>
    </row>
    <row r="55" spans="3:9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H55" s="173"/>
      <c r="CI55" s="173"/>
      <c r="CJ55" s="173"/>
      <c r="CK55" s="173"/>
      <c r="CL55" s="173"/>
      <c r="CM55" s="173"/>
      <c r="CN55" s="173"/>
      <c r="CO55" s="173"/>
    </row>
    <row r="56" spans="3:9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H56" s="173"/>
      <c r="CI56" s="173"/>
      <c r="CJ56" s="173"/>
      <c r="CK56" s="173"/>
      <c r="CL56" s="173"/>
      <c r="CM56" s="173"/>
      <c r="CN56" s="173"/>
      <c r="CO56" s="173"/>
    </row>
    <row r="57" spans="3:9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H57" s="173"/>
      <c r="CI57" s="173"/>
      <c r="CJ57" s="173"/>
      <c r="CK57" s="173"/>
      <c r="CL57" s="173"/>
      <c r="CM57" s="173"/>
      <c r="CN57" s="173"/>
      <c r="CO57" s="173"/>
    </row>
    <row r="58" spans="3:9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H58" s="173"/>
      <c r="CI58" s="173"/>
      <c r="CJ58" s="173"/>
      <c r="CK58" s="173"/>
      <c r="CL58" s="173"/>
      <c r="CM58" s="173"/>
      <c r="CN58" s="173"/>
      <c r="CO58" s="173"/>
    </row>
    <row r="59" spans="3:9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H59" s="173"/>
      <c r="CI59" s="173"/>
      <c r="CJ59" s="173"/>
      <c r="CK59" s="173"/>
      <c r="CL59" s="173"/>
      <c r="CM59" s="173"/>
      <c r="CN59" s="173"/>
      <c r="CO59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List9">
    <tabColor theme="6" tint="0.399980008602142"/>
  </sheetPr>
  <dimension ref="A1:N43"/>
  <sheetViews>
    <sheetView showGridLines="0" zoomScale="130" zoomScaleNormal="130" workbookViewId="0" topLeftCell="A1">
      <selection pane="topLeft" activeCell="I1" sqref="I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19"/>
      <c r="E1"/>
      <c r="F1"/>
      <c r="G1"/>
      <c r="H1"/>
      <c r="J1" s="166"/>
    </row>
    <row r="2" spans="1:8" ht="12.75" customHeight="1">
      <c r="A2" s="18"/>
      <c r="C2" s="18"/>
      <c r="D2" s="19"/>
      <c r="E2" s="18"/>
      <c r="F2" s="18"/>
      <c r="G2" s="18"/>
      <c r="H2" s="18"/>
    </row>
    <row r="3" spans="1:8" ht="12.75" customHeight="1">
      <c r="A3" s="21" t="s">
        <v>136</v>
      </c>
      <c r="C3" s="21" t="s">
        <v>137</v>
      </c>
      <c r="D3" s="22"/>
      <c r="E3"/>
      <c r="F3"/>
      <c r="G3"/>
      <c r="H3"/>
    </row>
    <row r="4" spans="1:8" ht="12.75" customHeight="1">
      <c r="A4" s="72" t="s">
        <v>115</v>
      </c>
      <c r="C4" s="72" t="s">
        <v>114</v>
      </c>
      <c r="D4" s="22"/>
      <c r="E4" s="289"/>
      <c r="F4" s="289"/>
      <c r="G4" s="289"/>
      <c r="H4" s="289"/>
    </row>
    <row r="5" spans="1:8" ht="12.75" customHeight="1">
      <c r="A5" s="72" t="s">
        <v>334</v>
      </c>
      <c r="C5" s="72" t="s">
        <v>335</v>
      </c>
      <c r="D5" s="22"/>
      <c r="E5" s="23"/>
      <c r="F5" s="24"/>
      <c r="G5" s="23"/>
      <c r="H5" s="24"/>
    </row>
    <row r="6" ht="12.75" customHeight="1"/>
    <row r="7" spans="1:14" ht="1.5" customHeight="1" thickBot="1">
      <c r="A7" s="275"/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</row>
    <row r="8" spans="1:14" ht="12.75" customHeight="1">
      <c r="A8" s="276"/>
      <c r="B8" s="389"/>
      <c r="C8" s="276"/>
      <c r="D8" s="389"/>
      <c r="E8" s="277">
        <v>2018</v>
      </c>
      <c r="F8" s="277">
        <v>2019</v>
      </c>
      <c r="G8" s="277">
        <v>2020</v>
      </c>
      <c r="H8" s="277">
        <v>2021</v>
      </c>
      <c r="I8" s="277">
        <v>2022</v>
      </c>
      <c r="J8" s="277">
        <v>2023</v>
      </c>
      <c r="K8" s="277">
        <v>2024</v>
      </c>
      <c r="L8" s="277">
        <v>2025</v>
      </c>
      <c r="M8" s="311">
        <v>2026</v>
      </c>
      <c r="N8" s="311">
        <v>2027</v>
      </c>
    </row>
    <row r="9" spans="1:14" ht="12.75" customHeight="1">
      <c r="A9" s="694"/>
      <c r="B9" s="400"/>
      <c r="C9" s="694"/>
      <c r="D9" s="400"/>
      <c r="E9" s="695"/>
      <c r="F9" s="696"/>
      <c r="G9" s="696"/>
      <c r="H9" s="696"/>
      <c r="I9" s="696"/>
      <c r="J9" s="696"/>
      <c r="K9" s="696"/>
      <c r="L9" s="696"/>
      <c r="M9" s="697" t="s">
        <v>429</v>
      </c>
      <c r="N9" s="697" t="s">
        <v>429</v>
      </c>
    </row>
    <row r="10" spans="1:14" ht="12.75" customHeight="1" hidden="1">
      <c r="A10" s="694"/>
      <c r="B10" s="400"/>
      <c r="C10" s="694"/>
      <c r="D10" s="400"/>
      <c r="E10" s="695"/>
      <c r="F10" s="695"/>
      <c r="G10" s="695"/>
      <c r="H10" s="695"/>
      <c r="I10" s="695"/>
      <c r="J10" s="695"/>
      <c r="K10" s="695"/>
      <c r="L10" s="695"/>
      <c r="M10" s="697" t="s">
        <v>430</v>
      </c>
      <c r="N10" s="697" t="s">
        <v>430</v>
      </c>
    </row>
    <row r="11" spans="1:14" ht="12.75" customHeight="1">
      <c r="A11" s="626" t="s">
        <v>501</v>
      </c>
      <c r="B11" s="449" t="s">
        <v>502</v>
      </c>
      <c r="C11" s="381" t="s">
        <v>503</v>
      </c>
      <c r="D11" s="449" t="s">
        <v>35</v>
      </c>
      <c r="E11" s="691">
        <v>1.75</v>
      </c>
      <c r="F11" s="691">
        <v>2</v>
      </c>
      <c r="G11" s="691">
        <v>0.25</v>
      </c>
      <c r="H11" s="691">
        <v>3.75</v>
      </c>
      <c r="I11" s="691">
        <v>7</v>
      </c>
      <c r="J11" s="691">
        <v>6.75</v>
      </c>
      <c r="K11" s="691">
        <v>4</v>
      </c>
      <c r="L11" s="691">
        <v>3.50</v>
      </c>
      <c r="M11" s="556" t="s">
        <v>386</v>
      </c>
      <c r="N11" s="556" t="s">
        <v>386</v>
      </c>
    </row>
    <row r="12" spans="1:14" ht="12.75" customHeight="1">
      <c r="A12" s="698" t="s">
        <v>504</v>
      </c>
      <c r="B12" s="393" t="s">
        <v>502</v>
      </c>
      <c r="C12" s="698" t="s">
        <v>505</v>
      </c>
      <c r="D12" s="393" t="s">
        <v>35</v>
      </c>
      <c r="E12" s="699">
        <v>-0.40</v>
      </c>
      <c r="F12" s="699">
        <v>-0.50</v>
      </c>
      <c r="G12" s="699">
        <v>-0.50</v>
      </c>
      <c r="H12" s="699">
        <v>-0.50</v>
      </c>
      <c r="I12" s="699">
        <v>2</v>
      </c>
      <c r="J12" s="699">
        <v>4</v>
      </c>
      <c r="K12" s="699">
        <v>3</v>
      </c>
      <c r="L12" s="699">
        <v>2</v>
      </c>
      <c r="M12" s="700" t="s">
        <v>386</v>
      </c>
      <c r="N12" s="700" t="s">
        <v>386</v>
      </c>
    </row>
    <row r="13" spans="1:14" ht="12.75" customHeight="1">
      <c r="A13" s="698" t="s">
        <v>506</v>
      </c>
      <c r="B13" s="393" t="s">
        <v>502</v>
      </c>
      <c r="C13" s="698" t="s">
        <v>507</v>
      </c>
      <c r="D13" s="393" t="s">
        <v>35</v>
      </c>
      <c r="E13" s="701">
        <v>2.50</v>
      </c>
      <c r="F13" s="701">
        <v>1.75</v>
      </c>
      <c r="G13" s="701">
        <v>0.25</v>
      </c>
      <c r="H13" s="701">
        <v>0.25</v>
      </c>
      <c r="I13" s="699">
        <v>4.50</v>
      </c>
      <c r="J13" s="699">
        <v>5.50</v>
      </c>
      <c r="K13" s="699">
        <v>4.50</v>
      </c>
      <c r="L13" s="699">
        <v>3.75</v>
      </c>
      <c r="M13" s="700" t="s">
        <v>386</v>
      </c>
      <c r="N13" s="700" t="s">
        <v>386</v>
      </c>
    </row>
    <row r="14" spans="1:14" ht="12.75" customHeight="1">
      <c r="A14" s="381" t="s">
        <v>508</v>
      </c>
      <c r="B14" s="449" t="s">
        <v>502</v>
      </c>
      <c r="C14" s="381" t="s">
        <v>509</v>
      </c>
      <c r="D14" s="449" t="s">
        <v>35</v>
      </c>
      <c r="E14" s="691">
        <v>1.27</v>
      </c>
      <c r="F14" s="691">
        <v>2.12</v>
      </c>
      <c r="G14" s="691">
        <v>0.86</v>
      </c>
      <c r="H14" s="691">
        <v>1.1299999999999999</v>
      </c>
      <c r="I14" s="691">
        <v>6.29</v>
      </c>
      <c r="J14" s="691">
        <v>7.12</v>
      </c>
      <c r="K14" s="691">
        <v>4.9800000000000004</v>
      </c>
      <c r="L14" s="691">
        <v>3.60</v>
      </c>
      <c r="M14" s="692">
        <v>3.60</v>
      </c>
      <c r="N14" s="692">
        <v>3.60</v>
      </c>
    </row>
    <row r="15" spans="1:14" ht="12.75" customHeight="1">
      <c r="A15" s="698" t="s">
        <v>521</v>
      </c>
      <c r="B15" s="393" t="s">
        <v>502</v>
      </c>
      <c r="C15" s="702" t="s">
        <v>510</v>
      </c>
      <c r="D15" s="393" t="s">
        <v>35</v>
      </c>
      <c r="E15" s="699">
        <v>1.98</v>
      </c>
      <c r="F15" s="699">
        <v>1.55</v>
      </c>
      <c r="G15" s="699">
        <v>1.1299999999999999</v>
      </c>
      <c r="H15" s="699">
        <v>1.90</v>
      </c>
      <c r="I15" s="699">
        <v>4.33</v>
      </c>
      <c r="J15" s="699">
        <v>4.4400000000000004</v>
      </c>
      <c r="K15" s="699">
        <v>3.98</v>
      </c>
      <c r="L15" s="699">
        <v>4.3099999999999996</v>
      </c>
      <c r="M15" s="703">
        <v>4.5999999999999996</v>
      </c>
      <c r="N15" s="703">
        <v>4.70</v>
      </c>
    </row>
    <row r="16" spans="1:14" ht="12.75" customHeight="1">
      <c r="A16" s="374" t="s">
        <v>511</v>
      </c>
      <c r="B16" s="391" t="s">
        <v>461</v>
      </c>
      <c r="C16" s="375" t="s">
        <v>512</v>
      </c>
      <c r="D16" s="522"/>
      <c r="E16" s="691"/>
      <c r="F16" s="691"/>
      <c r="G16" s="691"/>
      <c r="H16" s="693"/>
      <c r="I16" s="693"/>
      <c r="J16" s="693"/>
      <c r="K16" s="693"/>
      <c r="L16" s="693"/>
      <c r="M16" s="692"/>
      <c r="N16" s="692"/>
    </row>
    <row r="17" spans="1:14" ht="12.75" customHeight="1">
      <c r="A17" s="376" t="s">
        <v>513</v>
      </c>
      <c r="B17" s="393" t="s">
        <v>502</v>
      </c>
      <c r="C17" s="704" t="s">
        <v>514</v>
      </c>
      <c r="D17" s="393" t="s">
        <v>35</v>
      </c>
      <c r="E17" s="699">
        <v>3.76</v>
      </c>
      <c r="F17" s="699">
        <v>3.66</v>
      </c>
      <c r="G17" s="699">
        <v>3.53</v>
      </c>
      <c r="H17" s="699">
        <v>3.31</v>
      </c>
      <c r="I17" s="699">
        <v>3.42</v>
      </c>
      <c r="J17" s="699">
        <v>3.85</v>
      </c>
      <c r="K17" s="699">
        <v>4.26</v>
      </c>
      <c r="L17" s="699">
        <v>4.49</v>
      </c>
      <c r="M17" s="705" t="s">
        <v>386</v>
      </c>
      <c r="N17" s="705" t="s">
        <v>386</v>
      </c>
    </row>
    <row r="18" spans="1:14" ht="12.75" customHeight="1">
      <c r="A18" s="376" t="s">
        <v>515</v>
      </c>
      <c r="B18" s="393" t="s">
        <v>502</v>
      </c>
      <c r="C18" s="704" t="s">
        <v>516</v>
      </c>
      <c r="D18" s="393" t="s">
        <v>35</v>
      </c>
      <c r="E18" s="699">
        <v>3.05</v>
      </c>
      <c r="F18" s="699">
        <v>3.75</v>
      </c>
      <c r="G18" s="699">
        <v>2.96</v>
      </c>
      <c r="H18" s="699">
        <v>2.86</v>
      </c>
      <c r="I18" s="699">
        <v>6.42</v>
      </c>
      <c r="J18" s="699">
        <v>7.39</v>
      </c>
      <c r="K18" s="699">
        <v>6.31</v>
      </c>
      <c r="L18" s="699">
        <v>5.26</v>
      </c>
      <c r="M18" s="705" t="s">
        <v>386</v>
      </c>
      <c r="N18" s="705" t="s">
        <v>386</v>
      </c>
    </row>
    <row r="19" spans="1:14" ht="12.75" customHeight="1">
      <c r="A19" s="376" t="s">
        <v>517</v>
      </c>
      <c r="B19" s="393" t="s">
        <v>502</v>
      </c>
      <c r="C19" s="704" t="s">
        <v>518</v>
      </c>
      <c r="D19" s="393" t="s">
        <v>35</v>
      </c>
      <c r="E19" s="699">
        <v>0.33</v>
      </c>
      <c r="F19" s="699">
        <v>0.39</v>
      </c>
      <c r="G19" s="699">
        <v>0.35</v>
      </c>
      <c r="H19" s="699">
        <v>0.26</v>
      </c>
      <c r="I19" s="699">
        <v>1.1299999999999999</v>
      </c>
      <c r="J19" s="699">
        <v>2.10</v>
      </c>
      <c r="K19" s="699">
        <v>1.94</v>
      </c>
      <c r="L19" s="699">
        <v>1.60</v>
      </c>
      <c r="M19" s="571" t="s">
        <v>386</v>
      </c>
      <c r="N19" s="571" t="s">
        <v>386</v>
      </c>
    </row>
    <row r="20" spans="1:14" ht="12.75" customHeight="1" thickBot="1">
      <c r="A20" s="377" t="s">
        <v>519</v>
      </c>
      <c r="B20" s="517" t="s">
        <v>502</v>
      </c>
      <c r="C20" s="378" t="s">
        <v>520</v>
      </c>
      <c r="D20" s="517" t="s">
        <v>35</v>
      </c>
      <c r="E20" s="379">
        <v>0.11</v>
      </c>
      <c r="F20" s="379">
        <v>0.37</v>
      </c>
      <c r="G20" s="379">
        <v>0.20</v>
      </c>
      <c r="H20" s="379">
        <v>0.11</v>
      </c>
      <c r="I20" s="379">
        <v>1.96</v>
      </c>
      <c r="J20" s="379">
        <v>3.29</v>
      </c>
      <c r="K20" s="379">
        <v>2.4700000000000002</v>
      </c>
      <c r="L20" s="379">
        <v>1.61</v>
      </c>
      <c r="M20" s="557" t="s">
        <v>386</v>
      </c>
      <c r="N20" s="557" t="s">
        <v>386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7"/>
    </row>
    <row r="43" spans="1:2" ht="12.75" customHeight="1" hidden="1">
      <c r="A43" s="88"/>
      <c r="B43" s="85"/>
    </row>
    <row r="49" s="64" customFormat="1" ht="12.75" customHeight="1" hidden="1"/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List57">
    <tabColor theme="6" tint="0.399980008602142"/>
  </sheetPr>
  <dimension ref="A1:L43"/>
  <sheetViews>
    <sheetView showGridLines="0" zoomScale="130" zoomScaleNormal="130" workbookViewId="0" topLeftCell="A1">
      <selection pane="topLeft" activeCell="F1" sqref="F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4" width="0" style="64" hidden="1" customWidth="1"/>
    <col min="15" max="15" width="0" style="64" hidden="1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203"/>
      <c r="E1"/>
      <c r="F1"/>
      <c r="G1"/>
      <c r="H1"/>
      <c r="J1" s="166"/>
    </row>
    <row r="2" spans="1:8" ht="12.75" customHeight="1">
      <c r="A2" s="204"/>
      <c r="C2" s="204"/>
      <c r="D2" s="203"/>
      <c r="E2" s="204"/>
      <c r="F2" s="204"/>
      <c r="G2" s="204"/>
      <c r="H2" s="204"/>
    </row>
    <row r="3" spans="1:8" ht="12.75" customHeight="1">
      <c r="A3" s="21" t="s">
        <v>138</v>
      </c>
      <c r="C3" s="21" t="s">
        <v>139</v>
      </c>
      <c r="D3" s="22"/>
      <c r="E3"/>
      <c r="F3"/>
      <c r="G3"/>
      <c r="H3"/>
    </row>
    <row r="4" spans="1:8" ht="12.75" customHeight="1">
      <c r="A4" s="72" t="s">
        <v>115</v>
      </c>
      <c r="C4" s="72" t="s">
        <v>114</v>
      </c>
      <c r="D4" s="22"/>
      <c r="E4" s="289"/>
      <c r="F4" s="289"/>
      <c r="G4" s="289"/>
      <c r="H4" s="289"/>
    </row>
    <row r="5" spans="1:8" ht="12.75" customHeight="1">
      <c r="A5" s="72" t="s">
        <v>334</v>
      </c>
      <c r="C5" s="72" t="s">
        <v>335</v>
      </c>
      <c r="D5" s="22"/>
      <c r="E5" s="24"/>
      <c r="F5" s="24"/>
      <c r="G5" s="24"/>
      <c r="H5" s="24"/>
    </row>
    <row r="6" ht="12.75" customHeight="1"/>
    <row r="7" spans="1:12" s="249" customFormat="1" ht="1.5" customHeight="1" thickBot="1">
      <c r="A7" s="278"/>
      <c r="B7" s="278"/>
      <c r="C7" s="278"/>
      <c r="D7" s="278"/>
      <c r="E7" s="279"/>
      <c r="F7" s="279"/>
      <c r="G7" s="294"/>
      <c r="H7" s="279"/>
      <c r="I7" s="279"/>
      <c r="J7" s="279"/>
      <c r="K7" s="294"/>
      <c r="L7" s="279"/>
    </row>
    <row r="8" spans="1:12" s="249" customFormat="1" ht="12.75" customHeight="1">
      <c r="A8" s="276"/>
      <c r="B8" s="389"/>
      <c r="C8" s="276"/>
      <c r="D8" s="389"/>
      <c r="E8" s="625">
        <v>2025</v>
      </c>
      <c r="F8" s="594"/>
      <c r="G8" s="525"/>
      <c r="H8" s="589"/>
      <c r="I8" s="876">
        <v>2026</v>
      </c>
      <c r="J8" s="559"/>
      <c r="K8" s="559"/>
      <c r="L8" s="559"/>
    </row>
    <row r="9" spans="1:12" s="249" customFormat="1" ht="12.75" customHeight="1">
      <c r="A9" s="694"/>
      <c r="B9" s="400"/>
      <c r="C9" s="694"/>
      <c r="D9" s="400"/>
      <c r="E9" s="280" t="s">
        <v>462</v>
      </c>
      <c r="F9" s="706" t="s">
        <v>463</v>
      </c>
      <c r="G9" s="706" t="s">
        <v>464</v>
      </c>
      <c r="H9" s="339" t="s">
        <v>465</v>
      </c>
      <c r="I9" s="707" t="s">
        <v>462</v>
      </c>
      <c r="J9" s="707" t="s">
        <v>463</v>
      </c>
      <c r="K9" s="707" t="s">
        <v>464</v>
      </c>
      <c r="L9" s="707" t="s">
        <v>465</v>
      </c>
    </row>
    <row r="10" spans="1:12" s="249" customFormat="1" ht="12.75" customHeight="1">
      <c r="A10" s="694"/>
      <c r="B10" s="400"/>
      <c r="C10" s="694"/>
      <c r="D10" s="400"/>
      <c r="E10" s="281"/>
      <c r="F10" s="695"/>
      <c r="G10" s="695"/>
      <c r="H10" s="319"/>
      <c r="I10" s="697" t="s">
        <v>466</v>
      </c>
      <c r="J10" s="697" t="s">
        <v>429</v>
      </c>
      <c r="K10" s="697" t="s">
        <v>429</v>
      </c>
      <c r="L10" s="697" t="s">
        <v>429</v>
      </c>
    </row>
    <row r="11" spans="1:12" s="249" customFormat="1" ht="12.75" customHeight="1" hidden="1">
      <c r="A11" s="694"/>
      <c r="B11" s="400"/>
      <c r="C11" s="694"/>
      <c r="D11" s="400"/>
      <c r="E11" s="555"/>
      <c r="F11" s="555"/>
      <c r="G11" s="555"/>
      <c r="H11" s="593"/>
      <c r="I11" s="313" t="s">
        <v>467</v>
      </c>
      <c r="J11" s="313" t="s">
        <v>430</v>
      </c>
      <c r="K11" s="313" t="s">
        <v>430</v>
      </c>
      <c r="L11" s="313" t="s">
        <v>430</v>
      </c>
    </row>
    <row r="12" spans="1:12" s="249" customFormat="1" ht="12.75" customHeight="1">
      <c r="A12" s="691" t="s">
        <v>501</v>
      </c>
      <c r="B12" s="449" t="s">
        <v>502</v>
      </c>
      <c r="C12" s="381" t="s">
        <v>503</v>
      </c>
      <c r="D12" s="449" t="s">
        <v>35</v>
      </c>
      <c r="E12" s="382">
        <v>3.75</v>
      </c>
      <c r="F12" s="383">
        <v>3.50</v>
      </c>
      <c r="G12" s="383">
        <v>3.50</v>
      </c>
      <c r="H12" s="806">
        <v>3.50</v>
      </c>
      <c r="I12" s="383">
        <v>3.50</v>
      </c>
      <c r="J12" s="321" t="s">
        <v>386</v>
      </c>
      <c r="K12" s="321" t="s">
        <v>386</v>
      </c>
      <c r="L12" s="321" t="s">
        <v>386</v>
      </c>
    </row>
    <row r="13" spans="1:12" s="249" customFormat="1" ht="12.75" customHeight="1">
      <c r="A13" s="698" t="s">
        <v>504</v>
      </c>
      <c r="B13" s="393" t="s">
        <v>502</v>
      </c>
      <c r="C13" s="698" t="s">
        <v>505</v>
      </c>
      <c r="D13" s="393" t="s">
        <v>35</v>
      </c>
      <c r="E13" s="373">
        <v>2.50</v>
      </c>
      <c r="F13" s="701">
        <v>2</v>
      </c>
      <c r="G13" s="701">
        <v>2</v>
      </c>
      <c r="H13" s="384">
        <v>2</v>
      </c>
      <c r="I13" s="701">
        <v>2</v>
      </c>
      <c r="J13" s="857" t="s">
        <v>386</v>
      </c>
      <c r="K13" s="857" t="s">
        <v>386</v>
      </c>
      <c r="L13" s="857" t="s">
        <v>386</v>
      </c>
    </row>
    <row r="14" spans="1:12" s="249" customFormat="1" ht="12.75" customHeight="1">
      <c r="A14" s="698" t="s">
        <v>506</v>
      </c>
      <c r="B14" s="393" t="s">
        <v>502</v>
      </c>
      <c r="C14" s="698" t="s">
        <v>507</v>
      </c>
      <c r="D14" s="393" t="s">
        <v>35</v>
      </c>
      <c r="E14" s="385">
        <v>4.50</v>
      </c>
      <c r="F14" s="386">
        <v>4.50</v>
      </c>
      <c r="G14" s="386">
        <v>4.25</v>
      </c>
      <c r="H14" s="877">
        <v>3.75</v>
      </c>
      <c r="I14" s="386">
        <v>3.75</v>
      </c>
      <c r="J14" s="858" t="s">
        <v>386</v>
      </c>
      <c r="K14" s="858" t="s">
        <v>386</v>
      </c>
      <c r="L14" s="858" t="s">
        <v>386</v>
      </c>
    </row>
    <row r="15" spans="1:12" s="249" customFormat="1" ht="12.75" customHeight="1">
      <c r="A15" s="381" t="s">
        <v>522</v>
      </c>
      <c r="B15" s="449" t="s">
        <v>502</v>
      </c>
      <c r="C15" s="381" t="s">
        <v>509</v>
      </c>
      <c r="D15" s="449" t="s">
        <v>35</v>
      </c>
      <c r="E15" s="382">
        <v>3.79</v>
      </c>
      <c r="F15" s="701">
        <v>3.57</v>
      </c>
      <c r="G15" s="701">
        <v>3.50</v>
      </c>
      <c r="H15" s="806">
        <v>3.54</v>
      </c>
      <c r="I15" s="382">
        <v>3.51</v>
      </c>
      <c r="J15" s="714">
        <v>3.60</v>
      </c>
      <c r="K15" s="714">
        <v>3.60</v>
      </c>
      <c r="L15" s="714">
        <v>3.60</v>
      </c>
    </row>
    <row r="16" spans="1:12" s="249" customFormat="1" ht="12.75" customHeight="1">
      <c r="A16" s="698" t="s">
        <v>521</v>
      </c>
      <c r="B16" s="393" t="s">
        <v>502</v>
      </c>
      <c r="C16" s="702" t="s">
        <v>510</v>
      </c>
      <c r="D16" s="393" t="s">
        <v>35</v>
      </c>
      <c r="E16" s="385">
        <v>4.17</v>
      </c>
      <c r="F16" s="386">
        <v>4.16</v>
      </c>
      <c r="G16" s="386">
        <v>4.3600000000000003</v>
      </c>
      <c r="H16" s="877">
        <v>4.57</v>
      </c>
      <c r="I16" s="315">
        <v>4.5999999999999996</v>
      </c>
      <c r="J16" s="315">
        <v>4.80</v>
      </c>
      <c r="K16" s="315">
        <v>4.5999999999999996</v>
      </c>
      <c r="L16" s="315">
        <v>4.5999999999999996</v>
      </c>
    </row>
    <row r="17" spans="1:12" s="249" customFormat="1" ht="12.75" customHeight="1">
      <c r="A17" s="387" t="s">
        <v>511</v>
      </c>
      <c r="B17" s="538" t="s">
        <v>461</v>
      </c>
      <c r="C17" s="387" t="s">
        <v>512</v>
      </c>
      <c r="D17" s="538"/>
      <c r="E17" s="382"/>
      <c r="F17" s="383"/>
      <c r="G17" s="701"/>
      <c r="H17" s="383"/>
      <c r="I17" s="855"/>
      <c r="J17" s="321"/>
      <c r="K17" s="857"/>
      <c r="L17" s="321"/>
    </row>
    <row r="18" spans="1:12" s="249" customFormat="1" ht="12.75" customHeight="1">
      <c r="A18" s="376" t="s">
        <v>523</v>
      </c>
      <c r="B18" s="393" t="s">
        <v>502</v>
      </c>
      <c r="C18" s="704" t="s">
        <v>514</v>
      </c>
      <c r="D18" s="393" t="s">
        <v>35</v>
      </c>
      <c r="E18" s="373">
        <v>4.43</v>
      </c>
      <c r="F18" s="701">
        <v>4.47</v>
      </c>
      <c r="G18" s="701">
        <v>4.51</v>
      </c>
      <c r="H18" s="701">
        <v>4.5599999999999996</v>
      </c>
      <c r="I18" s="856" t="s">
        <v>386</v>
      </c>
      <c r="J18" s="857" t="s">
        <v>386</v>
      </c>
      <c r="K18" s="857" t="s">
        <v>386</v>
      </c>
      <c r="L18" s="857" t="s">
        <v>386</v>
      </c>
    </row>
    <row r="19" spans="1:12" s="249" customFormat="1" ht="12.75" customHeight="1">
      <c r="A19" s="376" t="s">
        <v>524</v>
      </c>
      <c r="B19" s="393" t="s">
        <v>502</v>
      </c>
      <c r="C19" s="704" t="s">
        <v>516</v>
      </c>
      <c r="D19" s="393" t="s">
        <v>35</v>
      </c>
      <c r="E19" s="373">
        <v>5.42</v>
      </c>
      <c r="F19" s="701">
        <v>5.28</v>
      </c>
      <c r="G19" s="701">
        <v>5.17</v>
      </c>
      <c r="H19" s="701">
        <v>5.18</v>
      </c>
      <c r="I19" s="856" t="s">
        <v>386</v>
      </c>
      <c r="J19" s="857" t="s">
        <v>386</v>
      </c>
      <c r="K19" s="857" t="s">
        <v>386</v>
      </c>
      <c r="L19" s="857" t="s">
        <v>386</v>
      </c>
    </row>
    <row r="20" spans="1:12" s="249" customFormat="1" ht="12.75" customHeight="1">
      <c r="A20" s="376" t="s">
        <v>517</v>
      </c>
      <c r="B20" s="393" t="s">
        <v>502</v>
      </c>
      <c r="C20" s="704" t="s">
        <v>518</v>
      </c>
      <c r="D20" s="393" t="s">
        <v>35</v>
      </c>
      <c r="E20" s="373">
        <v>1.66</v>
      </c>
      <c r="F20" s="701">
        <v>1.59</v>
      </c>
      <c r="G20" s="701">
        <v>1.54</v>
      </c>
      <c r="H20" s="701">
        <v>1.60</v>
      </c>
      <c r="I20" s="856" t="s">
        <v>386</v>
      </c>
      <c r="J20" s="857" t="s">
        <v>386</v>
      </c>
      <c r="K20" s="857" t="s">
        <v>386</v>
      </c>
      <c r="L20" s="857" t="s">
        <v>386</v>
      </c>
    </row>
    <row r="21" spans="1:12" s="249" customFormat="1" ht="12.75" customHeight="1" thickBot="1">
      <c r="A21" s="377" t="s">
        <v>519</v>
      </c>
      <c r="B21" s="516" t="s">
        <v>502</v>
      </c>
      <c r="C21" s="378" t="s">
        <v>520</v>
      </c>
      <c r="D21" s="517" t="s">
        <v>35</v>
      </c>
      <c r="E21" s="831">
        <v>1.72</v>
      </c>
      <c r="F21" s="379">
        <v>1.65</v>
      </c>
      <c r="G21" s="379">
        <v>1.56</v>
      </c>
      <c r="H21" s="379">
        <v>1.52</v>
      </c>
      <c r="I21" s="859" t="s">
        <v>386</v>
      </c>
      <c r="J21" s="860" t="s">
        <v>386</v>
      </c>
      <c r="K21" s="860" t="s">
        <v>386</v>
      </c>
      <c r="L21" s="860" t="s">
        <v>386</v>
      </c>
    </row>
    <row r="22" s="249" customFormat="1" ht="12.75" customHeight="1"/>
    <row r="23" s="249" customFormat="1" ht="12.75" customHeight="1"/>
    <row r="24" s="249" customFormat="1" ht="12.75" customHeight="1" hidden="1"/>
    <row r="25" s="249" customFormat="1" ht="12.75" customHeight="1" hidden="1"/>
    <row r="26" s="249" customFormat="1" ht="12.75" customHeight="1" hidden="1"/>
    <row r="27" s="249" customFormat="1" ht="12.75" customHeight="1" hidden="1"/>
    <row r="28" s="249" customFormat="1" ht="12.75" customHeight="1" hidden="1"/>
    <row r="29" s="249" customFormat="1" ht="12.75" customHeight="1" hidden="1"/>
    <row r="30" s="249" customFormat="1" ht="12.75" customHeight="1" hidden="1"/>
    <row r="31" s="249" customFormat="1" ht="12.75" customHeight="1" hidden="1"/>
    <row r="32" s="249" customFormat="1" ht="12.75" customHeight="1" hidden="1"/>
    <row r="33" s="249" customFormat="1" ht="12.75" customHeight="1" hidden="1"/>
    <row r="34" s="249" customFormat="1" ht="12.75" customHeight="1" hidden="1"/>
    <row r="35" s="249" customFormat="1" ht="12.75" customHeight="1" hidden="1"/>
    <row r="36" s="249" customFormat="1" ht="12.75" customHeight="1" hidden="1"/>
    <row r="37" s="249" customFormat="1" ht="12.75" customHeight="1" hidden="1"/>
    <row r="38" s="249" customFormat="1" ht="12.75" customHeight="1" hidden="1"/>
    <row r="39" s="249" customFormat="1" ht="12.75" customHeight="1" hidden="1"/>
    <row r="40" s="249" customFormat="1" ht="12.75" customHeight="1" hidden="1"/>
    <row r="41" s="249" customFormat="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List15">
    <tabColor theme="6" tint="0.399980008602142"/>
  </sheetPr>
  <dimension ref="A1:N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18"/>
      <c r="C2" s="18"/>
    </row>
    <row r="3" spans="1:8" ht="12.75" customHeight="1">
      <c r="A3" s="21" t="s">
        <v>140</v>
      </c>
      <c r="C3" s="21" t="s">
        <v>141</v>
      </c>
      <c r="E3"/>
      <c r="F3"/>
      <c r="G3"/>
      <c r="H3"/>
    </row>
    <row r="4" spans="1:4" ht="12.75" customHeight="1">
      <c r="A4" s="72" t="s">
        <v>106</v>
      </c>
      <c r="C4" s="72" t="s">
        <v>107</v>
      </c>
      <c r="D4" s="63"/>
    </row>
    <row r="5" spans="9:12" s="86" customFormat="1" ht="12.75" customHeight="1">
      <c r="I5" s="83"/>
      <c r="J5" s="83"/>
      <c r="K5" s="83"/>
      <c r="L5" s="83"/>
    </row>
    <row r="6" spans="1:14" ht="1.5" customHeight="1" thickBot="1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</row>
    <row r="7" spans="1:14" ht="15" customHeight="1">
      <c r="A7" s="276"/>
      <c r="B7" s="388"/>
      <c r="C7" s="276"/>
      <c r="D7" s="389"/>
      <c r="E7" s="351">
        <v>2016</v>
      </c>
      <c r="F7" s="351">
        <v>2017</v>
      </c>
      <c r="G7" s="351">
        <v>2018</v>
      </c>
      <c r="H7" s="351">
        <v>2019</v>
      </c>
      <c r="I7" s="351">
        <v>2020</v>
      </c>
      <c r="J7" s="351">
        <v>2021</v>
      </c>
      <c r="K7" s="709">
        <v>2022</v>
      </c>
      <c r="L7" s="709">
        <v>2023</v>
      </c>
      <c r="M7" s="709">
        <v>2024</v>
      </c>
      <c r="N7" s="351">
        <v>2025</v>
      </c>
    </row>
    <row r="8" spans="1:14" ht="12.75" customHeight="1">
      <c r="A8" s="399" t="s">
        <v>525</v>
      </c>
      <c r="B8" s="390" t="s">
        <v>461</v>
      </c>
      <c r="C8" s="374" t="s">
        <v>526</v>
      </c>
      <c r="D8" s="391"/>
      <c r="E8" s="392"/>
      <c r="F8" s="392"/>
      <c r="G8" s="392"/>
      <c r="H8" s="392"/>
      <c r="I8" s="392"/>
      <c r="J8" s="392"/>
      <c r="K8" s="591"/>
      <c r="L8" s="591"/>
      <c r="M8" s="591"/>
      <c r="N8" s="392"/>
    </row>
    <row r="9" spans="1:14" ht="12.75" customHeight="1">
      <c r="A9" s="698" t="s">
        <v>527</v>
      </c>
      <c r="B9" s="393" t="s">
        <v>301</v>
      </c>
      <c r="C9" s="698" t="s">
        <v>528</v>
      </c>
      <c r="D9" s="393" t="s">
        <v>302</v>
      </c>
      <c r="E9" s="711">
        <v>7.20</v>
      </c>
      <c r="F9" s="711">
        <v>7.80</v>
      </c>
      <c r="G9" s="711">
        <v>7.60</v>
      </c>
      <c r="H9" s="711">
        <v>6.60</v>
      </c>
      <c r="I9" s="711">
        <v>6.30</v>
      </c>
      <c r="J9" s="711">
        <v>8</v>
      </c>
      <c r="K9" s="711">
        <v>8</v>
      </c>
      <c r="L9" s="711">
        <v>4.80</v>
      </c>
      <c r="M9" s="711">
        <v>4.80</v>
      </c>
      <c r="N9" s="711">
        <v>7.10</v>
      </c>
    </row>
    <row r="10" spans="1:14" ht="12.75" customHeight="1">
      <c r="A10" s="616" t="s">
        <v>529</v>
      </c>
      <c r="B10" s="394" t="s">
        <v>301</v>
      </c>
      <c r="C10" s="616" t="s">
        <v>530</v>
      </c>
      <c r="D10" s="394" t="s">
        <v>302</v>
      </c>
      <c r="E10" s="712">
        <v>6</v>
      </c>
      <c r="F10" s="712">
        <v>4.30</v>
      </c>
      <c r="G10" s="712">
        <v>5.40</v>
      </c>
      <c r="H10" s="712">
        <v>6.40</v>
      </c>
      <c r="I10" s="712">
        <v>4.4000000000000004</v>
      </c>
      <c r="J10" s="712">
        <v>2.60</v>
      </c>
      <c r="K10" s="712">
        <v>7</v>
      </c>
      <c r="L10" s="712">
        <v>9</v>
      </c>
      <c r="M10" s="712">
        <v>8.40</v>
      </c>
      <c r="N10" s="712">
        <v>9.60</v>
      </c>
    </row>
    <row r="11" spans="1:14" ht="12.75" customHeight="1">
      <c r="A11" s="616" t="s">
        <v>531</v>
      </c>
      <c r="B11" s="394" t="s">
        <v>301</v>
      </c>
      <c r="C11" s="616" t="s">
        <v>532</v>
      </c>
      <c r="D11" s="394" t="s">
        <v>302</v>
      </c>
      <c r="E11" s="712">
        <v>8.10</v>
      </c>
      <c r="F11" s="712">
        <v>9</v>
      </c>
      <c r="G11" s="712">
        <v>8.50</v>
      </c>
      <c r="H11" s="712">
        <v>7.40</v>
      </c>
      <c r="I11" s="712">
        <v>7.30</v>
      </c>
      <c r="J11" s="712">
        <v>9.50</v>
      </c>
      <c r="K11" s="712">
        <v>8.50</v>
      </c>
      <c r="L11" s="712">
        <v>4.50</v>
      </c>
      <c r="M11" s="712">
        <v>4.0999999999999996</v>
      </c>
      <c r="N11" s="712">
        <v>6.80</v>
      </c>
    </row>
    <row r="12" spans="1:14" ht="12.75" customHeight="1">
      <c r="A12" s="616" t="s">
        <v>533</v>
      </c>
      <c r="B12" s="394" t="s">
        <v>301</v>
      </c>
      <c r="C12" s="616" t="s">
        <v>534</v>
      </c>
      <c r="D12" s="394" t="s">
        <v>302</v>
      </c>
      <c r="E12" s="712">
        <v>3</v>
      </c>
      <c r="F12" s="712">
        <v>4.20</v>
      </c>
      <c r="G12" s="712">
        <v>4.30</v>
      </c>
      <c r="H12" s="712">
        <v>1.1000000000000001</v>
      </c>
      <c r="I12" s="712">
        <v>0.90</v>
      </c>
      <c r="J12" s="712">
        <v>4.20</v>
      </c>
      <c r="K12" s="712">
        <v>4.50</v>
      </c>
      <c r="L12" s="712">
        <v>0.30</v>
      </c>
      <c r="M12" s="712">
        <v>5.30</v>
      </c>
      <c r="N12" s="712">
        <v>4.9000000000000004</v>
      </c>
    </row>
    <row r="13" spans="1:14" ht="12.75" customHeight="1">
      <c r="A13" s="616" t="s">
        <v>535</v>
      </c>
      <c r="B13" s="394" t="s">
        <v>301</v>
      </c>
      <c r="C13" s="616" t="s">
        <v>536</v>
      </c>
      <c r="D13" s="394" t="s">
        <v>302</v>
      </c>
      <c r="E13" s="712">
        <v>7.20</v>
      </c>
      <c r="F13" s="712">
        <v>7.70</v>
      </c>
      <c r="G13" s="712">
        <v>7.60</v>
      </c>
      <c r="H13" s="712">
        <v>6.60</v>
      </c>
      <c r="I13" s="712">
        <v>6.30</v>
      </c>
      <c r="J13" s="712">
        <v>8</v>
      </c>
      <c r="K13" s="712">
        <v>7.90</v>
      </c>
      <c r="L13" s="712">
        <v>4.70</v>
      </c>
      <c r="M13" s="712">
        <v>4.80</v>
      </c>
      <c r="N13" s="712">
        <v>7.10</v>
      </c>
    </row>
    <row r="14" spans="1:14" ht="12.75" customHeight="1">
      <c r="A14" s="616" t="s">
        <v>537</v>
      </c>
      <c r="B14" s="394" t="s">
        <v>301</v>
      </c>
      <c r="C14" s="616" t="s">
        <v>538</v>
      </c>
      <c r="D14" s="394" t="s">
        <v>302</v>
      </c>
      <c r="E14" s="712">
        <v>8.50</v>
      </c>
      <c r="F14" s="712">
        <v>36.299999999999997</v>
      </c>
      <c r="G14" s="712">
        <v>1.70</v>
      </c>
      <c r="H14" s="712">
        <v>9</v>
      </c>
      <c r="I14" s="712">
        <v>6.10</v>
      </c>
      <c r="J14" s="712">
        <v>16.90</v>
      </c>
      <c r="K14" s="712">
        <v>43.40</v>
      </c>
      <c r="L14" s="712">
        <v>26.70</v>
      </c>
      <c r="M14" s="712">
        <v>11.40</v>
      </c>
      <c r="N14" s="712">
        <v>-6.50</v>
      </c>
    </row>
    <row r="15" spans="1:14" ht="12.75" customHeight="1">
      <c r="A15" s="698" t="s">
        <v>539</v>
      </c>
      <c r="B15" s="393" t="s">
        <v>301</v>
      </c>
      <c r="C15" s="698" t="s">
        <v>540</v>
      </c>
      <c r="D15" s="393" t="s">
        <v>302</v>
      </c>
      <c r="E15" s="711">
        <v>7</v>
      </c>
      <c r="F15" s="711">
        <v>8.6999999999999993</v>
      </c>
      <c r="G15" s="711">
        <v>7</v>
      </c>
      <c r="H15" s="711">
        <v>7.20</v>
      </c>
      <c r="I15" s="711">
        <v>9.40</v>
      </c>
      <c r="J15" s="711">
        <v>11.10</v>
      </c>
      <c r="K15" s="711">
        <v>3.70</v>
      </c>
      <c r="L15" s="711">
        <v>5.90</v>
      </c>
      <c r="M15" s="711">
        <v>7.90</v>
      </c>
      <c r="N15" s="711">
        <v>5.50</v>
      </c>
    </row>
    <row r="16" spans="1:14" ht="12.75" customHeight="1">
      <c r="A16" s="616" t="s">
        <v>541</v>
      </c>
      <c r="B16" s="394" t="s">
        <v>301</v>
      </c>
      <c r="C16" s="616" t="s">
        <v>536</v>
      </c>
      <c r="D16" s="394" t="s">
        <v>302</v>
      </c>
      <c r="E16" s="712">
        <v>6.90</v>
      </c>
      <c r="F16" s="712">
        <v>9.6999999999999993</v>
      </c>
      <c r="G16" s="712">
        <v>7.10</v>
      </c>
      <c r="H16" s="712">
        <v>6.90</v>
      </c>
      <c r="I16" s="712">
        <v>9.1999999999999993</v>
      </c>
      <c r="J16" s="712">
        <v>10.90</v>
      </c>
      <c r="K16" s="712">
        <v>3.20</v>
      </c>
      <c r="L16" s="712">
        <v>5.20</v>
      </c>
      <c r="M16" s="712">
        <v>8.3000000000000007</v>
      </c>
      <c r="N16" s="712">
        <v>5.60</v>
      </c>
    </row>
    <row r="17" spans="1:14" ht="12.75" customHeight="1">
      <c r="A17" s="616" t="s">
        <v>537</v>
      </c>
      <c r="B17" s="394" t="s">
        <v>301</v>
      </c>
      <c r="C17" s="616" t="s">
        <v>538</v>
      </c>
      <c r="D17" s="394" t="s">
        <v>302</v>
      </c>
      <c r="E17" s="712">
        <v>7.30</v>
      </c>
      <c r="F17" s="712">
        <v>-13.90</v>
      </c>
      <c r="G17" s="712">
        <v>3.50</v>
      </c>
      <c r="H17" s="712">
        <v>15.20</v>
      </c>
      <c r="I17" s="712">
        <v>14.50</v>
      </c>
      <c r="J17" s="712">
        <v>16.60</v>
      </c>
      <c r="K17" s="712">
        <v>16.60</v>
      </c>
      <c r="L17" s="712">
        <v>20.40</v>
      </c>
      <c r="M17" s="712">
        <v>0.60</v>
      </c>
      <c r="N17" s="712">
        <v>3.90</v>
      </c>
    </row>
    <row r="18" spans="1:14" ht="12.75" customHeight="1">
      <c r="A18" s="698" t="s">
        <v>542</v>
      </c>
      <c r="B18" s="393" t="s">
        <v>543</v>
      </c>
      <c r="C18" s="698" t="s">
        <v>544</v>
      </c>
      <c r="D18" s="393" t="s">
        <v>545</v>
      </c>
      <c r="E18" s="711">
        <v>3.60</v>
      </c>
      <c r="F18" s="711">
        <v>2.70</v>
      </c>
      <c r="G18" s="711">
        <v>2.40</v>
      </c>
      <c r="H18" s="711">
        <v>1.90</v>
      </c>
      <c r="I18" s="711">
        <v>1.60</v>
      </c>
      <c r="J18" s="711">
        <v>1.70</v>
      </c>
      <c r="K18" s="711">
        <v>1.30</v>
      </c>
      <c r="L18" s="711">
        <v>1.30</v>
      </c>
      <c r="M18" s="711">
        <v>1.30</v>
      </c>
      <c r="N18" s="711">
        <v>1.30</v>
      </c>
    </row>
    <row r="19" spans="1:14" ht="12.75" customHeight="1">
      <c r="A19" s="698" t="s">
        <v>546</v>
      </c>
      <c r="B19" s="393" t="s">
        <v>543</v>
      </c>
      <c r="C19" s="698" t="s">
        <v>547</v>
      </c>
      <c r="D19" s="393" t="s">
        <v>548</v>
      </c>
      <c r="E19" s="710">
        <v>63</v>
      </c>
      <c r="F19" s="710">
        <v>63</v>
      </c>
      <c r="G19" s="710">
        <v>63</v>
      </c>
      <c r="H19" s="710">
        <v>63</v>
      </c>
      <c r="I19" s="710">
        <v>61</v>
      </c>
      <c r="J19" s="710">
        <v>59</v>
      </c>
      <c r="K19" s="710">
        <v>62</v>
      </c>
      <c r="L19" s="710">
        <v>61</v>
      </c>
      <c r="M19" s="710">
        <v>59</v>
      </c>
      <c r="N19" s="710">
        <v>60</v>
      </c>
    </row>
    <row r="20" spans="1:14" ht="12.75" customHeight="1">
      <c r="A20" s="374" t="s">
        <v>549</v>
      </c>
      <c r="B20" s="390" t="s">
        <v>461</v>
      </c>
      <c r="C20" s="374" t="s">
        <v>550</v>
      </c>
      <c r="D20" s="391"/>
      <c r="E20" s="693"/>
      <c r="F20" s="693"/>
      <c r="G20" s="693"/>
      <c r="H20" s="693"/>
      <c r="I20" s="693"/>
      <c r="J20" s="693"/>
      <c r="K20" s="693"/>
      <c r="L20" s="693"/>
      <c r="M20" s="693"/>
      <c r="N20" s="693"/>
    </row>
    <row r="21" spans="1:14" ht="12.75" customHeight="1">
      <c r="A21" s="698" t="s">
        <v>527</v>
      </c>
      <c r="B21" s="393" t="s">
        <v>301</v>
      </c>
      <c r="C21" s="698" t="s">
        <v>528</v>
      </c>
      <c r="D21" s="393" t="s">
        <v>302</v>
      </c>
      <c r="E21" s="711">
        <v>6.60</v>
      </c>
      <c r="F21" s="711">
        <v>5</v>
      </c>
      <c r="G21" s="711">
        <v>4.20</v>
      </c>
      <c r="H21" s="711">
        <v>4.30</v>
      </c>
      <c r="I21" s="711">
        <v>3.20</v>
      </c>
      <c r="J21" s="711">
        <v>0.50</v>
      </c>
      <c r="K21" s="711">
        <v>7.20</v>
      </c>
      <c r="L21" s="711">
        <v>4.50</v>
      </c>
      <c r="M21" s="711">
        <v>7.50</v>
      </c>
      <c r="N21" s="711">
        <v>3.90</v>
      </c>
    </row>
    <row r="22" spans="1:14" ht="12.75" customHeight="1">
      <c r="A22" s="616" t="s">
        <v>535</v>
      </c>
      <c r="B22" s="394" t="s">
        <v>301</v>
      </c>
      <c r="C22" s="616" t="s">
        <v>536</v>
      </c>
      <c r="D22" s="394" t="s">
        <v>302</v>
      </c>
      <c r="E22" s="712">
        <v>2.80</v>
      </c>
      <c r="F22" s="712">
        <v>-1.40</v>
      </c>
      <c r="G22" s="712">
        <v>3</v>
      </c>
      <c r="H22" s="712">
        <v>1.90</v>
      </c>
      <c r="I22" s="712">
        <v>-1.80</v>
      </c>
      <c r="J22" s="712">
        <v>3.20</v>
      </c>
      <c r="K22" s="712">
        <v>-4</v>
      </c>
      <c r="L22" s="712">
        <v>-9.40</v>
      </c>
      <c r="M22" s="712">
        <v>-0.20</v>
      </c>
      <c r="N22" s="712">
        <v>8.1999999999999993</v>
      </c>
    </row>
    <row r="23" spans="1:14" ht="12.75" customHeight="1">
      <c r="A23" s="616" t="s">
        <v>537</v>
      </c>
      <c r="B23" s="394" t="s">
        <v>301</v>
      </c>
      <c r="C23" s="616" t="s">
        <v>538</v>
      </c>
      <c r="D23" s="394" t="s">
        <v>302</v>
      </c>
      <c r="E23" s="712">
        <v>20.50</v>
      </c>
      <c r="F23" s="712">
        <v>24.40</v>
      </c>
      <c r="G23" s="712">
        <v>6.90</v>
      </c>
      <c r="H23" s="712">
        <v>10</v>
      </c>
      <c r="I23" s="712">
        <v>14</v>
      </c>
      <c r="J23" s="712">
        <v>-4.5999999999999996</v>
      </c>
      <c r="K23" s="712">
        <v>29.60</v>
      </c>
      <c r="L23" s="712">
        <v>25.10</v>
      </c>
      <c r="M23" s="712">
        <v>15.90</v>
      </c>
      <c r="N23" s="712">
        <v>-0.10</v>
      </c>
    </row>
    <row r="24" spans="1:14" ht="12.75" customHeight="1">
      <c r="A24" s="698" t="s">
        <v>539</v>
      </c>
      <c r="B24" s="393" t="s">
        <v>301</v>
      </c>
      <c r="C24" s="698" t="s">
        <v>540</v>
      </c>
      <c r="D24" s="393" t="s">
        <v>302</v>
      </c>
      <c r="E24" s="711">
        <v>4.5999999999999996</v>
      </c>
      <c r="F24" s="711">
        <v>7.80</v>
      </c>
      <c r="G24" s="711">
        <v>3</v>
      </c>
      <c r="H24" s="711">
        <v>4.20</v>
      </c>
      <c r="I24" s="711">
        <v>9.50</v>
      </c>
      <c r="J24" s="711">
        <v>9</v>
      </c>
      <c r="K24" s="711">
        <v>8.50</v>
      </c>
      <c r="L24" s="711">
        <v>7.50</v>
      </c>
      <c r="M24" s="711">
        <v>5.50</v>
      </c>
      <c r="N24" s="711">
        <v>1.90</v>
      </c>
    </row>
    <row r="25" spans="1:14" ht="12.75" customHeight="1">
      <c r="A25" s="616" t="s">
        <v>541</v>
      </c>
      <c r="B25" s="394" t="s">
        <v>301</v>
      </c>
      <c r="C25" s="616" t="s">
        <v>536</v>
      </c>
      <c r="D25" s="394" t="s">
        <v>302</v>
      </c>
      <c r="E25" s="712">
        <v>4.50</v>
      </c>
      <c r="F25" s="712">
        <v>13.90</v>
      </c>
      <c r="G25" s="712">
        <v>2.10</v>
      </c>
      <c r="H25" s="712">
        <v>1.90</v>
      </c>
      <c r="I25" s="712">
        <v>9.40</v>
      </c>
      <c r="J25" s="712">
        <v>7.10</v>
      </c>
      <c r="K25" s="712">
        <v>8.3000000000000007</v>
      </c>
      <c r="L25" s="712">
        <v>6.60</v>
      </c>
      <c r="M25" s="712">
        <v>5.0999999999999996</v>
      </c>
      <c r="N25" s="712">
        <v>0.10</v>
      </c>
    </row>
    <row r="26" spans="1:14" ht="12.75" customHeight="1">
      <c r="A26" s="616" t="s">
        <v>537</v>
      </c>
      <c r="B26" s="394" t="s">
        <v>301</v>
      </c>
      <c r="C26" s="616" t="s">
        <v>538</v>
      </c>
      <c r="D26" s="394" t="s">
        <v>302</v>
      </c>
      <c r="E26" s="712">
        <v>4.80</v>
      </c>
      <c r="F26" s="712">
        <v>-11.10</v>
      </c>
      <c r="G26" s="712">
        <v>6.60</v>
      </c>
      <c r="H26" s="712">
        <v>13</v>
      </c>
      <c r="I26" s="712">
        <v>9.90</v>
      </c>
      <c r="J26" s="712">
        <v>15.30</v>
      </c>
      <c r="K26" s="712">
        <v>9.1999999999999993</v>
      </c>
      <c r="L26" s="712">
        <v>10.70</v>
      </c>
      <c r="M26" s="712">
        <v>6.50</v>
      </c>
      <c r="N26" s="712">
        <v>7.30</v>
      </c>
    </row>
    <row r="27" spans="1:14" ht="12.75" customHeight="1">
      <c r="A27" s="698" t="s">
        <v>542</v>
      </c>
      <c r="B27" s="393" t="s">
        <v>543</v>
      </c>
      <c r="C27" s="698" t="s">
        <v>544</v>
      </c>
      <c r="D27" s="393" t="s">
        <v>545</v>
      </c>
      <c r="E27" s="667">
        <v>5.20</v>
      </c>
      <c r="F27" s="667">
        <v>4.70</v>
      </c>
      <c r="G27" s="667">
        <v>3.70</v>
      </c>
      <c r="H27" s="667">
        <v>3.40</v>
      </c>
      <c r="I27" s="667">
        <v>3.30</v>
      </c>
      <c r="J27" s="667">
        <v>4.20</v>
      </c>
      <c r="K27" s="667">
        <v>3.50</v>
      </c>
      <c r="L27" s="667">
        <v>3</v>
      </c>
      <c r="M27" s="667">
        <v>2.50</v>
      </c>
      <c r="N27" s="667">
        <v>2.60</v>
      </c>
    </row>
    <row r="28" spans="1:14" ht="12.75" customHeight="1" thickBot="1">
      <c r="A28" s="395" t="s">
        <v>546</v>
      </c>
      <c r="B28" s="516" t="s">
        <v>543</v>
      </c>
      <c r="C28" s="396" t="s">
        <v>547</v>
      </c>
      <c r="D28" s="517" t="s">
        <v>548</v>
      </c>
      <c r="E28" s="398">
        <v>108</v>
      </c>
      <c r="F28" s="398">
        <v>105</v>
      </c>
      <c r="G28" s="398">
        <v>106</v>
      </c>
      <c r="H28" s="398">
        <v>106</v>
      </c>
      <c r="I28" s="398">
        <v>100</v>
      </c>
      <c r="J28" s="398">
        <v>92</v>
      </c>
      <c r="K28" s="398">
        <v>91</v>
      </c>
      <c r="L28" s="398">
        <v>89</v>
      </c>
      <c r="M28" s="398">
        <v>91</v>
      </c>
      <c r="N28" s="398">
        <v>92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List73">
    <tabColor theme="6" tint="0.399980008602142"/>
  </sheetPr>
  <dimension ref="A1:L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204"/>
      <c r="C2" s="204"/>
    </row>
    <row r="3" spans="1:8" ht="12.75" customHeight="1">
      <c r="A3" s="21" t="s">
        <v>143</v>
      </c>
      <c r="C3" s="21" t="s">
        <v>142</v>
      </c>
      <c r="E3"/>
      <c r="F3"/>
      <c r="G3"/>
      <c r="H3"/>
    </row>
    <row r="4" spans="1:4" ht="12.75" customHeight="1">
      <c r="A4" s="72" t="s">
        <v>106</v>
      </c>
      <c r="C4" s="72" t="s">
        <v>107</v>
      </c>
      <c r="D4" s="63"/>
    </row>
    <row r="5" spans="9:12" s="86" customFormat="1" ht="12.75" customHeight="1">
      <c r="I5" s="113"/>
      <c r="J5" s="113"/>
      <c r="K5" s="113"/>
      <c r="L5" s="113"/>
    </row>
    <row r="6" spans="1:12" s="249" customFormat="1" ht="1.5" customHeight="1" thickBot="1">
      <c r="A6" s="278"/>
      <c r="B6" s="278"/>
      <c r="C6" s="278"/>
      <c r="D6" s="278"/>
      <c r="E6" s="279"/>
      <c r="F6" s="279"/>
      <c r="G6" s="279"/>
      <c r="H6" s="279"/>
      <c r="I6" s="279"/>
      <c r="J6" s="279"/>
      <c r="K6" s="279"/>
      <c r="L6" s="279"/>
    </row>
    <row r="7" spans="1:12" s="249" customFormat="1" ht="12.75" customHeight="1">
      <c r="A7" s="276"/>
      <c r="B7" s="389"/>
      <c r="C7" s="276"/>
      <c r="D7" s="389"/>
      <c r="E7" s="632">
        <v>2024</v>
      </c>
      <c r="F7" s="632"/>
      <c r="G7" s="633"/>
      <c r="H7" s="832"/>
      <c r="I7" s="632">
        <v>2025</v>
      </c>
      <c r="J7" s="634"/>
      <c r="K7" s="632"/>
      <c r="L7" s="632"/>
    </row>
    <row r="8" spans="1:12" s="249" customFormat="1" ht="12.75" customHeight="1">
      <c r="A8" s="694"/>
      <c r="B8" s="400"/>
      <c r="C8" s="694"/>
      <c r="D8" s="400"/>
      <c r="E8" s="518" t="s">
        <v>462</v>
      </c>
      <c r="F8" s="518" t="s">
        <v>463</v>
      </c>
      <c r="G8" s="518" t="s">
        <v>464</v>
      </c>
      <c r="H8" s="610" t="s">
        <v>465</v>
      </c>
      <c r="I8" s="518" t="s">
        <v>462</v>
      </c>
      <c r="J8" s="518" t="s">
        <v>463</v>
      </c>
      <c r="K8" s="518" t="s">
        <v>464</v>
      </c>
      <c r="L8" s="518" t="s">
        <v>465</v>
      </c>
    </row>
    <row r="9" spans="1:12" s="249" customFormat="1" ht="12.75" customHeight="1">
      <c r="A9" s="404" t="s">
        <v>525</v>
      </c>
      <c r="B9" s="402" t="s">
        <v>461</v>
      </c>
      <c r="C9" s="401" t="s">
        <v>526</v>
      </c>
      <c r="D9" s="403"/>
      <c r="E9" s="392"/>
      <c r="F9" s="392"/>
      <c r="G9" s="392"/>
      <c r="H9" s="833"/>
      <c r="I9" s="591"/>
      <c r="J9" s="591"/>
      <c r="K9" s="591"/>
      <c r="L9" s="591"/>
    </row>
    <row r="10" spans="1:12" s="249" customFormat="1" ht="12.75" customHeight="1">
      <c r="A10" s="698" t="s">
        <v>527</v>
      </c>
      <c r="B10" s="393" t="s">
        <v>301</v>
      </c>
      <c r="C10" s="698" t="s">
        <v>528</v>
      </c>
      <c r="D10" s="393" t="s">
        <v>302</v>
      </c>
      <c r="E10" s="667">
        <v>4.9000000000000004</v>
      </c>
      <c r="F10" s="667">
        <v>4.30</v>
      </c>
      <c r="G10" s="667">
        <v>4.70</v>
      </c>
      <c r="H10" s="577">
        <v>5.40</v>
      </c>
      <c r="I10" s="667">
        <v>6.10</v>
      </c>
      <c r="J10" s="667">
        <v>6.60</v>
      </c>
      <c r="K10" s="667">
        <v>7.40</v>
      </c>
      <c r="L10" s="667">
        <v>8.1999999999999993</v>
      </c>
    </row>
    <row r="11" spans="1:12" s="249" customFormat="1" ht="12.75" customHeight="1">
      <c r="A11" s="616" t="s">
        <v>529</v>
      </c>
      <c r="B11" s="394" t="s">
        <v>301</v>
      </c>
      <c r="C11" s="616" t="s">
        <v>530</v>
      </c>
      <c r="D11" s="394" t="s">
        <v>302</v>
      </c>
      <c r="E11" s="661">
        <v>8.3000000000000007</v>
      </c>
      <c r="F11" s="661">
        <v>8</v>
      </c>
      <c r="G11" s="661">
        <v>8.40</v>
      </c>
      <c r="H11" s="576">
        <v>9.10</v>
      </c>
      <c r="I11" s="661">
        <v>9.1999999999999993</v>
      </c>
      <c r="J11" s="661">
        <v>8.90</v>
      </c>
      <c r="K11" s="661">
        <v>9.8000000000000007</v>
      </c>
      <c r="L11" s="661">
        <v>10.50</v>
      </c>
    </row>
    <row r="12" spans="1:12" s="249" customFormat="1" ht="12.75" customHeight="1">
      <c r="A12" s="616" t="s">
        <v>531</v>
      </c>
      <c r="B12" s="394" t="s">
        <v>301</v>
      </c>
      <c r="C12" s="616" t="s">
        <v>532</v>
      </c>
      <c r="D12" s="394" t="s">
        <v>302</v>
      </c>
      <c r="E12" s="661">
        <v>4.20</v>
      </c>
      <c r="F12" s="661">
        <v>3.50</v>
      </c>
      <c r="G12" s="661">
        <v>3.90</v>
      </c>
      <c r="H12" s="576">
        <v>4.80</v>
      </c>
      <c r="I12" s="661">
        <v>5.60</v>
      </c>
      <c r="J12" s="661">
        <v>6.30</v>
      </c>
      <c r="K12" s="661">
        <v>7.30</v>
      </c>
      <c r="L12" s="661">
        <v>8</v>
      </c>
    </row>
    <row r="13" spans="1:12" s="249" customFormat="1" ht="12.75" customHeight="1">
      <c r="A13" s="616" t="s">
        <v>533</v>
      </c>
      <c r="B13" s="394" t="s">
        <v>301</v>
      </c>
      <c r="C13" s="616" t="s">
        <v>534</v>
      </c>
      <c r="D13" s="394" t="s">
        <v>302</v>
      </c>
      <c r="E13" s="661">
        <v>5.20</v>
      </c>
      <c r="F13" s="661">
        <v>5.30</v>
      </c>
      <c r="G13" s="661">
        <v>5.50</v>
      </c>
      <c r="H13" s="576">
        <v>5.30</v>
      </c>
      <c r="I13" s="661">
        <v>4.9000000000000004</v>
      </c>
      <c r="J13" s="661">
        <v>4.70</v>
      </c>
      <c r="K13" s="661">
        <v>4.50</v>
      </c>
      <c r="L13" s="661">
        <v>5.60</v>
      </c>
    </row>
    <row r="14" spans="1:12" s="249" customFormat="1" ht="12.75" customHeight="1">
      <c r="A14" s="616" t="s">
        <v>535</v>
      </c>
      <c r="B14" s="394" t="s">
        <v>301</v>
      </c>
      <c r="C14" s="616" t="s">
        <v>536</v>
      </c>
      <c r="D14" s="394" t="s">
        <v>302</v>
      </c>
      <c r="E14" s="661">
        <v>4.80</v>
      </c>
      <c r="F14" s="661">
        <v>4.30</v>
      </c>
      <c r="G14" s="661">
        <v>4.70</v>
      </c>
      <c r="H14" s="576">
        <v>5.40</v>
      </c>
      <c r="I14" s="661">
        <v>6.10</v>
      </c>
      <c r="J14" s="661">
        <v>6.70</v>
      </c>
      <c r="K14" s="661">
        <v>7.50</v>
      </c>
      <c r="L14" s="661">
        <v>8.3000000000000007</v>
      </c>
    </row>
    <row r="15" spans="1:12" s="249" customFormat="1" ht="12.75" customHeight="1">
      <c r="A15" s="616" t="s">
        <v>537</v>
      </c>
      <c r="B15" s="394" t="s">
        <v>301</v>
      </c>
      <c r="C15" s="616" t="s">
        <v>538</v>
      </c>
      <c r="D15" s="394" t="s">
        <v>302</v>
      </c>
      <c r="E15" s="661">
        <v>19.20</v>
      </c>
      <c r="F15" s="661">
        <v>10</v>
      </c>
      <c r="G15" s="661">
        <v>9.60</v>
      </c>
      <c r="H15" s="576">
        <v>7.60</v>
      </c>
      <c r="I15" s="661">
        <v>0.80</v>
      </c>
      <c r="J15" s="661">
        <v>-5.60</v>
      </c>
      <c r="K15" s="661">
        <v>-10.60</v>
      </c>
      <c r="L15" s="661">
        <v>-10.40</v>
      </c>
    </row>
    <row r="16" spans="1:12" s="249" customFormat="1" ht="12.75" customHeight="1">
      <c r="A16" s="698" t="s">
        <v>539</v>
      </c>
      <c r="B16" s="393" t="s">
        <v>301</v>
      </c>
      <c r="C16" s="698" t="s">
        <v>540</v>
      </c>
      <c r="D16" s="393" t="s">
        <v>302</v>
      </c>
      <c r="E16" s="667">
        <v>8.1999999999999993</v>
      </c>
      <c r="F16" s="667">
        <v>8.3000000000000007</v>
      </c>
      <c r="G16" s="667">
        <v>7.90</v>
      </c>
      <c r="H16" s="577">
        <v>7.30</v>
      </c>
      <c r="I16" s="667">
        <v>6.50</v>
      </c>
      <c r="J16" s="667">
        <v>5.50</v>
      </c>
      <c r="K16" s="667">
        <v>5.20</v>
      </c>
      <c r="L16" s="667">
        <v>5</v>
      </c>
    </row>
    <row r="17" spans="1:12" s="249" customFormat="1" ht="12.75" customHeight="1">
      <c r="A17" s="616" t="s">
        <v>541</v>
      </c>
      <c r="B17" s="394" t="s">
        <v>301</v>
      </c>
      <c r="C17" s="616" t="s">
        <v>536</v>
      </c>
      <c r="D17" s="394" t="s">
        <v>302</v>
      </c>
      <c r="E17" s="661">
        <v>8.40</v>
      </c>
      <c r="F17" s="661">
        <v>8.6999999999999993</v>
      </c>
      <c r="G17" s="661">
        <v>8.3000000000000007</v>
      </c>
      <c r="H17" s="576">
        <v>7.80</v>
      </c>
      <c r="I17" s="661">
        <v>6.80</v>
      </c>
      <c r="J17" s="661">
        <v>5.70</v>
      </c>
      <c r="K17" s="661">
        <v>5.0999999999999996</v>
      </c>
      <c r="L17" s="661">
        <v>4.80</v>
      </c>
    </row>
    <row r="18" spans="1:12" s="249" customFormat="1" ht="12.75" customHeight="1">
      <c r="A18" s="616" t="s">
        <v>537</v>
      </c>
      <c r="B18" s="394" t="s">
        <v>301</v>
      </c>
      <c r="C18" s="616" t="s">
        <v>538</v>
      </c>
      <c r="D18" s="394" t="s">
        <v>302</v>
      </c>
      <c r="E18" s="661">
        <v>5.60</v>
      </c>
      <c r="F18" s="661">
        <v>0.20</v>
      </c>
      <c r="G18" s="661">
        <v>-1.20</v>
      </c>
      <c r="H18" s="576">
        <v>-2.10</v>
      </c>
      <c r="I18" s="661">
        <v>0.20</v>
      </c>
      <c r="J18" s="661">
        <v>1.90</v>
      </c>
      <c r="K18" s="661">
        <v>5.90</v>
      </c>
      <c r="L18" s="661">
        <v>7.80</v>
      </c>
    </row>
    <row r="19" spans="1:12" s="249" customFormat="1" ht="12.75" customHeight="1">
      <c r="A19" s="698" t="s">
        <v>542</v>
      </c>
      <c r="B19" s="393" t="s">
        <v>543</v>
      </c>
      <c r="C19" s="698" t="s">
        <v>544</v>
      </c>
      <c r="D19" s="393" t="s">
        <v>545</v>
      </c>
      <c r="E19" s="667">
        <v>1.30</v>
      </c>
      <c r="F19" s="667">
        <v>1.30</v>
      </c>
      <c r="G19" s="667">
        <v>1.30</v>
      </c>
      <c r="H19" s="577">
        <v>1.30</v>
      </c>
      <c r="I19" s="667">
        <v>1.30</v>
      </c>
      <c r="J19" s="667">
        <v>1.30</v>
      </c>
      <c r="K19" s="667">
        <v>1.30</v>
      </c>
      <c r="L19" s="667">
        <v>1.30</v>
      </c>
    </row>
    <row r="20" spans="1:12" s="249" customFormat="1" ht="12.75" customHeight="1">
      <c r="A20" s="698" t="s">
        <v>546</v>
      </c>
      <c r="B20" s="393" t="s">
        <v>543</v>
      </c>
      <c r="C20" s="698" t="s">
        <v>547</v>
      </c>
      <c r="D20" s="393" t="s">
        <v>548</v>
      </c>
      <c r="E20" s="595">
        <v>60</v>
      </c>
      <c r="F20" s="595">
        <v>59</v>
      </c>
      <c r="G20" s="595">
        <v>59</v>
      </c>
      <c r="H20" s="592">
        <v>60</v>
      </c>
      <c r="I20" s="595">
        <v>59</v>
      </c>
      <c r="J20" s="595">
        <v>60</v>
      </c>
      <c r="K20" s="595">
        <v>61</v>
      </c>
      <c r="L20" s="595">
        <v>62</v>
      </c>
    </row>
    <row r="21" spans="1:12" s="249" customFormat="1" ht="12.75" customHeight="1">
      <c r="A21" s="401" t="s">
        <v>549</v>
      </c>
      <c r="B21" s="402" t="s">
        <v>461</v>
      </c>
      <c r="C21" s="401" t="s">
        <v>550</v>
      </c>
      <c r="D21" s="403"/>
      <c r="E21" s="667"/>
      <c r="F21" s="667"/>
      <c r="G21" s="667"/>
      <c r="H21" s="577"/>
      <c r="I21" s="667"/>
      <c r="J21" s="667"/>
      <c r="K21" s="667"/>
      <c r="L21" s="667"/>
    </row>
    <row r="22" spans="1:12" s="249" customFormat="1" ht="12.75" customHeight="1">
      <c r="A22" s="698" t="s">
        <v>527</v>
      </c>
      <c r="B22" s="393" t="s">
        <v>301</v>
      </c>
      <c r="C22" s="698" t="s">
        <v>528</v>
      </c>
      <c r="D22" s="393" t="s">
        <v>302</v>
      </c>
      <c r="E22" s="667">
        <v>9.6999999999999993</v>
      </c>
      <c r="F22" s="667">
        <v>8.6999999999999993</v>
      </c>
      <c r="G22" s="667">
        <v>6.40</v>
      </c>
      <c r="H22" s="577">
        <v>5.60</v>
      </c>
      <c r="I22" s="667">
        <v>4.4000000000000004</v>
      </c>
      <c r="J22" s="667">
        <v>5</v>
      </c>
      <c r="K22" s="667">
        <v>2.90</v>
      </c>
      <c r="L22" s="667">
        <v>3.20</v>
      </c>
    </row>
    <row r="23" spans="1:12" s="249" customFormat="1" ht="12.75" customHeight="1">
      <c r="A23" s="616" t="s">
        <v>535</v>
      </c>
      <c r="B23" s="394" t="s">
        <v>301</v>
      </c>
      <c r="C23" s="616" t="s">
        <v>536</v>
      </c>
      <c r="D23" s="394" t="s">
        <v>302</v>
      </c>
      <c r="E23" s="661">
        <v>-2.2999999999999998</v>
      </c>
      <c r="F23" s="661">
        <v>-0.60</v>
      </c>
      <c r="G23" s="661">
        <v>0.60</v>
      </c>
      <c r="H23" s="576">
        <v>1.40</v>
      </c>
      <c r="I23" s="661">
        <v>4</v>
      </c>
      <c r="J23" s="661">
        <v>6.10</v>
      </c>
      <c r="K23" s="661">
        <v>10</v>
      </c>
      <c r="L23" s="661">
        <v>12.80</v>
      </c>
    </row>
    <row r="24" spans="1:12" s="249" customFormat="1" ht="12.75" customHeight="1">
      <c r="A24" s="616" t="s">
        <v>537</v>
      </c>
      <c r="B24" s="394" t="s">
        <v>301</v>
      </c>
      <c r="C24" s="616" t="s">
        <v>538</v>
      </c>
      <c r="D24" s="394" t="s">
        <v>302</v>
      </c>
      <c r="E24" s="661">
        <v>23.80</v>
      </c>
      <c r="F24" s="661">
        <v>19.10</v>
      </c>
      <c r="G24" s="661">
        <v>12.40</v>
      </c>
      <c r="H24" s="576">
        <v>9.8000000000000007</v>
      </c>
      <c r="I24" s="661">
        <v>4.9000000000000004</v>
      </c>
      <c r="J24" s="661">
        <v>4</v>
      </c>
      <c r="K24" s="661">
        <v>-3.60</v>
      </c>
      <c r="L24" s="661">
        <v>-5.50</v>
      </c>
    </row>
    <row r="25" spans="1:12" s="249" customFormat="1" ht="12.75" customHeight="1">
      <c r="A25" s="698" t="s">
        <v>539</v>
      </c>
      <c r="B25" s="393" t="s">
        <v>301</v>
      </c>
      <c r="C25" s="698" t="s">
        <v>540</v>
      </c>
      <c r="D25" s="393" t="s">
        <v>302</v>
      </c>
      <c r="E25" s="667">
        <v>6.20</v>
      </c>
      <c r="F25" s="667">
        <v>3.60</v>
      </c>
      <c r="G25" s="667">
        <v>4.80</v>
      </c>
      <c r="H25" s="577">
        <v>7.30</v>
      </c>
      <c r="I25" s="667">
        <v>3.70</v>
      </c>
      <c r="J25" s="667">
        <v>2.2999999999999998</v>
      </c>
      <c r="K25" s="667">
        <v>1.60</v>
      </c>
      <c r="L25" s="667">
        <v>0.30</v>
      </c>
    </row>
    <row r="26" spans="1:12" s="249" customFormat="1" ht="12.75" customHeight="1">
      <c r="A26" s="616" t="s">
        <v>541</v>
      </c>
      <c r="B26" s="394" t="s">
        <v>301</v>
      </c>
      <c r="C26" s="616" t="s">
        <v>536</v>
      </c>
      <c r="D26" s="394" t="s">
        <v>302</v>
      </c>
      <c r="E26" s="661">
        <v>7</v>
      </c>
      <c r="F26" s="661">
        <v>2.2000000000000002</v>
      </c>
      <c r="G26" s="661">
        <v>5.20</v>
      </c>
      <c r="H26" s="576">
        <v>6.20</v>
      </c>
      <c r="I26" s="661">
        <v>2.50</v>
      </c>
      <c r="J26" s="661">
        <v>0.40</v>
      </c>
      <c r="K26" s="661">
        <v>-1</v>
      </c>
      <c r="L26" s="661">
        <v>-1.30</v>
      </c>
    </row>
    <row r="27" spans="1:12" s="249" customFormat="1" ht="12.75" customHeight="1">
      <c r="A27" s="616" t="s">
        <v>537</v>
      </c>
      <c r="B27" s="394" t="s">
        <v>301</v>
      </c>
      <c r="C27" s="616" t="s">
        <v>538</v>
      </c>
      <c r="D27" s="394" t="s">
        <v>302</v>
      </c>
      <c r="E27" s="661">
        <v>3.80</v>
      </c>
      <c r="F27" s="661">
        <v>8.10</v>
      </c>
      <c r="G27" s="661">
        <v>3.60</v>
      </c>
      <c r="H27" s="576">
        <v>10.60</v>
      </c>
      <c r="I27" s="661">
        <v>7.40</v>
      </c>
      <c r="J27" s="661">
        <v>7.70</v>
      </c>
      <c r="K27" s="661">
        <v>9.60</v>
      </c>
      <c r="L27" s="661">
        <v>4.80</v>
      </c>
    </row>
    <row r="28" spans="1:12" s="249" customFormat="1" ht="12.75" customHeight="1">
      <c r="A28" s="698" t="s">
        <v>542</v>
      </c>
      <c r="B28" s="393" t="s">
        <v>543</v>
      </c>
      <c r="C28" s="698" t="s">
        <v>544</v>
      </c>
      <c r="D28" s="393" t="s">
        <v>545</v>
      </c>
      <c r="E28" s="667">
        <v>2.60</v>
      </c>
      <c r="F28" s="667">
        <v>2.60</v>
      </c>
      <c r="G28" s="667">
        <v>2.40</v>
      </c>
      <c r="H28" s="577">
        <v>2.50</v>
      </c>
      <c r="I28" s="667">
        <v>2.60</v>
      </c>
      <c r="J28" s="667">
        <v>2.60</v>
      </c>
      <c r="K28" s="667">
        <v>2.60</v>
      </c>
      <c r="L28" s="667">
        <v>2.50</v>
      </c>
    </row>
    <row r="29" spans="1:12" s="249" customFormat="1" ht="12.75" customHeight="1" thickBot="1">
      <c r="A29" s="395" t="s">
        <v>546</v>
      </c>
      <c r="B29" s="516" t="s">
        <v>543</v>
      </c>
      <c r="C29" s="396" t="s">
        <v>547</v>
      </c>
      <c r="D29" s="517" t="s">
        <v>548</v>
      </c>
      <c r="E29" s="398">
        <v>91</v>
      </c>
      <c r="F29" s="398">
        <v>90</v>
      </c>
      <c r="G29" s="398">
        <v>91</v>
      </c>
      <c r="H29" s="635">
        <v>90</v>
      </c>
      <c r="I29" s="398">
        <v>91</v>
      </c>
      <c r="J29" s="398">
        <v>92</v>
      </c>
      <c r="K29" s="398">
        <v>93</v>
      </c>
      <c r="L29" s="398">
        <v>93</v>
      </c>
    </row>
    <row r="30" s="249" customFormat="1" ht="12.75" customHeight="1"/>
    <row r="31" s="249" customFormat="1" ht="12.75" customHeight="1"/>
    <row r="32" s="249" customFormat="1" ht="12.75" customHeight="1" hidden="1"/>
    <row r="33" s="249" customFormat="1" ht="12.75" customHeight="1" hidden="1"/>
    <row r="34" s="249" customFormat="1" ht="12.75" customHeight="1" hidden="1"/>
    <row r="35" s="249" customFormat="1" ht="12.75" customHeight="1" hidden="1"/>
    <row r="36" s="249" customFormat="1" ht="12.75" customHeight="1" hidden="1"/>
    <row r="37" s="249" customFormat="1" ht="12.75" customHeight="1" hidden="1"/>
    <row r="38" s="249" customFormat="1" ht="12.75" customHeight="1" hidden="1"/>
    <row r="39" s="249" customFormat="1" ht="12.75" customHeight="1" hidden="1"/>
    <row r="40" s="249" customFormat="1" ht="12.75" customHeight="1" hidden="1"/>
    <row r="41" s="249" customFormat="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67">
    <tabColor theme="7" tint="0.399980008602142"/>
  </sheetPr>
  <dimension ref="A1:BI28"/>
  <sheetViews>
    <sheetView showGridLines="0" zoomScale="160" zoomScaleNormal="160" workbookViewId="0" topLeftCell="A1">
      <selection pane="topLeft" activeCell="D1" sqref="D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906</v>
      </c>
      <c r="H1" s="2" t="s">
        <v>31</v>
      </c>
    </row>
    <row r="2" ht="13.5" customHeight="1">
      <c r="A2" s="175" t="s">
        <v>165</v>
      </c>
    </row>
    <row r="3" ht="13.5" customHeight="1">
      <c r="A3" s="175" t="s">
        <v>164</v>
      </c>
    </row>
    <row r="8" spans="3:12" ht="13.5" customHeight="1">
      <c r="C8" s="249"/>
      <c r="D8" s="249"/>
      <c r="E8" s="249"/>
      <c r="F8" s="249"/>
      <c r="G8" s="249"/>
      <c r="H8" s="249"/>
      <c r="I8" s="249"/>
      <c r="J8" s="249"/>
      <c r="K8" s="249"/>
      <c r="L8" s="249"/>
    </row>
    <row r="9" spans="3:25" ht="13.5" customHeight="1"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</row>
    <row r="10" spans="3:25" ht="13.5" customHeight="1"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</row>
    <row r="11" spans="3:25" ht="13.5" customHeight="1">
      <c r="C11" s="249"/>
      <c r="D11" s="249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249"/>
    </row>
    <row r="12" spans="3:25" ht="13.5" customHeight="1"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</row>
    <row r="13" spans="3:25" ht="13.5" customHeight="1"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</row>
    <row r="14" spans="3:25" ht="13.5" customHeight="1"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</row>
    <row r="15" spans="3:25" ht="13.5" customHeight="1"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</row>
    <row r="16" spans="3:25" ht="13.5" customHeight="1"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</row>
    <row r="17" spans="3:25" ht="13.5" customHeight="1"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</row>
    <row r="18" spans="2:61" ht="13.5" customHeight="1">
      <c r="B18" s="181" t="s">
        <v>883</v>
      </c>
      <c r="C18" s="181" t="s">
        <v>419</v>
      </c>
      <c r="D18" s="181" t="s">
        <v>420</v>
      </c>
      <c r="E18" s="181" t="s">
        <v>421</v>
      </c>
      <c r="F18" s="181" t="s">
        <v>422</v>
      </c>
      <c r="G18" s="181" t="s">
        <v>423</v>
      </c>
      <c r="H18" s="181" t="s">
        <v>424</v>
      </c>
      <c r="I18" s="181" t="s">
        <v>425</v>
      </c>
      <c r="J18" s="181" t="s">
        <v>426</v>
      </c>
      <c r="K18" s="181" t="s">
        <v>427</v>
      </c>
      <c r="L18" s="181" t="s">
        <v>428</v>
      </c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</row>
    <row r="19" spans="1:61" ht="13.5" customHeight="1">
      <c r="A19" s="174" t="s">
        <v>689</v>
      </c>
      <c r="B19" s="182">
        <v>3.75</v>
      </c>
      <c r="C19" s="182">
        <v>4.0999999999999996</v>
      </c>
      <c r="D19" s="182">
        <v>3.41</v>
      </c>
      <c r="E19" s="182">
        <v>0.75</v>
      </c>
      <c r="F19" s="182">
        <v>3.25</v>
      </c>
      <c r="G19" s="182">
        <v>3.45</v>
      </c>
      <c r="H19" s="182">
        <v>3.62</v>
      </c>
      <c r="I19" s="182">
        <v>2.92</v>
      </c>
      <c r="J19" s="182">
        <v>3.28</v>
      </c>
      <c r="K19" s="182">
        <v>3.13</v>
      </c>
      <c r="L19" s="182">
        <v>2.68</v>
      </c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</row>
    <row r="20" spans="1:61" ht="13.5" customHeight="1">
      <c r="A20" s="174" t="s">
        <v>885</v>
      </c>
      <c r="B20" s="182">
        <v>2.40</v>
      </c>
      <c r="C20" s="182">
        <v>1.41</v>
      </c>
      <c r="D20" s="182">
        <v>3.58</v>
      </c>
      <c r="E20" s="182">
        <v>-0.33</v>
      </c>
      <c r="F20" s="182">
        <v>4.4800000000000004</v>
      </c>
      <c r="G20" s="182">
        <v>6.51</v>
      </c>
      <c r="H20" s="182">
        <v>5.20</v>
      </c>
      <c r="I20" s="182">
        <v>0.99</v>
      </c>
      <c r="J20" s="182">
        <v>2.2200000000000002</v>
      </c>
      <c r="K20" s="182">
        <v>1.84</v>
      </c>
      <c r="L20" s="182">
        <v>3.25</v>
      </c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</row>
    <row r="21" spans="1:61" ht="13.5" customHeight="1">
      <c r="A21" s="174" t="s">
        <v>683</v>
      </c>
      <c r="B21" s="182">
        <v>0.80</v>
      </c>
      <c r="C21" s="182">
        <v>0.21</v>
      </c>
      <c r="D21" s="182">
        <v>0.55000000000000004</v>
      </c>
      <c r="E21" s="182">
        <v>-1.45</v>
      </c>
      <c r="F21" s="182">
        <v>0.50</v>
      </c>
      <c r="G21" s="182">
        <v>1.80</v>
      </c>
      <c r="H21" s="182">
        <v>-0.17</v>
      </c>
      <c r="I21" s="182">
        <v>1.29</v>
      </c>
      <c r="J21" s="182">
        <v>0.69</v>
      </c>
      <c r="K21" s="182">
        <v>0.070000000000000007</v>
      </c>
      <c r="L21" s="182">
        <v>0.18</v>
      </c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</row>
    <row r="22" spans="1:61" s="249" customFormat="1" ht="13.5" customHeight="1">
      <c r="A22" s="174" t="s">
        <v>671</v>
      </c>
      <c r="B22" s="182">
        <v>6.94</v>
      </c>
      <c r="C22" s="182">
        <v>5.72</v>
      </c>
      <c r="D22" s="182">
        <v>7.54</v>
      </c>
      <c r="E22" s="182">
        <v>-1.03</v>
      </c>
      <c r="F22" s="182">
        <v>8.23</v>
      </c>
      <c r="G22" s="182">
        <v>11.77</v>
      </c>
      <c r="H22" s="182">
        <v>8.65</v>
      </c>
      <c r="I22" s="182">
        <v>5.20</v>
      </c>
      <c r="J22" s="182">
        <v>6.18</v>
      </c>
      <c r="K22" s="182">
        <v>5.05</v>
      </c>
      <c r="L22" s="182">
        <v>6.11</v>
      </c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</row>
    <row r="23" spans="3:61" ht="13.5" customHeight="1"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49"/>
      <c r="AX23" s="249"/>
      <c r="AY23" s="249"/>
      <c r="AZ23" s="249"/>
      <c r="BA23" s="249"/>
      <c r="BB23" s="249"/>
      <c r="BC23" s="249"/>
      <c r="BD23" s="249"/>
      <c r="BE23" s="249"/>
      <c r="BF23" s="249"/>
      <c r="BG23" s="249"/>
      <c r="BH23" s="249"/>
      <c r="BI23" s="249"/>
    </row>
    <row r="24" spans="3:61" ht="13.5" customHeight="1"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</row>
    <row r="25" spans="3:61" ht="13.5" customHeight="1"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249"/>
      <c r="AX25" s="249"/>
      <c r="AY25" s="249"/>
      <c r="AZ25" s="249"/>
      <c r="BA25" s="249"/>
      <c r="BB25" s="249"/>
      <c r="BC25" s="249"/>
      <c r="BD25" s="249"/>
      <c r="BE25" s="249"/>
      <c r="BF25" s="249"/>
      <c r="BG25" s="249"/>
      <c r="BH25" s="249"/>
      <c r="BI25" s="249"/>
    </row>
    <row r="26" spans="3:61" ht="13.5" customHeight="1"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9"/>
      <c r="AS26" s="249"/>
      <c r="AT26" s="249"/>
      <c r="AU26" s="249"/>
      <c r="AV26" s="249"/>
      <c r="AW26" s="249"/>
      <c r="AX26" s="249"/>
      <c r="AY26" s="249"/>
      <c r="AZ26" s="249"/>
      <c r="BA26" s="249"/>
      <c r="BB26" s="249"/>
      <c r="BC26" s="249"/>
      <c r="BD26" s="249"/>
      <c r="BE26" s="249"/>
      <c r="BF26" s="249"/>
      <c r="BG26" s="249"/>
      <c r="BH26" s="249"/>
      <c r="BI26" s="249"/>
    </row>
    <row r="27" spans="3:61" ht="13.5" customHeight="1"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249"/>
      <c r="AX27" s="249"/>
      <c r="AY27" s="249"/>
      <c r="AZ27" s="249"/>
      <c r="BA27" s="249"/>
      <c r="BB27" s="249"/>
      <c r="BC27" s="249"/>
      <c r="BD27" s="249"/>
      <c r="BE27" s="249"/>
      <c r="BF27" s="249"/>
      <c r="BG27" s="249"/>
      <c r="BH27" s="249"/>
      <c r="BI27" s="249"/>
    </row>
    <row r="28" spans="3:61" ht="13.5" customHeight="1"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249"/>
      <c r="AX28" s="249"/>
      <c r="AY28" s="249"/>
      <c r="AZ28" s="249"/>
      <c r="BA28" s="249"/>
      <c r="BB28" s="249"/>
      <c r="BC28" s="249"/>
      <c r="BD28" s="249"/>
      <c r="BE28" s="249"/>
      <c r="BF28" s="249"/>
      <c r="BG28" s="249"/>
      <c r="BH28" s="249"/>
      <c r="BI28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ignoredErrors>
    <ignoredError sqref="B18:L18" numberStoredAsText="1"/>
  </ignoredErrors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List42">
    <tabColor theme="6" tint="0.399980008602142"/>
    <pageSetUpPr fitToPage="1"/>
  </sheetPr>
  <dimension ref="A1:Y22"/>
  <sheetViews>
    <sheetView showGridLines="0" zoomScale="130" zoomScaleNormal="130" workbookViewId="0" topLeftCell="A1">
      <selection pane="topLeft" activeCell="J3" sqref="J3"/>
    </sheetView>
  </sheetViews>
  <sheetFormatPr defaultColWidth="0" defaultRowHeight="12.75" custom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3" width="0" style="64" hidden="1" customWidth="1"/>
    <col min="24" max="56" width="0" style="64" hidden="1" customWidth="1"/>
    <col min="57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134</v>
      </c>
      <c r="B3" s="21" t="s">
        <v>135</v>
      </c>
      <c r="E3"/>
      <c r="F3"/>
      <c r="G3"/>
      <c r="H3"/>
    </row>
    <row r="4" spans="1:2" ht="12.75" customHeight="1">
      <c r="A4" s="72" t="s">
        <v>336</v>
      </c>
      <c r="B4" s="72" t="s">
        <v>337</v>
      </c>
    </row>
    <row r="5" ht="12.75" customHeight="1">
      <c r="F5" s="112"/>
    </row>
    <row r="6" spans="1:14" ht="1.5" customHeight="1" thickBot="1">
      <c r="A6" s="215"/>
      <c r="B6" s="215"/>
      <c r="C6" s="215"/>
      <c r="D6" s="215"/>
      <c r="E6" s="216"/>
      <c r="F6" s="215"/>
      <c r="G6" s="215"/>
      <c r="H6" s="215"/>
      <c r="I6" s="215"/>
      <c r="J6" s="215"/>
      <c r="K6" s="215"/>
      <c r="L6" s="215"/>
      <c r="M6" s="215"/>
      <c r="N6" s="215"/>
    </row>
    <row r="7" spans="1:14" ht="12.75" customHeight="1">
      <c r="A7" s="276"/>
      <c r="B7" s="276"/>
      <c r="C7" s="299"/>
      <c r="D7" s="299"/>
      <c r="E7" s="277">
        <v>2020</v>
      </c>
      <c r="F7" s="277">
        <v>2021</v>
      </c>
      <c r="G7" s="277">
        <v>2022</v>
      </c>
      <c r="H7" s="277">
        <v>2023</v>
      </c>
      <c r="I7" s="277">
        <v>2024</v>
      </c>
      <c r="J7" s="277">
        <v>2025</v>
      </c>
      <c r="K7" s="311">
        <v>2026</v>
      </c>
      <c r="L7" s="311">
        <v>2027</v>
      </c>
      <c r="M7" s="311">
        <v>2028</v>
      </c>
      <c r="N7" s="311">
        <v>2029</v>
      </c>
    </row>
    <row r="8" spans="1:14" ht="12.75" customHeight="1">
      <c r="A8" s="713"/>
      <c r="B8" s="713"/>
      <c r="C8" s="339"/>
      <c r="D8" s="339"/>
      <c r="E8" s="695"/>
      <c r="F8" s="695"/>
      <c r="G8" s="695"/>
      <c r="H8" s="695"/>
      <c r="I8" s="695"/>
      <c r="J8" s="695"/>
      <c r="K8" s="697" t="s">
        <v>429</v>
      </c>
      <c r="L8" s="697" t="s">
        <v>429</v>
      </c>
      <c r="M8" s="697" t="s">
        <v>551</v>
      </c>
      <c r="N8" s="697" t="s">
        <v>551</v>
      </c>
    </row>
    <row r="9" spans="1:14" ht="12.75" customHeight="1" hidden="1">
      <c r="A9" s="713"/>
      <c r="B9" s="713"/>
      <c r="C9" s="339"/>
      <c r="D9" s="339"/>
      <c r="E9" s="695"/>
      <c r="F9" s="695"/>
      <c r="G9" s="695"/>
      <c r="H9" s="695"/>
      <c r="I9" s="695"/>
      <c r="J9" s="695"/>
      <c r="K9" s="697" t="s">
        <v>430</v>
      </c>
      <c r="L9" s="697" t="s">
        <v>430</v>
      </c>
      <c r="M9" s="697" t="s">
        <v>552</v>
      </c>
      <c r="N9" s="697" t="s">
        <v>552</v>
      </c>
    </row>
    <row r="10" spans="1:14" ht="12.75" customHeight="1">
      <c r="A10" s="627" t="s">
        <v>553</v>
      </c>
      <c r="B10" s="374" t="s">
        <v>554</v>
      </c>
      <c r="C10" s="405"/>
      <c r="D10" s="523"/>
      <c r="E10" s="406"/>
      <c r="F10" s="406"/>
      <c r="G10" s="406"/>
      <c r="H10" s="406"/>
      <c r="I10" s="406"/>
      <c r="J10" s="406"/>
      <c r="K10" s="316"/>
      <c r="L10" s="316"/>
      <c r="M10" s="316"/>
      <c r="N10" s="316"/>
    </row>
    <row r="11" spans="1:25" ht="12.75" customHeight="1">
      <c r="A11" s="698" t="s">
        <v>555</v>
      </c>
      <c r="B11" s="698" t="s">
        <v>555</v>
      </c>
      <c r="C11" s="407" t="s">
        <v>556</v>
      </c>
      <c r="D11" s="407" t="s">
        <v>356</v>
      </c>
      <c r="E11" s="701">
        <v>26.44</v>
      </c>
      <c r="F11" s="701">
        <v>25.64</v>
      </c>
      <c r="G11" s="701">
        <v>24.56</v>
      </c>
      <c r="H11" s="701">
        <v>24.01</v>
      </c>
      <c r="I11" s="701">
        <v>25.12</v>
      </c>
      <c r="J11" s="701">
        <v>24.69</v>
      </c>
      <c r="K11" s="714">
        <v>24.30</v>
      </c>
      <c r="L11" s="714">
        <v>24.10</v>
      </c>
      <c r="M11" s="714">
        <v>23.80</v>
      </c>
      <c r="N11" s="714">
        <v>23.50</v>
      </c>
      <c r="P11" s="166"/>
      <c r="Q11" s="166"/>
      <c r="R11" s="166"/>
      <c r="S11" s="166"/>
      <c r="T11" s="166"/>
      <c r="U11" s="166"/>
      <c r="V11" s="166"/>
      <c r="W11" s="166"/>
      <c r="X11" s="166"/>
      <c r="Y11" s="166"/>
    </row>
    <row r="12" spans="1:25" ht="12.75" customHeight="1">
      <c r="A12" s="708" t="s">
        <v>461</v>
      </c>
      <c r="B12" s="708" t="s">
        <v>461</v>
      </c>
      <c r="C12" s="408" t="s">
        <v>557</v>
      </c>
      <c r="D12" s="408" t="s">
        <v>558</v>
      </c>
      <c r="E12" s="661">
        <v>-2.90</v>
      </c>
      <c r="F12" s="661">
        <v>3.10</v>
      </c>
      <c r="G12" s="661">
        <v>4.4000000000000004</v>
      </c>
      <c r="H12" s="661">
        <v>2.2999999999999998</v>
      </c>
      <c r="I12" s="661">
        <v>-4.4000000000000004</v>
      </c>
      <c r="J12" s="661">
        <v>1.70</v>
      </c>
      <c r="K12" s="662">
        <v>1.60</v>
      </c>
      <c r="L12" s="662">
        <v>1</v>
      </c>
      <c r="M12" s="662">
        <v>1.30</v>
      </c>
      <c r="N12" s="662">
        <v>1.30</v>
      </c>
      <c r="P12" s="166"/>
      <c r="Q12" s="166"/>
      <c r="R12" s="166"/>
      <c r="S12" s="166"/>
      <c r="T12" s="166"/>
      <c r="U12" s="166"/>
      <c r="V12" s="166"/>
      <c r="W12" s="166"/>
      <c r="X12" s="166"/>
      <c r="Y12" s="166"/>
    </row>
    <row r="13" spans="1:25" ht="12.75" customHeight="1">
      <c r="A13" s="698" t="s">
        <v>559</v>
      </c>
      <c r="B13" s="698" t="s">
        <v>559</v>
      </c>
      <c r="C13" s="407" t="s">
        <v>556</v>
      </c>
      <c r="D13" s="407" t="s">
        <v>356</v>
      </c>
      <c r="E13" s="701">
        <v>23.20</v>
      </c>
      <c r="F13" s="701">
        <v>21.68</v>
      </c>
      <c r="G13" s="701">
        <v>23.36</v>
      </c>
      <c r="H13" s="701">
        <v>22.21</v>
      </c>
      <c r="I13" s="701">
        <v>23.21</v>
      </c>
      <c r="J13" s="701">
        <v>21.91</v>
      </c>
      <c r="K13" s="714">
        <v>20.90</v>
      </c>
      <c r="L13" s="714">
        <v>20.50</v>
      </c>
      <c r="M13" s="714">
        <v>20</v>
      </c>
      <c r="N13" s="714">
        <v>19.60</v>
      </c>
      <c r="P13" s="166"/>
      <c r="Q13" s="166"/>
      <c r="R13" s="166"/>
      <c r="S13" s="166"/>
      <c r="T13" s="166"/>
      <c r="U13" s="166"/>
      <c r="V13" s="166"/>
      <c r="W13" s="166"/>
      <c r="X13" s="166"/>
      <c r="Y13" s="166"/>
    </row>
    <row r="14" spans="1:25" ht="12.75" customHeight="1">
      <c r="A14" s="708" t="s">
        <v>461</v>
      </c>
      <c r="B14" s="708" t="s">
        <v>461</v>
      </c>
      <c r="C14" s="408" t="s">
        <v>557</v>
      </c>
      <c r="D14" s="408" t="s">
        <v>558</v>
      </c>
      <c r="E14" s="661">
        <v>-1.1000000000000001</v>
      </c>
      <c r="F14" s="661">
        <v>7</v>
      </c>
      <c r="G14" s="661">
        <v>-7.20</v>
      </c>
      <c r="H14" s="661">
        <v>5.20</v>
      </c>
      <c r="I14" s="661">
        <v>-4.30</v>
      </c>
      <c r="J14" s="661">
        <v>5.90</v>
      </c>
      <c r="K14" s="662">
        <v>5</v>
      </c>
      <c r="L14" s="662">
        <v>1.80</v>
      </c>
      <c r="M14" s="662">
        <v>2.2999999999999998</v>
      </c>
      <c r="N14" s="662">
        <v>2.2999999999999998</v>
      </c>
      <c r="P14" s="166"/>
      <c r="Q14" s="166"/>
      <c r="R14" s="166"/>
      <c r="S14" s="166"/>
      <c r="T14" s="166"/>
      <c r="U14" s="166"/>
      <c r="V14" s="166"/>
      <c r="W14" s="166"/>
      <c r="X14" s="166"/>
      <c r="Y14" s="166"/>
    </row>
    <row r="15" spans="1:25" ht="12.75" customHeight="1">
      <c r="A15" s="698" t="s">
        <v>563</v>
      </c>
      <c r="B15" s="698" t="s">
        <v>560</v>
      </c>
      <c r="C15" s="407" t="s">
        <v>561</v>
      </c>
      <c r="D15" s="407" t="s">
        <v>562</v>
      </c>
      <c r="E15" s="667">
        <v>106.70</v>
      </c>
      <c r="F15" s="667">
        <v>110.40</v>
      </c>
      <c r="G15" s="667">
        <v>114.80</v>
      </c>
      <c r="H15" s="667">
        <v>118.30</v>
      </c>
      <c r="I15" s="667">
        <v>113.20</v>
      </c>
      <c r="J15" s="667">
        <v>115.50</v>
      </c>
      <c r="K15" s="668">
        <v>118</v>
      </c>
      <c r="L15" s="668">
        <v>119</v>
      </c>
      <c r="M15" s="668">
        <v>120</v>
      </c>
      <c r="N15" s="668">
        <v>122</v>
      </c>
      <c r="P15" s="166"/>
      <c r="Q15" s="166"/>
      <c r="R15" s="166"/>
      <c r="S15" s="166"/>
      <c r="T15" s="166"/>
      <c r="U15" s="166"/>
      <c r="V15" s="166"/>
      <c r="W15" s="166"/>
      <c r="X15" s="166"/>
      <c r="Y15" s="166"/>
    </row>
    <row r="16" spans="1:25" ht="12.75" customHeight="1">
      <c r="A16" s="708" t="s">
        <v>461</v>
      </c>
      <c r="B16" s="708" t="s">
        <v>461</v>
      </c>
      <c r="C16" s="408" t="s">
        <v>557</v>
      </c>
      <c r="D16" s="408" t="s">
        <v>558</v>
      </c>
      <c r="E16" s="661">
        <v>-1.90</v>
      </c>
      <c r="F16" s="661">
        <v>3.40</v>
      </c>
      <c r="G16" s="661">
        <v>4</v>
      </c>
      <c r="H16" s="661">
        <v>3</v>
      </c>
      <c r="I16" s="661">
        <v>-4.30</v>
      </c>
      <c r="J16" s="661">
        <v>2</v>
      </c>
      <c r="K16" s="662">
        <v>1.80</v>
      </c>
      <c r="L16" s="662">
        <v>1.1000000000000001</v>
      </c>
      <c r="M16" s="662">
        <v>1.40</v>
      </c>
      <c r="N16" s="662">
        <v>1.40</v>
      </c>
      <c r="P16" s="166"/>
      <c r="Q16" s="166"/>
      <c r="R16" s="166"/>
      <c r="S16" s="166"/>
      <c r="T16" s="166"/>
      <c r="U16" s="166"/>
      <c r="V16" s="166"/>
      <c r="W16" s="166"/>
      <c r="X16" s="166"/>
      <c r="Y16" s="166"/>
    </row>
    <row r="17" spans="1:25" ht="12.75" customHeight="1">
      <c r="A17" s="381" t="s">
        <v>564</v>
      </c>
      <c r="B17" s="381" t="s">
        <v>565</v>
      </c>
      <c r="C17" s="409" t="s">
        <v>561</v>
      </c>
      <c r="D17" s="409" t="s">
        <v>562</v>
      </c>
      <c r="E17" s="410">
        <v>110.70</v>
      </c>
      <c r="F17" s="410">
        <v>116.30</v>
      </c>
      <c r="G17" s="410">
        <v>125.40</v>
      </c>
      <c r="H17" s="410">
        <v>131.40</v>
      </c>
      <c r="I17" s="410">
        <v>126.70</v>
      </c>
      <c r="J17" s="410">
        <v>130.30000000000001</v>
      </c>
      <c r="K17" s="317">
        <v>133</v>
      </c>
      <c r="L17" s="317">
        <v>136</v>
      </c>
      <c r="M17" s="317">
        <v>138</v>
      </c>
      <c r="N17" s="317">
        <v>141</v>
      </c>
      <c r="P17" s="166"/>
      <c r="Q17" s="166"/>
      <c r="R17" s="166"/>
      <c r="S17" s="166"/>
      <c r="T17" s="166"/>
      <c r="U17" s="166"/>
      <c r="V17" s="166"/>
      <c r="W17" s="166"/>
      <c r="X17" s="166"/>
      <c r="Y17" s="166"/>
    </row>
    <row r="18" spans="1:25" ht="12.75" customHeight="1">
      <c r="A18" s="708" t="s">
        <v>461</v>
      </c>
      <c r="B18" s="708" t="s">
        <v>461</v>
      </c>
      <c r="C18" s="408" t="s">
        <v>557</v>
      </c>
      <c r="D18" s="408" t="s">
        <v>558</v>
      </c>
      <c r="E18" s="661">
        <v>-0.40</v>
      </c>
      <c r="F18" s="661">
        <v>5.0999999999999996</v>
      </c>
      <c r="G18" s="661">
        <v>7.80</v>
      </c>
      <c r="H18" s="661">
        <v>4.70</v>
      </c>
      <c r="I18" s="661">
        <v>-3.50</v>
      </c>
      <c r="J18" s="661">
        <v>2.80</v>
      </c>
      <c r="K18" s="662">
        <v>2</v>
      </c>
      <c r="L18" s="662">
        <v>2.2999999999999998</v>
      </c>
      <c r="M18" s="662">
        <v>1.80</v>
      </c>
      <c r="N18" s="662">
        <v>1.70</v>
      </c>
      <c r="P18" s="166"/>
      <c r="Q18" s="166"/>
      <c r="R18" s="166"/>
      <c r="S18" s="166"/>
      <c r="T18" s="166"/>
      <c r="U18" s="166"/>
      <c r="V18" s="166"/>
      <c r="W18" s="166"/>
      <c r="X18" s="166"/>
      <c r="Y18" s="166"/>
    </row>
    <row r="19" spans="1:25" ht="12.75" customHeight="1">
      <c r="A19" s="698" t="s">
        <v>566</v>
      </c>
      <c r="B19" s="698" t="s">
        <v>567</v>
      </c>
      <c r="C19" s="407" t="s">
        <v>561</v>
      </c>
      <c r="D19" s="407" t="s">
        <v>562</v>
      </c>
      <c r="E19" s="667">
        <v>112.40</v>
      </c>
      <c r="F19" s="667">
        <v>116.80</v>
      </c>
      <c r="G19" s="667">
        <v>126.90</v>
      </c>
      <c r="H19" s="667">
        <v>139.60</v>
      </c>
      <c r="I19" s="667">
        <v>133.40</v>
      </c>
      <c r="J19" s="667">
        <v>135.90</v>
      </c>
      <c r="K19" s="668" t="s">
        <v>386</v>
      </c>
      <c r="L19" s="668" t="s">
        <v>386</v>
      </c>
      <c r="M19" s="668" t="s">
        <v>386</v>
      </c>
      <c r="N19" s="668" t="s">
        <v>386</v>
      </c>
      <c r="P19" s="166"/>
      <c r="Q19" s="166"/>
      <c r="R19" s="166"/>
      <c r="S19" s="166"/>
      <c r="T19" s="166"/>
      <c r="U19" s="166"/>
      <c r="V19" s="166"/>
      <c r="W19" s="166"/>
      <c r="X19" s="166"/>
      <c r="Y19" s="166"/>
    </row>
    <row r="20" spans="1:25" ht="12.75" customHeight="1" thickBot="1">
      <c r="A20" s="411" t="s">
        <v>461</v>
      </c>
      <c r="B20" s="411" t="s">
        <v>461</v>
      </c>
      <c r="C20" s="519" t="s">
        <v>557</v>
      </c>
      <c r="D20" s="519" t="s">
        <v>558</v>
      </c>
      <c r="E20" s="367">
        <v>0.80</v>
      </c>
      <c r="F20" s="367">
        <v>3.90</v>
      </c>
      <c r="G20" s="367">
        <v>8.6999999999999993</v>
      </c>
      <c r="H20" s="367">
        <v>10.10</v>
      </c>
      <c r="I20" s="367">
        <v>-4.4000000000000004</v>
      </c>
      <c r="J20" s="367">
        <v>1.90</v>
      </c>
      <c r="K20" s="318" t="s">
        <v>386</v>
      </c>
      <c r="L20" s="318" t="s">
        <v>386</v>
      </c>
      <c r="M20" s="318" t="s">
        <v>386</v>
      </c>
      <c r="N20" s="318" t="s">
        <v>386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</row>
    <row r="21" s="86" customFormat="1" ht="12.75" customHeight="1">
      <c r="F21" s="89"/>
    </row>
    <row r="22" spans="1:14" ht="12.75" customHeight="1">
      <c r="A22" s="86"/>
      <c r="B22" s="86"/>
      <c r="C22" s="86"/>
      <c r="D22" s="86"/>
      <c r="E22" s="86"/>
      <c r="F22" s="115"/>
      <c r="G22" s="115"/>
      <c r="H22" s="115"/>
      <c r="I22" s="115"/>
      <c r="J22" s="115"/>
      <c r="K22" s="115"/>
      <c r="L22" s="115"/>
      <c r="M22" s="115"/>
      <c r="N22" s="115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List43">
    <tabColor theme="6" tint="0.399980008602142"/>
    <pageSetUpPr fitToPage="1"/>
  </sheetPr>
  <dimension ref="A1:X37"/>
  <sheetViews>
    <sheetView showGridLines="0" zoomScale="130" zoomScaleNormal="130" workbookViewId="0" topLeftCell="A1">
      <selection pane="topLeft" activeCell="G3" sqref="G3"/>
    </sheetView>
  </sheetViews>
  <sheetFormatPr defaultColWidth="0" defaultRowHeight="12.75" customHeight="1" zero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4" width="0" style="64" hidden="1" customWidth="1"/>
    <col min="55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133</v>
      </c>
      <c r="B3" s="21" t="s">
        <v>132</v>
      </c>
      <c r="E3"/>
      <c r="F3"/>
      <c r="G3"/>
      <c r="H3"/>
    </row>
    <row r="4" spans="1:2" ht="12.75" customHeight="1">
      <c r="A4" s="72" t="s">
        <v>336</v>
      </c>
      <c r="B4" s="72" t="s">
        <v>337</v>
      </c>
    </row>
    <row r="5" s="86" customFormat="1" ht="12.75" customHeight="1"/>
    <row r="6" spans="1:12" s="86" customFormat="1" ht="1.5" customHeight="1" thickBot="1">
      <c r="A6" s="217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217"/>
    </row>
    <row r="7" spans="1:12" ht="12.75" customHeight="1">
      <c r="A7" s="276"/>
      <c r="B7" s="276"/>
      <c r="C7" s="715"/>
      <c r="D7" s="715"/>
      <c r="E7" s="341">
        <v>2025</v>
      </c>
      <c r="F7" s="341"/>
      <c r="G7" s="341"/>
      <c r="H7" s="878"/>
      <c r="I7" s="342">
        <v>2026</v>
      </c>
      <c r="J7" s="520"/>
      <c r="K7" s="520"/>
      <c r="L7" s="520"/>
    </row>
    <row r="8" spans="1:12" ht="12.75" customHeight="1">
      <c r="A8" s="694"/>
      <c r="B8" s="694"/>
      <c r="C8" s="716"/>
      <c r="D8" s="716"/>
      <c r="E8" s="706" t="s">
        <v>462</v>
      </c>
      <c r="F8" s="706" t="s">
        <v>463</v>
      </c>
      <c r="G8" s="706" t="s">
        <v>464</v>
      </c>
      <c r="H8" s="339" t="s">
        <v>465</v>
      </c>
      <c r="I8" s="707" t="s">
        <v>462</v>
      </c>
      <c r="J8" s="707" t="s">
        <v>463</v>
      </c>
      <c r="K8" s="707" t="s">
        <v>464</v>
      </c>
      <c r="L8" s="707" t="s">
        <v>465</v>
      </c>
    </row>
    <row r="9" spans="1:12" ht="12.75" customHeight="1">
      <c r="A9" s="713"/>
      <c r="B9" s="713"/>
      <c r="C9" s="339"/>
      <c r="D9" s="339"/>
      <c r="E9" s="695"/>
      <c r="F9" s="695"/>
      <c r="G9" s="695"/>
      <c r="H9" s="319"/>
      <c r="I9" s="697" t="s">
        <v>466</v>
      </c>
      <c r="J9" s="697" t="s">
        <v>429</v>
      </c>
      <c r="K9" s="697" t="s">
        <v>429</v>
      </c>
      <c r="L9" s="697" t="s">
        <v>429</v>
      </c>
    </row>
    <row r="10" spans="1:12" ht="12.75" customHeight="1" hidden="1">
      <c r="A10" s="713"/>
      <c r="B10" s="713"/>
      <c r="C10" s="339"/>
      <c r="D10" s="339"/>
      <c r="E10" s="695"/>
      <c r="F10" s="695"/>
      <c r="G10" s="695"/>
      <c r="H10" s="593"/>
      <c r="I10" s="313" t="s">
        <v>467</v>
      </c>
      <c r="J10" s="313" t="s">
        <v>430</v>
      </c>
      <c r="K10" s="313" t="s">
        <v>430</v>
      </c>
      <c r="L10" s="313" t="s">
        <v>430</v>
      </c>
    </row>
    <row r="11" spans="1:12" ht="12.75" customHeight="1">
      <c r="A11" s="627" t="s">
        <v>553</v>
      </c>
      <c r="B11" s="374" t="s">
        <v>554</v>
      </c>
      <c r="C11" s="405"/>
      <c r="D11" s="558"/>
      <c r="E11" s="406"/>
      <c r="F11" s="406"/>
      <c r="G11" s="406"/>
      <c r="H11" s="628"/>
      <c r="I11" s="406"/>
      <c r="J11" s="316"/>
      <c r="K11" s="316"/>
      <c r="L11" s="316"/>
    </row>
    <row r="12" spans="1:21" ht="12.75" customHeight="1">
      <c r="A12" s="698" t="s">
        <v>555</v>
      </c>
      <c r="B12" s="698" t="s">
        <v>555</v>
      </c>
      <c r="C12" s="407" t="s">
        <v>568</v>
      </c>
      <c r="D12" s="407" t="s">
        <v>356</v>
      </c>
      <c r="E12" s="701">
        <v>25.08</v>
      </c>
      <c r="F12" s="701">
        <v>24.92</v>
      </c>
      <c r="G12" s="701">
        <v>24.50</v>
      </c>
      <c r="H12" s="384">
        <v>24.27</v>
      </c>
      <c r="I12" s="701">
        <v>24.33</v>
      </c>
      <c r="J12" s="714">
        <v>24.40</v>
      </c>
      <c r="K12" s="714">
        <v>24.20</v>
      </c>
      <c r="L12" s="714">
        <v>24.20</v>
      </c>
      <c r="N12" s="166"/>
      <c r="O12" s="166"/>
      <c r="P12" s="166"/>
      <c r="Q12" s="166"/>
      <c r="R12" s="166"/>
      <c r="S12" s="166"/>
      <c r="T12" s="166"/>
      <c r="U12" s="166"/>
    </row>
    <row r="13" spans="1:12" ht="12.75" customHeight="1">
      <c r="A13" s="708" t="s">
        <v>461</v>
      </c>
      <c r="B13" s="708" t="s">
        <v>461</v>
      </c>
      <c r="C13" s="408" t="s">
        <v>557</v>
      </c>
      <c r="D13" s="408" t="s">
        <v>558</v>
      </c>
      <c r="E13" s="661">
        <v>0</v>
      </c>
      <c r="F13" s="661">
        <v>0.10</v>
      </c>
      <c r="G13" s="661">
        <v>2.80</v>
      </c>
      <c r="H13" s="576">
        <v>4</v>
      </c>
      <c r="I13" s="661">
        <v>3.10</v>
      </c>
      <c r="J13" s="662">
        <v>1.90</v>
      </c>
      <c r="K13" s="662">
        <v>1.1000000000000001</v>
      </c>
      <c r="L13" s="662">
        <v>0.30</v>
      </c>
    </row>
    <row r="14" spans="1:24" ht="12.75" customHeight="1">
      <c r="A14" s="698" t="s">
        <v>559</v>
      </c>
      <c r="B14" s="698" t="s">
        <v>559</v>
      </c>
      <c r="C14" s="407" t="s">
        <v>568</v>
      </c>
      <c r="D14" s="407" t="s">
        <v>356</v>
      </c>
      <c r="E14" s="701">
        <v>23.84</v>
      </c>
      <c r="F14" s="701">
        <v>21.98</v>
      </c>
      <c r="G14" s="701">
        <v>20.97</v>
      </c>
      <c r="H14" s="384">
        <v>20.87</v>
      </c>
      <c r="I14" s="701">
        <v>20.79</v>
      </c>
      <c r="J14" s="714">
        <v>21.10</v>
      </c>
      <c r="K14" s="714">
        <v>20.90</v>
      </c>
      <c r="L14" s="714">
        <v>20.80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</row>
    <row r="15" spans="1:12" ht="12.75" customHeight="1">
      <c r="A15" s="708" t="s">
        <v>461</v>
      </c>
      <c r="B15" s="708" t="s">
        <v>461</v>
      </c>
      <c r="C15" s="408" t="s">
        <v>557</v>
      </c>
      <c r="D15" s="408" t="s">
        <v>558</v>
      </c>
      <c r="E15" s="661">
        <v>-3.20</v>
      </c>
      <c r="F15" s="661">
        <v>5.40</v>
      </c>
      <c r="G15" s="661">
        <v>9.40</v>
      </c>
      <c r="H15" s="576">
        <v>13.30</v>
      </c>
      <c r="I15" s="661">
        <v>14.70</v>
      </c>
      <c r="J15" s="662">
        <v>4.0999999999999996</v>
      </c>
      <c r="K15" s="662">
        <v>0.60</v>
      </c>
      <c r="L15" s="662">
        <v>0.50</v>
      </c>
    </row>
    <row r="16" spans="1:12" ht="12.75" customHeight="1">
      <c r="A16" s="698" t="s">
        <v>563</v>
      </c>
      <c r="B16" s="698" t="s">
        <v>560</v>
      </c>
      <c r="C16" s="407" t="s">
        <v>561</v>
      </c>
      <c r="D16" s="407" t="s">
        <v>562</v>
      </c>
      <c r="E16" s="414">
        <v>112.80</v>
      </c>
      <c r="F16" s="667">
        <v>114.30</v>
      </c>
      <c r="G16" s="667">
        <v>116.80</v>
      </c>
      <c r="H16" s="577">
        <v>117.70</v>
      </c>
      <c r="I16" s="668">
        <v>118</v>
      </c>
      <c r="J16" s="668">
        <v>117</v>
      </c>
      <c r="K16" s="668">
        <v>118</v>
      </c>
      <c r="L16" s="668">
        <v>118</v>
      </c>
    </row>
    <row r="17" spans="1:12" ht="12.75" customHeight="1">
      <c r="A17" s="708" t="s">
        <v>461</v>
      </c>
      <c r="B17" s="708" t="s">
        <v>461</v>
      </c>
      <c r="C17" s="408" t="s">
        <v>557</v>
      </c>
      <c r="D17" s="408" t="s">
        <v>558</v>
      </c>
      <c r="E17" s="457">
        <v>-0.40</v>
      </c>
      <c r="F17" s="452">
        <v>0.40</v>
      </c>
      <c r="G17" s="452">
        <v>3.60</v>
      </c>
      <c r="H17" s="824">
        <v>4.5999999999999996</v>
      </c>
      <c r="I17" s="662">
        <v>4.20</v>
      </c>
      <c r="J17" s="662">
        <v>2.2000000000000002</v>
      </c>
      <c r="K17" s="662">
        <v>1</v>
      </c>
      <c r="L17" s="662">
        <v>0.30</v>
      </c>
    </row>
    <row r="18" spans="1:12" ht="12.75" customHeight="1">
      <c r="A18" s="381" t="s">
        <v>564</v>
      </c>
      <c r="B18" s="381" t="s">
        <v>565</v>
      </c>
      <c r="C18" s="409" t="s">
        <v>561</v>
      </c>
      <c r="D18" s="409" t="s">
        <v>562</v>
      </c>
      <c r="E18" s="415">
        <v>127.70</v>
      </c>
      <c r="F18" s="410">
        <v>129.30000000000001</v>
      </c>
      <c r="G18" s="410">
        <v>131.60</v>
      </c>
      <c r="H18" s="587">
        <v>132.40</v>
      </c>
      <c r="I18" s="317">
        <v>131</v>
      </c>
      <c r="J18" s="317">
        <v>132</v>
      </c>
      <c r="K18" s="317">
        <v>134</v>
      </c>
      <c r="L18" s="317">
        <v>134</v>
      </c>
    </row>
    <row r="19" spans="1:12" ht="12.75" customHeight="1">
      <c r="A19" s="708" t="s">
        <v>461</v>
      </c>
      <c r="B19" s="708" t="s">
        <v>461</v>
      </c>
      <c r="C19" s="408" t="s">
        <v>557</v>
      </c>
      <c r="D19" s="408" t="s">
        <v>558</v>
      </c>
      <c r="E19" s="413">
        <v>0.60</v>
      </c>
      <c r="F19" s="661">
        <v>1.1000000000000001</v>
      </c>
      <c r="G19" s="661">
        <v>3.90</v>
      </c>
      <c r="H19" s="576">
        <v>5.70</v>
      </c>
      <c r="I19" s="662">
        <v>3</v>
      </c>
      <c r="J19" s="662">
        <v>2.10</v>
      </c>
      <c r="K19" s="662">
        <v>1.60</v>
      </c>
      <c r="L19" s="662">
        <v>1.40</v>
      </c>
    </row>
    <row r="20" spans="1:12" ht="12.75" customHeight="1">
      <c r="A20" s="698" t="s">
        <v>566</v>
      </c>
      <c r="B20" s="698" t="s">
        <v>567</v>
      </c>
      <c r="C20" s="407" t="s">
        <v>561</v>
      </c>
      <c r="D20" s="407" t="s">
        <v>562</v>
      </c>
      <c r="E20" s="414">
        <v>133.19999999999999</v>
      </c>
      <c r="F20" s="667">
        <v>134.80000000000001</v>
      </c>
      <c r="G20" s="667">
        <v>137.80000000000001</v>
      </c>
      <c r="H20" s="577">
        <v>137.90</v>
      </c>
      <c r="I20" s="714" t="s">
        <v>386</v>
      </c>
      <c r="J20" s="714" t="s">
        <v>386</v>
      </c>
      <c r="K20" s="714" t="s">
        <v>386</v>
      </c>
      <c r="L20" s="714" t="s">
        <v>386</v>
      </c>
    </row>
    <row r="21" spans="1:12" ht="12.75" customHeight="1" thickBot="1">
      <c r="A21" s="411" t="s">
        <v>461</v>
      </c>
      <c r="B21" s="411" t="s">
        <v>461</v>
      </c>
      <c r="C21" s="519" t="s">
        <v>557</v>
      </c>
      <c r="D21" s="519" t="s">
        <v>558</v>
      </c>
      <c r="E21" s="470">
        <v>-0.70</v>
      </c>
      <c r="F21" s="367">
        <v>0.30</v>
      </c>
      <c r="G21" s="367">
        <v>3.50</v>
      </c>
      <c r="H21" s="879">
        <v>4.4000000000000004</v>
      </c>
      <c r="I21" s="318" t="s">
        <v>386</v>
      </c>
      <c r="J21" s="318" t="s">
        <v>386</v>
      </c>
      <c r="K21" s="318" t="s">
        <v>386</v>
      </c>
      <c r="L21" s="318" t="s">
        <v>386</v>
      </c>
    </row>
    <row r="22" spans="1:12" ht="12.75" customHeight="1">
      <c r="A22" s="84"/>
      <c r="B22" s="84"/>
      <c r="C22" s="113"/>
      <c r="D22" s="116"/>
      <c r="E22" s="114"/>
      <c r="F22" s="114"/>
      <c r="G22" s="114"/>
      <c r="H22" s="114"/>
      <c r="I22" s="114"/>
      <c r="J22" s="114"/>
      <c r="K22" s="114"/>
      <c r="L22" s="114"/>
    </row>
    <row r="23" spans="1:9" ht="12.75" customHeight="1">
      <c r="A23" s="117"/>
      <c r="B23" s="117"/>
      <c r="C23" s="118"/>
      <c r="D23" s="119"/>
      <c r="E23" s="86"/>
      <c r="F23" s="86"/>
      <c r="G23" s="86"/>
      <c r="H23" s="86"/>
      <c r="I23" s="86"/>
    </row>
    <row r="24" spans="1:9" ht="12.75" customHeight="1" hidden="1">
      <c r="A24" s="117"/>
      <c r="B24" s="117"/>
      <c r="C24" s="118"/>
      <c r="D24" s="118"/>
      <c r="E24" s="86"/>
      <c r="F24" s="86"/>
      <c r="G24" s="86"/>
      <c r="H24" s="86"/>
      <c r="I24" s="86"/>
    </row>
    <row r="25" spans="1:9" ht="12.75" customHeight="1" hidden="1">
      <c r="A25" s="117"/>
      <c r="B25" s="117"/>
      <c r="C25" s="118"/>
      <c r="D25" s="118"/>
      <c r="E25" s="86"/>
      <c r="F25" s="86"/>
      <c r="G25" s="86"/>
      <c r="H25" s="86"/>
      <c r="I25" s="86"/>
    </row>
    <row r="26" spans="1:9" ht="12.75" customHeight="1" hidden="1">
      <c r="A26" s="117"/>
      <c r="B26" s="117"/>
      <c r="C26" s="118"/>
      <c r="D26" s="118"/>
      <c r="E26" s="86"/>
      <c r="F26" s="86"/>
      <c r="G26" s="86"/>
      <c r="H26" s="86"/>
      <c r="I26" s="86"/>
    </row>
    <row r="27" spans="1:9" ht="12.75" customHeight="1" hidden="1">
      <c r="A27" s="117"/>
      <c r="B27" s="117"/>
      <c r="C27" s="118"/>
      <c r="D27" s="118"/>
      <c r="E27" s="86"/>
      <c r="F27" s="86"/>
      <c r="G27" s="86"/>
      <c r="H27" s="86"/>
      <c r="I27" s="86"/>
    </row>
    <row r="28" spans="1:9" ht="12.75" customHeight="1" hidden="1">
      <c r="A28" s="117"/>
      <c r="B28" s="117"/>
      <c r="C28" s="86"/>
      <c r="D28" s="86"/>
      <c r="E28" s="86"/>
      <c r="F28" s="86"/>
      <c r="G28" s="86"/>
      <c r="H28" s="86"/>
      <c r="I28" s="86"/>
    </row>
    <row r="29" spans="1:9" ht="12.75" customHeight="1" hidden="1">
      <c r="A29" s="86"/>
      <c r="B29" s="86"/>
      <c r="C29" s="120"/>
      <c r="D29" s="120"/>
      <c r="E29" s="86"/>
      <c r="F29" s="86"/>
      <c r="G29" s="86"/>
      <c r="H29" s="86"/>
      <c r="I29" s="86"/>
    </row>
    <row r="30" spans="1:9" ht="12.75" customHeight="1" hidden="1">
      <c r="A30" s="86"/>
      <c r="B30" s="86"/>
      <c r="C30" s="120"/>
      <c r="D30" s="120"/>
      <c r="E30" s="86"/>
      <c r="F30" s="86"/>
      <c r="G30" s="86"/>
      <c r="H30" s="86"/>
      <c r="I30" s="86"/>
    </row>
    <row r="31" spans="1:9" ht="12.75" customHeight="1" hidden="1">
      <c r="A31" s="86"/>
      <c r="B31" s="86"/>
      <c r="C31" s="120"/>
      <c r="D31" s="120"/>
      <c r="E31" s="86"/>
      <c r="F31" s="86"/>
      <c r="G31" s="86"/>
      <c r="H31" s="86"/>
      <c r="I31" s="86"/>
    </row>
    <row r="32" spans="1:9" ht="12.75" customHeight="1" hidden="1">
      <c r="A32" s="86"/>
      <c r="B32" s="86"/>
      <c r="C32" s="120"/>
      <c r="D32" s="120"/>
      <c r="E32" s="86"/>
      <c r="F32" s="86"/>
      <c r="G32" s="86"/>
      <c r="H32" s="86"/>
      <c r="I32" s="86"/>
    </row>
    <row r="33" spans="1:9" ht="12.75" customHeight="1" hidden="1">
      <c r="A33" s="86"/>
      <c r="B33" s="86"/>
      <c r="C33" s="120"/>
      <c r="D33" s="120"/>
      <c r="E33" s="86"/>
      <c r="F33" s="86"/>
      <c r="G33" s="86"/>
      <c r="H33" s="86"/>
      <c r="I33" s="86"/>
    </row>
    <row r="34" spans="1:9" ht="12.75" customHeight="1" hidden="1">
      <c r="A34" s="86"/>
      <c r="B34" s="86"/>
      <c r="C34" s="120"/>
      <c r="D34" s="120"/>
      <c r="E34" s="86"/>
      <c r="F34" s="86"/>
      <c r="G34" s="86"/>
      <c r="H34" s="86"/>
      <c r="I34" s="86"/>
    </row>
    <row r="35" spans="1:9" ht="12.75" customHeight="1" hidden="1">
      <c r="A35" s="92"/>
      <c r="B35" s="92"/>
      <c r="C35" s="86"/>
      <c r="D35" s="86"/>
      <c r="E35" s="86"/>
      <c r="F35" s="86"/>
      <c r="G35" s="86"/>
      <c r="H35" s="86"/>
      <c r="I35" s="86"/>
    </row>
    <row r="36" spans="1:9" ht="12.75" customHeight="1" hidden="1">
      <c r="A36" s="86"/>
      <c r="B36" s="86"/>
      <c r="C36" s="86"/>
      <c r="D36" s="86"/>
      <c r="E36" s="86"/>
      <c r="F36" s="86"/>
      <c r="G36" s="86"/>
      <c r="H36" s="86"/>
      <c r="I36" s="86"/>
    </row>
    <row r="37" spans="1:9" ht="12.75" customHeight="1" hidden="1">
      <c r="A37" s="86"/>
      <c r="B37" s="86"/>
      <c r="C37" s="86"/>
      <c r="D37" s="86"/>
      <c r="E37" s="86"/>
      <c r="F37" s="86"/>
      <c r="G37" s="86"/>
      <c r="H37" s="86"/>
      <c r="I37" s="86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List97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5" customWidth="1"/>
    <col min="2" max="2" width="7.33333333333333" style="5" customWidth="1"/>
    <col min="3" max="34" width="7.33333333333333" style="5"/>
    <col min="35" max="35" width="7.33333333333333" style="173"/>
    <col min="36" max="16384" width="7.33333333333333" style="5"/>
  </cols>
  <sheetData>
    <row r="1" spans="1:8" ht="13.5" customHeight="1">
      <c r="A1" s="287" t="s">
        <v>350</v>
      </c>
      <c r="H1" s="2" t="s">
        <v>31</v>
      </c>
    </row>
    <row r="2" ht="13.5" customHeight="1">
      <c r="A2" s="6" t="s">
        <v>339</v>
      </c>
    </row>
    <row r="3" ht="13.5" customHeight="1">
      <c r="A3" s="6" t="s">
        <v>104</v>
      </c>
    </row>
    <row r="17" spans="2:3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8" ht="13.5" customHeight="1">
      <c r="A18" s="12"/>
      <c r="B18" s="11">
        <v>1991</v>
      </c>
      <c r="C18" s="11">
        <v>1992</v>
      </c>
      <c r="D18" s="11">
        <v>1993</v>
      </c>
      <c r="E18" s="11">
        <v>1994</v>
      </c>
      <c r="F18" s="11">
        <v>1995</v>
      </c>
      <c r="G18" s="11">
        <v>1996</v>
      </c>
      <c r="H18" s="11">
        <v>1997</v>
      </c>
      <c r="I18" s="11">
        <v>1998</v>
      </c>
      <c r="J18" s="11">
        <v>1999</v>
      </c>
      <c r="K18" s="11">
        <v>2000</v>
      </c>
      <c r="L18" s="11">
        <v>2001</v>
      </c>
      <c r="M18" s="11">
        <v>2002</v>
      </c>
      <c r="N18" s="11">
        <v>2003</v>
      </c>
      <c r="O18" s="11">
        <v>2004</v>
      </c>
      <c r="P18" s="11">
        <v>2005</v>
      </c>
      <c r="Q18" s="11">
        <v>2006</v>
      </c>
      <c r="R18" s="11">
        <v>2007</v>
      </c>
      <c r="S18" s="11">
        <v>2008</v>
      </c>
      <c r="T18" s="11">
        <v>2009</v>
      </c>
      <c r="U18" s="11">
        <v>2010</v>
      </c>
      <c r="V18" s="11">
        <v>2011</v>
      </c>
      <c r="W18" s="11">
        <v>2012</v>
      </c>
      <c r="X18" s="11">
        <v>2013</v>
      </c>
      <c r="Y18" s="11">
        <v>2014</v>
      </c>
      <c r="Z18" s="11">
        <v>2015</v>
      </c>
      <c r="AA18" s="11">
        <v>2016</v>
      </c>
      <c r="AB18" s="11">
        <v>2017</v>
      </c>
      <c r="AC18" s="11">
        <v>2018</v>
      </c>
      <c r="AD18" s="11">
        <v>2019</v>
      </c>
      <c r="AE18" s="11">
        <v>2020</v>
      </c>
      <c r="AF18" s="11">
        <v>2021</v>
      </c>
      <c r="AG18" s="11">
        <v>2022</v>
      </c>
      <c r="AH18" s="11">
        <v>2023</v>
      </c>
      <c r="AI18" s="11">
        <v>2024</v>
      </c>
      <c r="AJ18" s="11">
        <v>2025</v>
      </c>
      <c r="AK18" s="11">
        <v>2026</v>
      </c>
      <c r="AL18" s="11">
        <v>2027</v>
      </c>
    </row>
    <row r="19" spans="1:38" ht="13.5" customHeight="1">
      <c r="A19" s="13" t="s">
        <v>965</v>
      </c>
      <c r="B19" s="8">
        <v>29.48</v>
      </c>
      <c r="C19" s="8">
        <v>29.23</v>
      </c>
      <c r="D19" s="8">
        <v>28.81</v>
      </c>
      <c r="E19" s="8">
        <v>28.24</v>
      </c>
      <c r="F19" s="8">
        <v>27.45</v>
      </c>
      <c r="G19" s="8">
        <v>26.59</v>
      </c>
      <c r="H19" s="8">
        <v>25.74</v>
      </c>
      <c r="I19" s="8">
        <v>24.93</v>
      </c>
      <c r="J19" s="8">
        <v>24.15</v>
      </c>
      <c r="K19" s="8">
        <v>23.42</v>
      </c>
      <c r="L19" s="8">
        <v>22.94</v>
      </c>
      <c r="M19" s="8">
        <v>22.50</v>
      </c>
      <c r="N19" s="8">
        <v>22.10</v>
      </c>
      <c r="O19" s="8">
        <v>21.73</v>
      </c>
      <c r="P19" s="8">
        <v>21.37</v>
      </c>
      <c r="Q19" s="8">
        <v>21.02</v>
      </c>
      <c r="R19" s="8">
        <v>20.71</v>
      </c>
      <c r="S19" s="8">
        <v>20.45</v>
      </c>
      <c r="T19" s="8">
        <v>20.23</v>
      </c>
      <c r="U19" s="8">
        <v>20.09</v>
      </c>
      <c r="V19" s="8">
        <v>20.03</v>
      </c>
      <c r="W19" s="8">
        <v>19.82</v>
      </c>
      <c r="X19" s="8">
        <v>19.69</v>
      </c>
      <c r="Y19" s="8">
        <v>19.57</v>
      </c>
      <c r="Z19" s="8">
        <v>19.59</v>
      </c>
      <c r="AA19" s="8">
        <v>19.72</v>
      </c>
      <c r="AB19" s="8">
        <v>19.91</v>
      </c>
      <c r="AC19" s="8">
        <v>20.10</v>
      </c>
      <c r="AD19" s="8">
        <v>20.29</v>
      </c>
      <c r="AE19" s="8">
        <v>20.46</v>
      </c>
      <c r="AF19" s="8">
        <v>20.69</v>
      </c>
      <c r="AG19" s="8">
        <v>20.89</v>
      </c>
      <c r="AH19" s="8">
        <v>21.31</v>
      </c>
      <c r="AI19" s="8">
        <v>21.29</v>
      </c>
      <c r="AJ19" s="8">
        <v>21.17</v>
      </c>
      <c r="AK19" s="8">
        <v>20.94</v>
      </c>
      <c r="AL19" s="8">
        <v>20.68</v>
      </c>
    </row>
    <row r="20" spans="1:38" ht="13.5" customHeight="1">
      <c r="A20" s="13" t="s">
        <v>966</v>
      </c>
      <c r="B20" s="8">
        <v>57.88</v>
      </c>
      <c r="C20" s="8">
        <v>58.02</v>
      </c>
      <c r="D20" s="8">
        <v>58.32</v>
      </c>
      <c r="E20" s="8">
        <v>58.76</v>
      </c>
      <c r="F20" s="8">
        <v>59.43</v>
      </c>
      <c r="G20" s="8">
        <v>60.11</v>
      </c>
      <c r="H20" s="8">
        <v>60.79</v>
      </c>
      <c r="I20" s="8">
        <v>61.46</v>
      </c>
      <c r="J20" s="8">
        <v>62.14</v>
      </c>
      <c r="K20" s="8">
        <v>62.79</v>
      </c>
      <c r="L20" s="8">
        <v>63.27</v>
      </c>
      <c r="M20" s="8">
        <v>63.64</v>
      </c>
      <c r="N20" s="8">
        <v>64</v>
      </c>
      <c r="O20" s="8">
        <v>64.34</v>
      </c>
      <c r="P20" s="8">
        <v>64.59</v>
      </c>
      <c r="Q20" s="8">
        <v>64.77</v>
      </c>
      <c r="R20" s="8">
        <v>64.88</v>
      </c>
      <c r="S20" s="8">
        <v>64.97</v>
      </c>
      <c r="T20" s="8">
        <v>64.91</v>
      </c>
      <c r="U20" s="8">
        <v>64.70</v>
      </c>
      <c r="V20" s="8">
        <v>64.36</v>
      </c>
      <c r="W20" s="8">
        <v>63.98</v>
      </c>
      <c r="X20" s="8">
        <v>63.50</v>
      </c>
      <c r="Y20" s="8">
        <v>63.06</v>
      </c>
      <c r="Z20" s="8">
        <v>62.57</v>
      </c>
      <c r="AA20" s="8">
        <v>61.97</v>
      </c>
      <c r="AB20" s="8">
        <v>61.29</v>
      </c>
      <c r="AC20" s="8">
        <v>60.67</v>
      </c>
      <c r="AD20" s="8">
        <v>60.12</v>
      </c>
      <c r="AE20" s="8">
        <v>59.60</v>
      </c>
      <c r="AF20" s="8">
        <v>58.81</v>
      </c>
      <c r="AG20" s="8">
        <v>58.49</v>
      </c>
      <c r="AH20" s="8">
        <v>58.30</v>
      </c>
      <c r="AI20" s="8">
        <v>58.18</v>
      </c>
      <c r="AJ20" s="8">
        <v>58.15</v>
      </c>
      <c r="AK20" s="8">
        <v>58.12</v>
      </c>
      <c r="AL20" s="8">
        <v>58.12</v>
      </c>
    </row>
    <row r="21" spans="1:38" ht="13.5" customHeight="1">
      <c r="A21" s="9" t="s">
        <v>967</v>
      </c>
      <c r="B21" s="8">
        <v>12.64</v>
      </c>
      <c r="C21" s="8">
        <v>12.75</v>
      </c>
      <c r="D21" s="8">
        <v>12.86</v>
      </c>
      <c r="E21" s="8">
        <v>12.99</v>
      </c>
      <c r="F21" s="8">
        <v>13.13</v>
      </c>
      <c r="G21" s="8">
        <v>13.30</v>
      </c>
      <c r="H21" s="8">
        <v>13.47</v>
      </c>
      <c r="I21" s="8">
        <v>13.61</v>
      </c>
      <c r="J21" s="8">
        <v>13.72</v>
      </c>
      <c r="K21" s="8">
        <v>13.80</v>
      </c>
      <c r="L21" s="8">
        <v>13.79</v>
      </c>
      <c r="M21" s="8">
        <v>13.86</v>
      </c>
      <c r="N21" s="8">
        <v>13.90</v>
      </c>
      <c r="O21" s="8">
        <v>13.94</v>
      </c>
      <c r="P21" s="8">
        <v>14.04</v>
      </c>
      <c r="Q21" s="8">
        <v>14.21</v>
      </c>
      <c r="R21" s="8">
        <v>14.41</v>
      </c>
      <c r="S21" s="8">
        <v>14.57</v>
      </c>
      <c r="T21" s="8">
        <v>14.87</v>
      </c>
      <c r="U21" s="8">
        <v>15.22</v>
      </c>
      <c r="V21" s="8">
        <v>15.61</v>
      </c>
      <c r="W21" s="8">
        <v>16.20</v>
      </c>
      <c r="X21" s="8">
        <v>16.81</v>
      </c>
      <c r="Y21" s="8">
        <v>17.37</v>
      </c>
      <c r="Z21" s="8">
        <v>17.84</v>
      </c>
      <c r="AA21" s="8">
        <v>18.31</v>
      </c>
      <c r="AB21" s="8">
        <v>18.80</v>
      </c>
      <c r="AC21" s="8">
        <v>19.23</v>
      </c>
      <c r="AD21" s="8">
        <v>19.59</v>
      </c>
      <c r="AE21" s="8">
        <v>19.93</v>
      </c>
      <c r="AF21" s="8">
        <v>20.50</v>
      </c>
      <c r="AG21" s="8">
        <v>20.63</v>
      </c>
      <c r="AH21" s="8">
        <v>20.39</v>
      </c>
      <c r="AI21" s="8">
        <v>20.52</v>
      </c>
      <c r="AJ21" s="8">
        <v>20.68</v>
      </c>
      <c r="AK21" s="8">
        <v>20.94</v>
      </c>
      <c r="AL21" s="8">
        <v>21.20</v>
      </c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J23" s="173"/>
      <c r="AK23" s="173"/>
      <c r="AL23" s="173"/>
    </row>
    <row r="24" spans="3:38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J24" s="173"/>
      <c r="AK24" s="173"/>
      <c r="AL24" s="173"/>
    </row>
    <row r="25" spans="3:38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J25" s="173"/>
      <c r="AK25" s="173"/>
      <c r="AL25" s="173"/>
    </row>
    <row r="26" spans="3:38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J26" s="173"/>
      <c r="AK26" s="173"/>
      <c r="AL26" s="173"/>
    </row>
    <row r="27" spans="3:34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</row>
    <row r="28" spans="3:34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List99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16384" width="7.33333333333333" style="5"/>
  </cols>
  <sheetData>
    <row r="1" spans="1:8" ht="13.5" customHeight="1">
      <c r="A1" s="287" t="s">
        <v>348</v>
      </c>
      <c r="H1" s="2" t="s">
        <v>31</v>
      </c>
    </row>
    <row r="2" ht="13.5" customHeight="1">
      <c r="A2" s="6" t="s">
        <v>338</v>
      </c>
    </row>
    <row r="3" ht="13.5" customHeight="1">
      <c r="A3" s="6" t="s">
        <v>193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38" ht="13.5" customHeight="1">
      <c r="A18" s="12"/>
      <c r="B18" s="11">
        <v>1991</v>
      </c>
      <c r="C18" s="11">
        <v>1992</v>
      </c>
      <c r="D18" s="11">
        <v>1993</v>
      </c>
      <c r="E18" s="11">
        <v>1994</v>
      </c>
      <c r="F18" s="11">
        <v>1995</v>
      </c>
      <c r="G18" s="11">
        <v>1996</v>
      </c>
      <c r="H18" s="11">
        <v>1997</v>
      </c>
      <c r="I18" s="11">
        <v>1998</v>
      </c>
      <c r="J18" s="11">
        <v>1999</v>
      </c>
      <c r="K18" s="11">
        <v>2000</v>
      </c>
      <c r="L18" s="11">
        <v>2001</v>
      </c>
      <c r="M18" s="11">
        <v>2002</v>
      </c>
      <c r="N18" s="11">
        <v>2003</v>
      </c>
      <c r="O18" s="11">
        <v>2004</v>
      </c>
      <c r="P18" s="11">
        <v>2005</v>
      </c>
      <c r="Q18" s="11">
        <v>2006</v>
      </c>
      <c r="R18" s="11">
        <v>2007</v>
      </c>
      <c r="S18" s="11">
        <v>2008</v>
      </c>
      <c r="T18" s="11">
        <v>2009</v>
      </c>
      <c r="U18" s="11">
        <v>2010</v>
      </c>
      <c r="V18" s="11">
        <v>2011</v>
      </c>
      <c r="W18" s="11">
        <v>2012</v>
      </c>
      <c r="X18" s="11">
        <v>2013</v>
      </c>
      <c r="Y18" s="11">
        <v>2014</v>
      </c>
      <c r="Z18" s="11">
        <v>2015</v>
      </c>
      <c r="AA18" s="11">
        <v>2016</v>
      </c>
      <c r="AB18" s="11">
        <v>2017</v>
      </c>
      <c r="AC18" s="11">
        <v>2018</v>
      </c>
      <c r="AD18" s="11">
        <v>2019</v>
      </c>
      <c r="AE18" s="11">
        <v>2020</v>
      </c>
      <c r="AF18" s="11">
        <v>2021</v>
      </c>
      <c r="AG18" s="11">
        <v>2022</v>
      </c>
      <c r="AH18" s="11">
        <v>2023</v>
      </c>
      <c r="AI18" s="11">
        <v>2024</v>
      </c>
      <c r="AJ18" s="11">
        <v>2025</v>
      </c>
      <c r="AK18" s="11">
        <v>2026</v>
      </c>
      <c r="AL18" s="11">
        <v>2027</v>
      </c>
    </row>
    <row r="19" spans="1:38" ht="13.5" customHeight="1">
      <c r="A19" s="13" t="s">
        <v>968</v>
      </c>
      <c r="B19" s="8">
        <v>75.75</v>
      </c>
      <c r="C19" s="8">
        <v>76.22</v>
      </c>
      <c r="D19" s="8">
        <v>76.459999999999994</v>
      </c>
      <c r="E19" s="8">
        <v>76.67</v>
      </c>
      <c r="F19" s="8">
        <v>76.69</v>
      </c>
      <c r="G19" s="8">
        <v>77.36</v>
      </c>
      <c r="H19" s="8">
        <v>77.48</v>
      </c>
      <c r="I19" s="8">
        <v>78.03</v>
      </c>
      <c r="J19" s="8">
        <v>78.14</v>
      </c>
      <c r="K19" s="8">
        <v>78.39</v>
      </c>
      <c r="L19" s="8">
        <v>78.510000000000005</v>
      </c>
      <c r="M19" s="8">
        <v>78.70</v>
      </c>
      <c r="N19" s="8">
        <v>78.64</v>
      </c>
      <c r="O19" s="8">
        <v>79.20</v>
      </c>
      <c r="P19" s="8">
        <v>79.34</v>
      </c>
      <c r="Q19" s="8">
        <v>79.849999999999994</v>
      </c>
      <c r="R19" s="8">
        <v>80.06</v>
      </c>
      <c r="S19" s="8">
        <v>80.290000000000006</v>
      </c>
      <c r="T19" s="8">
        <v>80.30</v>
      </c>
      <c r="U19" s="8">
        <v>80.63</v>
      </c>
      <c r="V19" s="8">
        <v>80.83</v>
      </c>
      <c r="W19" s="8">
        <v>80.989999999999995</v>
      </c>
      <c r="X19" s="8">
        <v>81.16</v>
      </c>
      <c r="Y19" s="8">
        <v>81.73</v>
      </c>
      <c r="Z19" s="8">
        <v>81.45</v>
      </c>
      <c r="AA19" s="8">
        <v>81.83</v>
      </c>
      <c r="AB19" s="8">
        <v>81.849999999999994</v>
      </c>
      <c r="AC19" s="8">
        <v>81.89</v>
      </c>
      <c r="AD19" s="8">
        <v>82.10</v>
      </c>
      <c r="AE19" s="8">
        <v>81.38</v>
      </c>
      <c r="AF19" s="8">
        <v>80.510000000000005</v>
      </c>
      <c r="AG19" s="8">
        <v>82.01</v>
      </c>
      <c r="AH19" s="8">
        <v>82.78</v>
      </c>
      <c r="AI19" s="8">
        <v>83.14</v>
      </c>
      <c r="AJ19" s="8">
        <v>83.32</v>
      </c>
      <c r="AK19" s="8">
        <v>83.48</v>
      </c>
      <c r="AL19" s="8">
        <v>83.65</v>
      </c>
    </row>
    <row r="20" spans="1:38" ht="13.5" customHeight="1">
      <c r="A20" s="13" t="s">
        <v>969</v>
      </c>
      <c r="B20" s="8">
        <v>68.23</v>
      </c>
      <c r="C20" s="8">
        <v>68.540000000000006</v>
      </c>
      <c r="D20" s="8">
        <v>69.28</v>
      </c>
      <c r="E20" s="8">
        <v>69.52</v>
      </c>
      <c r="F20" s="8">
        <v>69.709999999999994</v>
      </c>
      <c r="G20" s="8">
        <v>70.349999999999994</v>
      </c>
      <c r="H20" s="8">
        <v>70.489999999999995</v>
      </c>
      <c r="I20" s="8">
        <v>71.11</v>
      </c>
      <c r="J20" s="8">
        <v>71.400000000000006</v>
      </c>
      <c r="K20" s="8">
        <v>71.63</v>
      </c>
      <c r="L20" s="8">
        <v>72.03</v>
      </c>
      <c r="M20" s="8">
        <v>72.08</v>
      </c>
      <c r="N20" s="8">
        <v>72.06</v>
      </c>
      <c r="O20" s="8">
        <v>72.56</v>
      </c>
      <c r="P20" s="8">
        <v>72.91</v>
      </c>
      <c r="Q20" s="8">
        <v>73.44</v>
      </c>
      <c r="R20" s="8">
        <v>73.67</v>
      </c>
      <c r="S20" s="8">
        <v>74.02</v>
      </c>
      <c r="T20" s="8">
        <v>74.17</v>
      </c>
      <c r="U20" s="8">
        <v>74.400000000000006</v>
      </c>
      <c r="V20" s="8">
        <v>74.709999999999994</v>
      </c>
      <c r="W20" s="8">
        <v>74.959999999999994</v>
      </c>
      <c r="X20" s="8">
        <v>75.150000000000006</v>
      </c>
      <c r="Y20" s="8">
        <v>75.709999999999994</v>
      </c>
      <c r="Z20" s="8">
        <v>75.61</v>
      </c>
      <c r="AA20" s="8">
        <v>76.040000000000006</v>
      </c>
      <c r="AB20" s="8">
        <v>76</v>
      </c>
      <c r="AC20" s="8">
        <v>76.08</v>
      </c>
      <c r="AD20" s="8">
        <v>76.33</v>
      </c>
      <c r="AE20" s="8">
        <v>75.30</v>
      </c>
      <c r="AF20" s="8">
        <v>74.09</v>
      </c>
      <c r="AG20" s="8">
        <v>76.150000000000006</v>
      </c>
      <c r="AH20" s="8">
        <v>76.89</v>
      </c>
      <c r="AI20" s="8">
        <v>77.150000000000006</v>
      </c>
      <c r="AJ20" s="8">
        <v>77.44</v>
      </c>
      <c r="AK20" s="8">
        <v>77.64</v>
      </c>
      <c r="AL20" s="8">
        <v>77.849999999999994</v>
      </c>
    </row>
    <row r="21" spans="1:3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</row>
    <row r="24" spans="3:38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</row>
    <row r="25" spans="3:38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</row>
    <row r="26" spans="3:38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</row>
    <row r="27" spans="3:38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</row>
    <row r="28" spans="3:38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</row>
    <row r="29" spans="3:38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</row>
    <row r="30" spans="3:38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</row>
    <row r="31" spans="3:38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</row>
    <row r="32" spans="3:38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</row>
    <row r="33" spans="3:38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</row>
    <row r="34" spans="3:38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</row>
    <row r="35" spans="3:38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</row>
    <row r="36" spans="3:38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</row>
    <row r="37" spans="3:38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</row>
    <row r="38" spans="3:38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</row>
    <row r="39" spans="3:38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</row>
    <row r="40" spans="3:38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</row>
    <row r="41" spans="3:38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</row>
    <row r="42" spans="3:38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</row>
    <row r="43" spans="3:38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</row>
    <row r="44" spans="3:38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</row>
    <row r="45" spans="3:38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</row>
    <row r="46" spans="3:38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</row>
    <row r="47" spans="3:38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</row>
    <row r="48" spans="3:38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</row>
    <row r="49" spans="3:38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</row>
    <row r="50" spans="3:38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</row>
    <row r="51" spans="3:38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</row>
    <row r="52" spans="3:38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</row>
    <row r="53" spans="3:38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</row>
    <row r="54" spans="3:38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</row>
    <row r="55" spans="3:38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</row>
    <row r="56" spans="3:38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</row>
    <row r="57" spans="3:38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</row>
    <row r="58" spans="3:38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</row>
    <row r="59" spans="3:38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</row>
    <row r="60" spans="3:38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</row>
    <row r="61" spans="3:38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</row>
    <row r="62" spans="3:38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</row>
    <row r="63" spans="3:38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</row>
    <row r="64" spans="3:38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</row>
    <row r="65" spans="3:38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</row>
    <row r="66" spans="3:38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  <c r="AL66" s="173"/>
    </row>
    <row r="67" spans="3:38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</row>
    <row r="68" spans="3:38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</row>
    <row r="69" spans="3:38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  <c r="AL69" s="173"/>
    </row>
    <row r="70" spans="3:38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  <c r="AL70" s="173"/>
    </row>
    <row r="71" spans="3:38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  <c r="AL71" s="173"/>
    </row>
    <row r="72" spans="3:38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</row>
    <row r="73" spans="3:38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173"/>
      <c r="AK73" s="173"/>
      <c r="AL73" s="173"/>
    </row>
    <row r="74" spans="3:38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  <c r="AL74" s="173"/>
    </row>
    <row r="75" spans="3:38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  <c r="AL75" s="173"/>
    </row>
    <row r="76" spans="3:38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  <c r="AL76" s="173"/>
    </row>
    <row r="77" spans="3:38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3"/>
      <c r="AK77" s="173"/>
      <c r="AL77" s="173"/>
    </row>
    <row r="78" spans="3:38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H78" s="173"/>
      <c r="AI78" s="173"/>
      <c r="AJ78" s="173"/>
      <c r="AK78" s="173"/>
      <c r="AL78" s="173"/>
    </row>
    <row r="79" spans="3:38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  <c r="AL79" s="173"/>
    </row>
    <row r="80" spans="3:38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H80" s="173"/>
      <c r="AI80" s="173"/>
      <c r="AJ80" s="173"/>
      <c r="AK80" s="173"/>
      <c r="AL80" s="173"/>
    </row>
    <row r="81" spans="3:38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  <c r="AL81" s="173"/>
    </row>
    <row r="82" spans="3:38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  <c r="AL82" s="173"/>
    </row>
    <row r="83" spans="3:38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173"/>
      <c r="AL83" s="173"/>
    </row>
    <row r="84" spans="3:38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173"/>
      <c r="AL84" s="173"/>
    </row>
    <row r="85" spans="3:38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  <c r="AL85" s="173"/>
    </row>
    <row r="86" spans="3:38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  <c r="AL86" s="173"/>
    </row>
    <row r="87" spans="3:38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  <c r="AL87" s="173"/>
    </row>
    <row r="88" spans="3:38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  <c r="AL88" s="173"/>
    </row>
    <row r="89" spans="3:38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  <c r="AL89" s="173"/>
    </row>
    <row r="90" spans="3:38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  <c r="AL90" s="173"/>
    </row>
    <row r="91" spans="3:38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  <c r="AL91" s="173"/>
    </row>
    <row r="92" spans="3:38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  <c r="AL92" s="173"/>
    </row>
    <row r="93" spans="3:38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H93" s="173"/>
      <c r="AI93" s="173"/>
      <c r="AJ93" s="173"/>
      <c r="AK93" s="173"/>
      <c r="AL93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List105">
    <tabColor theme="7" tint="0.399980008602142"/>
  </sheetPr>
  <dimension ref="A1:BU6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69" width="7.33333333333333" style="5"/>
    <col min="70" max="70" width="7.33333333333333" style="173"/>
    <col min="71" max="16384" width="7.33333333333333" style="5"/>
  </cols>
  <sheetData>
    <row r="1" spans="1:8" ht="13.5" customHeight="1">
      <c r="A1" s="287" t="s">
        <v>346</v>
      </c>
      <c r="H1" s="2" t="s">
        <v>31</v>
      </c>
    </row>
    <row r="2" ht="13.5" customHeight="1">
      <c r="A2" s="6" t="s">
        <v>47</v>
      </c>
    </row>
    <row r="3" ht="13.5" customHeight="1">
      <c r="A3" s="6" t="s">
        <v>355</v>
      </c>
    </row>
    <row r="5" spans="2:36" ht="13.5" customHeight="1"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/>
      <c r="AA5"/>
      <c r="AB5" s="292"/>
      <c r="AC5" s="292"/>
      <c r="AD5" s="292"/>
      <c r="AE5" s="292"/>
      <c r="AF5" s="292"/>
      <c r="AG5" s="292"/>
      <c r="AH5" s="292"/>
      <c r="AI5" s="292"/>
      <c r="AJ5" s="292"/>
    </row>
    <row r="18" spans="2:73" ht="13.5" customHeight="1"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970</v>
      </c>
      <c r="B19" s="8">
        <v>8.83</v>
      </c>
      <c r="C19" s="8">
        <v>3.89</v>
      </c>
      <c r="D19" s="8">
        <v>-5.94</v>
      </c>
      <c r="E19" s="8">
        <v>-14.34</v>
      </c>
      <c r="F19" s="8">
        <v>-26.89</v>
      </c>
      <c r="G19" s="8">
        <v>-31.82</v>
      </c>
      <c r="H19" s="8">
        <v>-21.32</v>
      </c>
      <c r="I19" s="8">
        <v>-22.66</v>
      </c>
      <c r="J19" s="8">
        <v>-21.03</v>
      </c>
      <c r="K19" s="8">
        <v>-14.67</v>
      </c>
      <c r="L19" s="8">
        <v>-14.67</v>
      </c>
      <c r="M19" s="8">
        <v>-10.64</v>
      </c>
      <c r="N19" s="8">
        <v>-5.14</v>
      </c>
      <c r="O19" s="8">
        <v>-5.04</v>
      </c>
      <c r="P19" s="8">
        <v>-2.11</v>
      </c>
      <c r="Q19" s="8">
        <v>4.0599999999999996</v>
      </c>
      <c r="R19" s="8">
        <v>11.05</v>
      </c>
      <c r="S19" s="8">
        <v>14.12</v>
      </c>
      <c r="T19" s="8">
        <v>8.17</v>
      </c>
      <c r="U19" s="8">
        <v>-4.4400000000000004</v>
      </c>
      <c r="V19" s="8">
        <v>-18.60</v>
      </c>
      <c r="W19" s="8">
        <v>-26.37</v>
      </c>
      <c r="X19" s="8">
        <v>-28.41</v>
      </c>
      <c r="Y19" s="8">
        <v>-20.77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971</v>
      </c>
      <c r="B20" s="8">
        <v>-2.80</v>
      </c>
      <c r="C20" s="8">
        <v>-7.09</v>
      </c>
      <c r="D20" s="8">
        <v>-16.920000000000002</v>
      </c>
      <c r="E20" s="8">
        <v>-24.54</v>
      </c>
      <c r="F20" s="8">
        <v>-37.659999999999997</v>
      </c>
      <c r="G20" s="8">
        <v>-43.39</v>
      </c>
      <c r="H20" s="8">
        <v>-34.619999999999997</v>
      </c>
      <c r="I20" s="8">
        <v>-37.97</v>
      </c>
      <c r="J20" s="8">
        <v>-35.51</v>
      </c>
      <c r="K20" s="8">
        <v>-28.28</v>
      </c>
      <c r="L20" s="8">
        <v>-27.72</v>
      </c>
      <c r="M20" s="8">
        <v>-22.61</v>
      </c>
      <c r="N20" s="8">
        <v>-21.49</v>
      </c>
      <c r="O20" s="8">
        <v>-28.82</v>
      </c>
      <c r="P20" s="8">
        <v>-41.98</v>
      </c>
      <c r="Q20" s="8">
        <v>-48.43</v>
      </c>
      <c r="R20" s="8">
        <v>-47.63</v>
      </c>
      <c r="S20" s="8">
        <v>-43.41</v>
      </c>
      <c r="T20" s="8">
        <v>-36.51</v>
      </c>
      <c r="U20" s="8">
        <v>-34.31</v>
      </c>
      <c r="V20" s="8">
        <v>-34.479999999999997</v>
      </c>
      <c r="W20" s="8">
        <v>-34.40</v>
      </c>
      <c r="X20" s="8">
        <v>-31.57</v>
      </c>
      <c r="Y20" s="8">
        <v>-23.67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972</v>
      </c>
      <c r="B21" s="8">
        <v>11.63</v>
      </c>
      <c r="C21" s="8">
        <v>10.98</v>
      </c>
      <c r="D21" s="8">
        <v>10.98</v>
      </c>
      <c r="E21" s="8">
        <v>10.210000000000001</v>
      </c>
      <c r="F21" s="8">
        <v>10.76</v>
      </c>
      <c r="G21" s="8">
        <v>11.56</v>
      </c>
      <c r="H21" s="8">
        <v>13.31</v>
      </c>
      <c r="I21" s="8">
        <v>15.31</v>
      </c>
      <c r="J21" s="8">
        <v>14.48</v>
      </c>
      <c r="K21" s="8">
        <v>13.60</v>
      </c>
      <c r="L21" s="8">
        <v>13.05</v>
      </c>
      <c r="M21" s="8">
        <v>11.97</v>
      </c>
      <c r="N21" s="8">
        <v>16.35</v>
      </c>
      <c r="O21" s="8">
        <v>23.79</v>
      </c>
      <c r="P21" s="8">
        <v>39.869999999999997</v>
      </c>
      <c r="Q21" s="8">
        <v>52.48</v>
      </c>
      <c r="R21" s="8">
        <v>58.68</v>
      </c>
      <c r="S21" s="8">
        <v>57.53</v>
      </c>
      <c r="T21" s="8">
        <v>44.68</v>
      </c>
      <c r="U21" s="8">
        <v>29.87</v>
      </c>
      <c r="V21" s="8">
        <v>15.88</v>
      </c>
      <c r="W21" s="8">
        <v>8.0299999999999994</v>
      </c>
      <c r="X21" s="8">
        <v>3.16</v>
      </c>
      <c r="Y21" s="8">
        <v>2.90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3:7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S26" s="173"/>
      <c r="BT26" s="173"/>
      <c r="BU26" s="173"/>
    </row>
    <row r="27" spans="3:7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S27" s="173"/>
      <c r="BT27" s="173"/>
      <c r="BU27" s="173"/>
    </row>
    <row r="28" spans="3:7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S28" s="173"/>
      <c r="BT28" s="173"/>
      <c r="BU28" s="173"/>
    </row>
    <row r="29" spans="3:7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S29" s="173"/>
      <c r="BT29" s="173"/>
      <c r="BU29" s="173"/>
    </row>
    <row r="30" spans="3:7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S30" s="173"/>
      <c r="BT30" s="173"/>
      <c r="BU30" s="173"/>
    </row>
    <row r="31" spans="3:7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S31" s="173"/>
      <c r="BT31" s="173"/>
      <c r="BU31" s="173"/>
    </row>
    <row r="32" spans="3:7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S32" s="173"/>
      <c r="BT32" s="173"/>
      <c r="BU32" s="173"/>
    </row>
    <row r="33" spans="3:7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S33" s="173"/>
      <c r="BT33" s="173"/>
      <c r="BU33" s="173"/>
    </row>
    <row r="34" spans="3:7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S34" s="173"/>
      <c r="BT34" s="173"/>
      <c r="BU34" s="173"/>
    </row>
    <row r="35" spans="3:7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S35" s="173"/>
      <c r="BT35" s="173"/>
      <c r="BU35" s="173"/>
    </row>
    <row r="36" spans="3:7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S36" s="173"/>
      <c r="BT36" s="173"/>
      <c r="BU36" s="173"/>
    </row>
    <row r="37" spans="3:7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S37" s="173"/>
      <c r="BT37" s="173"/>
      <c r="BU37" s="173"/>
    </row>
    <row r="38" spans="3:7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S38" s="173"/>
      <c r="BT38" s="173"/>
      <c r="BU38" s="173"/>
    </row>
    <row r="39" spans="3:7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S39" s="173"/>
      <c r="BT39" s="173"/>
      <c r="BU39" s="173"/>
    </row>
    <row r="40" spans="3:7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S40" s="173"/>
      <c r="BT40" s="173"/>
      <c r="BU40" s="173"/>
    </row>
    <row r="41" spans="3:7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S41" s="173"/>
      <c r="BT41" s="173"/>
      <c r="BU41" s="173"/>
    </row>
    <row r="42" spans="3:7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S42" s="173"/>
      <c r="BT42" s="173"/>
      <c r="BU42" s="173"/>
    </row>
    <row r="43" spans="3:7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S43" s="173"/>
      <c r="BT43" s="173"/>
      <c r="BU43" s="173"/>
    </row>
    <row r="44" spans="3:7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S44" s="173"/>
      <c r="BT44" s="173"/>
      <c r="BU44" s="173"/>
    </row>
    <row r="45" spans="3:7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S45" s="173"/>
      <c r="BT45" s="173"/>
      <c r="BU45" s="173"/>
    </row>
    <row r="46" spans="3:7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S46" s="173"/>
      <c r="BT46" s="173"/>
      <c r="BU46" s="173"/>
    </row>
    <row r="47" spans="3:7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S47" s="173"/>
      <c r="BT47" s="173"/>
      <c r="BU47" s="173"/>
    </row>
    <row r="48" spans="3:7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S48" s="173"/>
      <c r="BT48" s="173"/>
      <c r="BU48" s="173"/>
    </row>
    <row r="49" spans="3:7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S49" s="173"/>
      <c r="BT49" s="173"/>
      <c r="BU49" s="173"/>
    </row>
    <row r="50" spans="3:7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S50" s="173"/>
      <c r="BT50" s="173"/>
      <c r="BU50" s="173"/>
    </row>
    <row r="51" spans="3:7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S51" s="173"/>
      <c r="BT51" s="173"/>
      <c r="BU51" s="173"/>
    </row>
    <row r="52" spans="3:7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S52" s="173"/>
      <c r="BT52" s="173"/>
      <c r="BU52" s="173"/>
    </row>
    <row r="53" spans="3:7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S53" s="173"/>
      <c r="BT53" s="173"/>
      <c r="BU53" s="173"/>
    </row>
    <row r="54" spans="3:7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S54" s="173"/>
      <c r="BT54" s="173"/>
      <c r="BU54" s="173"/>
    </row>
    <row r="55" spans="3:7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S55" s="173"/>
      <c r="BT55" s="173"/>
      <c r="BU55" s="173"/>
    </row>
    <row r="56" spans="3:7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S56" s="173"/>
      <c r="BT56" s="173"/>
      <c r="BU56" s="173"/>
    </row>
    <row r="57" spans="3:7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S57" s="173"/>
      <c r="BT57" s="173"/>
      <c r="BU57" s="173"/>
    </row>
    <row r="58" spans="3:7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S58" s="173"/>
      <c r="BT58" s="173"/>
      <c r="BU58" s="173"/>
    </row>
    <row r="59" spans="3:7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S59" s="173"/>
      <c r="BT59" s="173"/>
      <c r="BU59" s="173"/>
    </row>
    <row r="60" spans="3:7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S60" s="173"/>
      <c r="BT60" s="173"/>
      <c r="BU60" s="173"/>
    </row>
    <row r="61" spans="3:7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S61" s="173"/>
      <c r="BT61" s="173"/>
      <c r="BU61" s="173"/>
    </row>
    <row r="62" spans="3:7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S62" s="173"/>
      <c r="BT62" s="173"/>
      <c r="BU62" s="173"/>
    </row>
    <row r="63" spans="3:7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S63" s="173"/>
      <c r="BT63" s="173"/>
      <c r="BU63" s="173"/>
    </row>
    <row r="64" spans="3:7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S64" s="173"/>
      <c r="BT64" s="173"/>
      <c r="BU64" s="173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List112">
    <tabColor theme="7" tint="0.399980008602142"/>
  </sheetPr>
  <dimension ref="A1:CB27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8.3333333333333" style="173" customWidth="1"/>
    <col min="2" max="2" width="7.33333333333333" style="173" customWidth="1"/>
    <col min="3" max="10" width="7.5" style="173" bestFit="1" customWidth="1"/>
    <col min="11" max="13" width="8" style="173" bestFit="1" customWidth="1"/>
    <col min="14" max="16384" width="7.33333333333333" style="173"/>
  </cols>
  <sheetData>
    <row r="1" spans="1:8" ht="13.5" customHeight="1">
      <c r="A1" s="287" t="s">
        <v>368</v>
      </c>
      <c r="H1" s="2" t="s">
        <v>31</v>
      </c>
    </row>
    <row r="2" ht="13.5" customHeight="1">
      <c r="A2" s="175" t="s">
        <v>973</v>
      </c>
    </row>
    <row r="3" ht="13.5" customHeight="1">
      <c r="A3" s="175" t="s">
        <v>193</v>
      </c>
    </row>
    <row r="5" spans="2:38" ht="13.5" customHeight="1"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49"/>
      <c r="AA5" s="249"/>
      <c r="AB5" s="292"/>
      <c r="AC5" s="292"/>
      <c r="AD5" s="292"/>
      <c r="AE5" s="292"/>
      <c r="AF5" s="292"/>
      <c r="AG5" s="292"/>
      <c r="AH5" s="292"/>
      <c r="AI5" s="292"/>
      <c r="AJ5" s="292"/>
      <c r="AL5" s="249"/>
    </row>
    <row r="18" spans="2:80" ht="13.5" customHeight="1">
      <c r="B18" s="11">
        <v>2015</v>
      </c>
      <c r="C18" s="11">
        <v>2016</v>
      </c>
      <c r="D18" s="11">
        <v>2017</v>
      </c>
      <c r="E18" s="11">
        <v>2018</v>
      </c>
      <c r="F18" s="11">
        <v>2019</v>
      </c>
      <c r="G18" s="11">
        <v>2020</v>
      </c>
      <c r="H18" s="11">
        <v>2021</v>
      </c>
      <c r="I18" s="11">
        <v>2022</v>
      </c>
      <c r="J18" s="11">
        <v>2023</v>
      </c>
      <c r="K18" s="11">
        <v>2024</v>
      </c>
      <c r="L18" s="11">
        <v>2025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</row>
    <row r="19" spans="1:80" ht="13.5" customHeight="1">
      <c r="A19" s="174" t="s">
        <v>588</v>
      </c>
      <c r="B19" s="188">
        <v>15.57</v>
      </c>
      <c r="C19" s="188">
        <v>24.98</v>
      </c>
      <c r="D19" s="188">
        <v>31.24</v>
      </c>
      <c r="E19" s="188">
        <v>39.75</v>
      </c>
      <c r="F19" s="188">
        <v>44.14</v>
      </c>
      <c r="G19" s="188">
        <v>7.84</v>
      </c>
      <c r="H19" s="188">
        <v>21.87</v>
      </c>
      <c r="I19" s="188">
        <v>310.82</v>
      </c>
      <c r="J19" s="188">
        <v>73.03</v>
      </c>
      <c r="K19" s="188">
        <v>8.9499999999999993</v>
      </c>
      <c r="L19" s="188">
        <v>6.34</v>
      </c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</row>
    <row r="20" spans="1:80" ht="13.5" customHeight="1">
      <c r="A20" s="174" t="s">
        <v>596</v>
      </c>
      <c r="B20" s="188">
        <v>15.98</v>
      </c>
      <c r="C20" s="188">
        <v>20.06</v>
      </c>
      <c r="D20" s="188">
        <v>28.27</v>
      </c>
      <c r="E20" s="188">
        <v>38.630000000000003</v>
      </c>
      <c r="F20" s="188">
        <v>44.27</v>
      </c>
      <c r="G20" s="188">
        <v>26.93</v>
      </c>
      <c r="H20" s="188">
        <v>49.97</v>
      </c>
      <c r="I20" s="188">
        <v>329.74</v>
      </c>
      <c r="J20" s="188">
        <v>94.67</v>
      </c>
      <c r="K20" s="188">
        <v>36.85</v>
      </c>
      <c r="L20" s="188">
        <v>42.04</v>
      </c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</row>
    <row r="21" spans="1:80" ht="13.5" customHeight="1">
      <c r="A21" s="174" t="s">
        <v>590</v>
      </c>
      <c r="B21" s="188">
        <v>-0.41</v>
      </c>
      <c r="C21" s="188">
        <v>4.91</v>
      </c>
      <c r="D21" s="188">
        <v>2.96</v>
      </c>
      <c r="E21" s="188">
        <v>1.1200000000000001</v>
      </c>
      <c r="F21" s="188">
        <v>-0.13</v>
      </c>
      <c r="G21" s="188">
        <v>-19.09</v>
      </c>
      <c r="H21" s="188">
        <v>-28.10</v>
      </c>
      <c r="I21" s="188">
        <v>-18.920000000000002</v>
      </c>
      <c r="J21" s="188">
        <v>-21.65</v>
      </c>
      <c r="K21" s="188">
        <v>-27.90</v>
      </c>
      <c r="L21" s="188">
        <v>-35.700000000000003</v>
      </c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</row>
    <row r="22" spans="1:80" ht="13.5" customHeight="1">
      <c r="A22" s="174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</row>
    <row r="23" spans="1:80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</row>
    <row r="24" spans="1:80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</row>
    <row r="25" spans="1:80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</row>
    <row r="26" spans="2:80" ht="13.5" customHeight="1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</row>
    <row r="27" spans="2:80" ht="13.5" customHeight="1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List44">
    <tabColor theme="6" tint="0.399980008602142"/>
    <pageSetUpPr fitToPage="1"/>
  </sheetPr>
  <dimension ref="A1:AC40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3333333333333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2" width="0" style="64" hidden="1" customWidth="1"/>
    <col min="23" max="57" width="0" style="64" hidden="1" customWidth="1"/>
    <col min="58" max="16384" width="0" style="6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4" ht="12.75" customHeight="1">
      <c r="A2" s="18"/>
      <c r="B2" s="18"/>
      <c r="C2" s="204"/>
      <c r="D2" s="204"/>
    </row>
    <row r="3" spans="1:8" ht="12.75" customHeight="1">
      <c r="A3" s="21" t="s">
        <v>351</v>
      </c>
      <c r="B3" s="21" t="s">
        <v>352</v>
      </c>
      <c r="C3" s="21"/>
      <c r="D3" s="21"/>
      <c r="E3"/>
      <c r="F3"/>
      <c r="G3"/>
      <c r="H3"/>
    </row>
    <row r="4" spans="1:4" ht="12.75" customHeight="1">
      <c r="A4" s="72" t="s">
        <v>108</v>
      </c>
      <c r="B4" s="72" t="s">
        <v>109</v>
      </c>
      <c r="C4" s="72"/>
      <c r="D4" s="72"/>
    </row>
    <row r="5" spans="5:7" ht="12.75" customHeight="1">
      <c r="E5" s="121"/>
      <c r="G5" s="112"/>
    </row>
    <row r="6" spans="1:14" ht="1.5" customHeight="1" thickBot="1">
      <c r="A6" s="218"/>
      <c r="B6" s="218"/>
      <c r="C6" s="260"/>
      <c r="D6" s="260"/>
      <c r="E6" s="219"/>
      <c r="F6" s="218"/>
      <c r="G6" s="220"/>
      <c r="H6" s="218"/>
      <c r="I6" s="218"/>
      <c r="J6" s="218"/>
      <c r="K6" s="218"/>
      <c r="L6" s="218"/>
      <c r="M6" s="218"/>
      <c r="N6" s="218"/>
    </row>
    <row r="7" spans="1:14" ht="12.75" customHeight="1">
      <c r="A7" s="351"/>
      <c r="B7" s="351"/>
      <c r="C7" s="299"/>
      <c r="D7" s="299"/>
      <c r="E7" s="277">
        <v>2020</v>
      </c>
      <c r="F7" s="277">
        <v>2021</v>
      </c>
      <c r="G7" s="277">
        <v>2022</v>
      </c>
      <c r="H7" s="277">
        <v>2023</v>
      </c>
      <c r="I7" s="277">
        <v>2024</v>
      </c>
      <c r="J7" s="277">
        <v>2025</v>
      </c>
      <c r="K7" s="311">
        <v>2026</v>
      </c>
      <c r="L7" s="311">
        <v>2027</v>
      </c>
      <c r="M7" s="311">
        <v>2028</v>
      </c>
      <c r="N7" s="311">
        <v>2029</v>
      </c>
    </row>
    <row r="8" spans="1:14" ht="12.75" customHeight="1">
      <c r="A8" s="713"/>
      <c r="B8" s="713"/>
      <c r="C8" s="339"/>
      <c r="D8" s="339"/>
      <c r="E8" s="695"/>
      <c r="F8" s="695"/>
      <c r="G8" s="695"/>
      <c r="H8" s="695"/>
      <c r="I8" s="695"/>
      <c r="J8" s="695"/>
      <c r="K8" s="697" t="s">
        <v>429</v>
      </c>
      <c r="L8" s="697" t="s">
        <v>429</v>
      </c>
      <c r="M8" s="697" t="s">
        <v>551</v>
      </c>
      <c r="N8" s="697" t="s">
        <v>551</v>
      </c>
    </row>
    <row r="9" spans="1:14" ht="12.75" customHeight="1" hidden="1">
      <c r="A9" s="713"/>
      <c r="B9" s="694"/>
      <c r="C9" s="339"/>
      <c r="D9" s="339"/>
      <c r="E9" s="695"/>
      <c r="F9" s="695"/>
      <c r="G9" s="695"/>
      <c r="H9" s="695"/>
      <c r="I9" s="695"/>
      <c r="J9" s="695"/>
      <c r="K9" s="697" t="s">
        <v>430</v>
      </c>
      <c r="L9" s="697" t="s">
        <v>430</v>
      </c>
      <c r="M9" s="697" t="s">
        <v>552</v>
      </c>
      <c r="N9" s="697" t="s">
        <v>552</v>
      </c>
    </row>
    <row r="10" spans="1:14" ht="12.75" customHeight="1">
      <c r="A10" s="727" t="s">
        <v>569</v>
      </c>
      <c r="B10" s="381" t="s">
        <v>570</v>
      </c>
      <c r="C10" s="835" t="s">
        <v>571</v>
      </c>
      <c r="D10" s="835" t="s">
        <v>572</v>
      </c>
      <c r="E10" s="820">
        <v>10694</v>
      </c>
      <c r="F10" s="880">
        <v>10495</v>
      </c>
      <c r="G10" s="416">
        <v>10517</v>
      </c>
      <c r="H10" s="416">
        <v>10828</v>
      </c>
      <c r="I10" s="416">
        <v>10901</v>
      </c>
      <c r="J10" s="416">
        <v>10910</v>
      </c>
      <c r="K10" s="416">
        <v>10916</v>
      </c>
      <c r="L10" s="320">
        <v>10859</v>
      </c>
      <c r="M10" s="320">
        <v>10798</v>
      </c>
      <c r="N10" s="320">
        <v>10801</v>
      </c>
    </row>
    <row r="11" spans="1:14" ht="12.75" customHeight="1">
      <c r="A11" s="591" t="s">
        <v>461</v>
      </c>
      <c r="B11" s="591" t="s">
        <v>461</v>
      </c>
      <c r="C11" s="394" t="s">
        <v>301</v>
      </c>
      <c r="D11" s="394" t="s">
        <v>302</v>
      </c>
      <c r="E11" s="821">
        <v>0.40</v>
      </c>
      <c r="F11" s="881">
        <v>-1.90</v>
      </c>
      <c r="G11" s="661">
        <v>0.20</v>
      </c>
      <c r="H11" s="661">
        <v>3</v>
      </c>
      <c r="I11" s="661">
        <v>0.70</v>
      </c>
      <c r="J11" s="661">
        <v>0.10</v>
      </c>
      <c r="K11" s="661">
        <v>0.10</v>
      </c>
      <c r="L11" s="662">
        <v>-0.50</v>
      </c>
      <c r="M11" s="662">
        <v>-0.60</v>
      </c>
      <c r="N11" s="662">
        <v>0</v>
      </c>
    </row>
    <row r="12" spans="1:14" ht="12.75" customHeight="1">
      <c r="A12" s="616" t="s">
        <v>573</v>
      </c>
      <c r="B12" s="616" t="s">
        <v>574</v>
      </c>
      <c r="C12" s="394" t="s">
        <v>571</v>
      </c>
      <c r="D12" s="394" t="s">
        <v>572</v>
      </c>
      <c r="E12" s="822">
        <v>2188</v>
      </c>
      <c r="F12" s="882">
        <v>2171</v>
      </c>
      <c r="G12" s="717">
        <v>2197</v>
      </c>
      <c r="H12" s="717">
        <v>2307</v>
      </c>
      <c r="I12" s="717">
        <v>2321</v>
      </c>
      <c r="J12" s="717">
        <v>2309</v>
      </c>
      <c r="K12" s="718">
        <v>2286</v>
      </c>
      <c r="L12" s="718">
        <v>2245</v>
      </c>
      <c r="M12" s="718">
        <v>2198</v>
      </c>
      <c r="N12" s="718">
        <v>2162</v>
      </c>
    </row>
    <row r="13" spans="1:14" ht="12.75" customHeight="1">
      <c r="A13" s="719" t="s">
        <v>461</v>
      </c>
      <c r="B13" s="719" t="s">
        <v>461</v>
      </c>
      <c r="C13" s="394" t="s">
        <v>301</v>
      </c>
      <c r="D13" s="394" t="s">
        <v>302</v>
      </c>
      <c r="E13" s="821">
        <v>1.30</v>
      </c>
      <c r="F13" s="881">
        <v>-0.80</v>
      </c>
      <c r="G13" s="661">
        <v>1.20</v>
      </c>
      <c r="H13" s="661">
        <v>5</v>
      </c>
      <c r="I13" s="661">
        <v>0.60</v>
      </c>
      <c r="J13" s="661">
        <v>-0.50</v>
      </c>
      <c r="K13" s="662">
        <v>-1</v>
      </c>
      <c r="L13" s="662">
        <v>-1.80</v>
      </c>
      <c r="M13" s="662">
        <v>-2.10</v>
      </c>
      <c r="N13" s="662">
        <v>-1.60</v>
      </c>
    </row>
    <row r="14" spans="1:14" ht="12.75" customHeight="1">
      <c r="A14" s="616" t="s">
        <v>575</v>
      </c>
      <c r="B14" s="616" t="s">
        <v>576</v>
      </c>
      <c r="C14" s="394" t="s">
        <v>571</v>
      </c>
      <c r="D14" s="394" t="s">
        <v>572</v>
      </c>
      <c r="E14" s="822">
        <v>6374</v>
      </c>
      <c r="F14" s="882">
        <v>6172</v>
      </c>
      <c r="G14" s="717">
        <v>6151</v>
      </c>
      <c r="H14" s="717">
        <v>6312</v>
      </c>
      <c r="I14" s="717">
        <v>6342</v>
      </c>
      <c r="J14" s="717">
        <v>6344</v>
      </c>
      <c r="K14" s="718">
        <v>6344</v>
      </c>
      <c r="L14" s="718">
        <v>6312</v>
      </c>
      <c r="M14" s="718">
        <v>6282</v>
      </c>
      <c r="N14" s="718">
        <v>6289</v>
      </c>
    </row>
    <row r="15" spans="1:14" ht="12.75" customHeight="1">
      <c r="A15" s="719" t="s">
        <v>461</v>
      </c>
      <c r="B15" s="719" t="s">
        <v>461</v>
      </c>
      <c r="C15" s="394" t="s">
        <v>301</v>
      </c>
      <c r="D15" s="394" t="s">
        <v>302</v>
      </c>
      <c r="E15" s="821">
        <v>-0.40</v>
      </c>
      <c r="F15" s="881">
        <v>-3.20</v>
      </c>
      <c r="G15" s="661">
        <v>-0.30</v>
      </c>
      <c r="H15" s="661">
        <v>2.60</v>
      </c>
      <c r="I15" s="661">
        <v>0.50</v>
      </c>
      <c r="J15" s="661">
        <v>0</v>
      </c>
      <c r="K15" s="662">
        <v>0</v>
      </c>
      <c r="L15" s="662">
        <v>-0.50</v>
      </c>
      <c r="M15" s="662">
        <v>-0.50</v>
      </c>
      <c r="N15" s="662">
        <v>0.10</v>
      </c>
    </row>
    <row r="16" spans="1:14" ht="12.75" customHeight="1">
      <c r="A16" s="720" t="s">
        <v>577</v>
      </c>
      <c r="B16" s="720" t="s">
        <v>578</v>
      </c>
      <c r="C16" s="394" t="s">
        <v>571</v>
      </c>
      <c r="D16" s="394" t="s">
        <v>572</v>
      </c>
      <c r="E16" s="822">
        <v>2132</v>
      </c>
      <c r="F16" s="882">
        <v>2152</v>
      </c>
      <c r="G16" s="717">
        <v>2169</v>
      </c>
      <c r="H16" s="717">
        <v>2208</v>
      </c>
      <c r="I16" s="717">
        <v>2237</v>
      </c>
      <c r="J16" s="717">
        <v>2256</v>
      </c>
      <c r="K16" s="718">
        <v>2286</v>
      </c>
      <c r="L16" s="718">
        <v>2302</v>
      </c>
      <c r="M16" s="718">
        <v>2318</v>
      </c>
      <c r="N16" s="718">
        <v>2350</v>
      </c>
    </row>
    <row r="17" spans="1:14" ht="12.75" customHeight="1">
      <c r="A17" s="719" t="s">
        <v>461</v>
      </c>
      <c r="B17" s="719" t="s">
        <v>461</v>
      </c>
      <c r="C17" s="451" t="s">
        <v>301</v>
      </c>
      <c r="D17" s="451" t="s">
        <v>302</v>
      </c>
      <c r="E17" s="823">
        <v>2.2000000000000002</v>
      </c>
      <c r="F17" s="883">
        <v>0.90</v>
      </c>
      <c r="G17" s="452">
        <v>0.80</v>
      </c>
      <c r="H17" s="452">
        <v>1.80</v>
      </c>
      <c r="I17" s="661">
        <v>1.30</v>
      </c>
      <c r="J17" s="661">
        <v>0.80</v>
      </c>
      <c r="K17" s="662">
        <v>1.30</v>
      </c>
      <c r="L17" s="662">
        <v>0.70</v>
      </c>
      <c r="M17" s="662">
        <v>0.70</v>
      </c>
      <c r="N17" s="662">
        <v>1.40</v>
      </c>
    </row>
    <row r="18" spans="1:14" ht="12.75" customHeight="1">
      <c r="A18" s="465" t="s">
        <v>605</v>
      </c>
      <c r="B18" s="381" t="s">
        <v>606</v>
      </c>
      <c r="C18" s="394" t="s">
        <v>571</v>
      </c>
      <c r="D18" s="394" t="s">
        <v>572</v>
      </c>
      <c r="E18" s="416">
        <v>2415</v>
      </c>
      <c r="F18" s="416">
        <v>2400</v>
      </c>
      <c r="G18" s="416">
        <v>2378</v>
      </c>
      <c r="H18" s="721">
        <v>2367</v>
      </c>
      <c r="I18" s="416">
        <v>2371</v>
      </c>
      <c r="J18" s="416">
        <v>2367</v>
      </c>
      <c r="K18" s="416">
        <v>2346</v>
      </c>
      <c r="L18" s="320">
        <v>2342</v>
      </c>
      <c r="M18" s="320">
        <v>2342</v>
      </c>
      <c r="N18" s="320">
        <v>2349</v>
      </c>
    </row>
    <row r="19" spans="1:14" ht="12.75" customHeight="1">
      <c r="A19" s="719" t="s">
        <v>461</v>
      </c>
      <c r="B19" s="719" t="s">
        <v>461</v>
      </c>
      <c r="C19" s="451" t="s">
        <v>301</v>
      </c>
      <c r="D19" s="451" t="s">
        <v>302</v>
      </c>
      <c r="E19" s="661">
        <v>0.20</v>
      </c>
      <c r="F19" s="661">
        <v>-0.60</v>
      </c>
      <c r="G19" s="661">
        <v>-0.90</v>
      </c>
      <c r="H19" s="661">
        <v>-0.40</v>
      </c>
      <c r="I19" s="661">
        <v>0.20</v>
      </c>
      <c r="J19" s="661">
        <v>-0.20</v>
      </c>
      <c r="K19" s="661">
        <v>-0.90</v>
      </c>
      <c r="L19" s="662">
        <v>-0.20</v>
      </c>
      <c r="M19" s="662">
        <v>0</v>
      </c>
      <c r="N19" s="662">
        <v>0.30</v>
      </c>
    </row>
    <row r="20" spans="1:14" ht="12.75" customHeight="1">
      <c r="A20" s="465" t="s">
        <v>579</v>
      </c>
      <c r="B20" s="465" t="s">
        <v>580</v>
      </c>
      <c r="C20" s="394"/>
      <c r="D20" s="394"/>
      <c r="E20" s="392"/>
      <c r="F20" s="392"/>
      <c r="G20" s="392"/>
      <c r="H20" s="392"/>
      <c r="I20" s="392"/>
      <c r="J20" s="410"/>
      <c r="K20" s="314"/>
      <c r="L20" s="314"/>
      <c r="M20" s="314"/>
      <c r="N20" s="314"/>
    </row>
    <row r="21" spans="1:14" ht="12.75" customHeight="1">
      <c r="A21" s="616" t="s">
        <v>581</v>
      </c>
      <c r="B21" s="616" t="s">
        <v>607</v>
      </c>
      <c r="C21" s="394" t="s">
        <v>306</v>
      </c>
      <c r="D21" s="394" t="s">
        <v>306</v>
      </c>
      <c r="E21" s="722">
        <v>33.40</v>
      </c>
      <c r="F21" s="722">
        <v>34.90</v>
      </c>
      <c r="G21" s="722">
        <v>35.299999999999997</v>
      </c>
      <c r="H21" s="722">
        <v>35</v>
      </c>
      <c r="I21" s="722">
        <v>35.299999999999997</v>
      </c>
      <c r="J21" s="722">
        <v>35.60</v>
      </c>
      <c r="K21" s="723">
        <v>36</v>
      </c>
      <c r="L21" s="723">
        <v>36.50</v>
      </c>
      <c r="M21" s="723">
        <v>36.90</v>
      </c>
      <c r="N21" s="723">
        <v>37.40</v>
      </c>
    </row>
    <row r="22" spans="1:14" ht="12.75" customHeight="1">
      <c r="A22" s="616" t="s">
        <v>582</v>
      </c>
      <c r="B22" s="616" t="s">
        <v>608</v>
      </c>
      <c r="C22" s="394" t="s">
        <v>306</v>
      </c>
      <c r="D22" s="394" t="s">
        <v>306</v>
      </c>
      <c r="E22" s="722">
        <v>40.50</v>
      </c>
      <c r="F22" s="722">
        <v>41.20</v>
      </c>
      <c r="G22" s="722">
        <v>40.60</v>
      </c>
      <c r="H22" s="722">
        <v>39.299999999999997</v>
      </c>
      <c r="I22" s="722">
        <v>38.799999999999997</v>
      </c>
      <c r="J22" s="722">
        <v>38.50</v>
      </c>
      <c r="K22" s="723">
        <v>38.50</v>
      </c>
      <c r="L22" s="723">
        <v>38.50</v>
      </c>
      <c r="M22" s="723">
        <v>38.60</v>
      </c>
      <c r="N22" s="723">
        <v>38.50</v>
      </c>
    </row>
    <row r="23" spans="1:14" ht="12.75" customHeight="1">
      <c r="A23" s="616" t="s">
        <v>583</v>
      </c>
      <c r="B23" s="616" t="s">
        <v>609</v>
      </c>
      <c r="C23" s="451" t="s">
        <v>306</v>
      </c>
      <c r="D23" s="451" t="s">
        <v>306</v>
      </c>
      <c r="E23" s="722">
        <v>45</v>
      </c>
      <c r="F23" s="722">
        <v>45.90</v>
      </c>
      <c r="G23" s="722">
        <v>44.70</v>
      </c>
      <c r="H23" s="722">
        <v>44.20</v>
      </c>
      <c r="I23" s="722">
        <v>43.60</v>
      </c>
      <c r="J23" s="722">
        <v>43.30</v>
      </c>
      <c r="K23" s="722">
        <v>42.40</v>
      </c>
      <c r="L23" s="723">
        <v>42.30</v>
      </c>
      <c r="M23" s="723">
        <v>42.50</v>
      </c>
      <c r="N23" s="723">
        <v>42.60</v>
      </c>
    </row>
    <row r="24" spans="1:14" ht="12.75" customHeight="1">
      <c r="A24" s="381" t="s">
        <v>584</v>
      </c>
      <c r="B24" s="381" t="s">
        <v>585</v>
      </c>
      <c r="C24" s="451" t="s">
        <v>586</v>
      </c>
      <c r="D24" s="451" t="s">
        <v>587</v>
      </c>
      <c r="E24" s="417">
        <v>1.7070000000000001</v>
      </c>
      <c r="F24" s="417">
        <v>1.827</v>
      </c>
      <c r="G24" s="417">
        <v>1.6180000000000001</v>
      </c>
      <c r="H24" s="417">
        <v>1.4530000000000001</v>
      </c>
      <c r="I24" s="417">
        <v>1.3680000000000001</v>
      </c>
      <c r="J24" s="417">
        <v>1.28</v>
      </c>
      <c r="K24" s="321">
        <v>1.50</v>
      </c>
      <c r="L24" s="321">
        <v>1.50</v>
      </c>
      <c r="M24" s="321">
        <v>1.50</v>
      </c>
      <c r="N24" s="321">
        <v>1.50</v>
      </c>
    </row>
    <row r="25" spans="1:29" ht="12.75" customHeight="1">
      <c r="A25" s="381" t="s">
        <v>588</v>
      </c>
      <c r="B25" s="381" t="s">
        <v>589</v>
      </c>
      <c r="C25" s="451" t="s">
        <v>571</v>
      </c>
      <c r="D25" s="451" t="s">
        <v>572</v>
      </c>
      <c r="E25" s="418">
        <v>8</v>
      </c>
      <c r="F25" s="418">
        <v>22</v>
      </c>
      <c r="G25" s="418">
        <v>311</v>
      </c>
      <c r="H25" s="418">
        <v>73</v>
      </c>
      <c r="I25" s="418">
        <v>9</v>
      </c>
      <c r="J25" s="418">
        <v>6</v>
      </c>
      <c r="K25" s="317">
        <v>-57</v>
      </c>
      <c r="L25" s="317">
        <v>-61</v>
      </c>
      <c r="M25" s="317">
        <v>3</v>
      </c>
      <c r="N25" s="317">
        <v>1</v>
      </c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</row>
    <row r="26" spans="1:14" ht="12.75" customHeight="1">
      <c r="A26" s="381" t="s">
        <v>590</v>
      </c>
      <c r="B26" s="381" t="s">
        <v>591</v>
      </c>
      <c r="C26" s="394" t="s">
        <v>571</v>
      </c>
      <c r="D26" s="394" t="s">
        <v>572</v>
      </c>
      <c r="E26" s="418">
        <v>-19</v>
      </c>
      <c r="F26" s="418">
        <v>-28</v>
      </c>
      <c r="G26" s="418">
        <v>-19</v>
      </c>
      <c r="H26" s="418">
        <v>-22</v>
      </c>
      <c r="I26" s="418">
        <v>-28</v>
      </c>
      <c r="J26" s="418">
        <v>-36</v>
      </c>
      <c r="K26" s="317">
        <v>-26</v>
      </c>
      <c r="L26" s="317">
        <v>-29</v>
      </c>
      <c r="M26" s="317">
        <v>-32</v>
      </c>
      <c r="N26" s="317">
        <v>-34</v>
      </c>
    </row>
    <row r="27" spans="1:14" ht="12.75" customHeight="1">
      <c r="A27" s="616" t="s">
        <v>592</v>
      </c>
      <c r="B27" s="616" t="s">
        <v>593</v>
      </c>
      <c r="C27" s="394" t="s">
        <v>571</v>
      </c>
      <c r="D27" s="394" t="s">
        <v>572</v>
      </c>
      <c r="E27" s="724">
        <v>110</v>
      </c>
      <c r="F27" s="724">
        <v>112</v>
      </c>
      <c r="G27" s="724">
        <v>101</v>
      </c>
      <c r="H27" s="724">
        <v>91</v>
      </c>
      <c r="I27" s="724">
        <v>84</v>
      </c>
      <c r="J27" s="724">
        <v>78</v>
      </c>
      <c r="K27" s="725">
        <v>88</v>
      </c>
      <c r="L27" s="725">
        <v>86</v>
      </c>
      <c r="M27" s="725">
        <v>85</v>
      </c>
      <c r="N27" s="725">
        <v>85</v>
      </c>
    </row>
    <row r="28" spans="1:14" ht="12.75" customHeight="1">
      <c r="A28" s="616" t="s">
        <v>594</v>
      </c>
      <c r="B28" s="616" t="s">
        <v>595</v>
      </c>
      <c r="C28" s="451" t="s">
        <v>571</v>
      </c>
      <c r="D28" s="451" t="s">
        <v>572</v>
      </c>
      <c r="E28" s="724">
        <v>129</v>
      </c>
      <c r="F28" s="724">
        <v>140</v>
      </c>
      <c r="G28" s="724">
        <v>120</v>
      </c>
      <c r="H28" s="724">
        <v>113</v>
      </c>
      <c r="I28" s="724">
        <v>112</v>
      </c>
      <c r="J28" s="724">
        <v>113</v>
      </c>
      <c r="K28" s="725">
        <v>114</v>
      </c>
      <c r="L28" s="725">
        <v>115</v>
      </c>
      <c r="M28" s="725">
        <v>117</v>
      </c>
      <c r="N28" s="725">
        <v>118</v>
      </c>
    </row>
    <row r="29" spans="1:14" ht="12.75" customHeight="1">
      <c r="A29" s="381" t="s">
        <v>596</v>
      </c>
      <c r="B29" s="381" t="s">
        <v>597</v>
      </c>
      <c r="C29" s="394" t="s">
        <v>571</v>
      </c>
      <c r="D29" s="394" t="s">
        <v>572</v>
      </c>
      <c r="E29" s="418">
        <v>27</v>
      </c>
      <c r="F29" s="418">
        <v>50</v>
      </c>
      <c r="G29" s="418">
        <v>330</v>
      </c>
      <c r="H29" s="418">
        <v>95</v>
      </c>
      <c r="I29" s="418">
        <v>37</v>
      </c>
      <c r="J29" s="418">
        <v>42</v>
      </c>
      <c r="K29" s="317">
        <v>-31</v>
      </c>
      <c r="L29" s="317">
        <v>-32</v>
      </c>
      <c r="M29" s="317">
        <v>35</v>
      </c>
      <c r="N29" s="317">
        <v>35</v>
      </c>
    </row>
    <row r="30" spans="1:14" ht="12.75" customHeight="1">
      <c r="A30" s="616" t="s">
        <v>598</v>
      </c>
      <c r="B30" s="616" t="s">
        <v>599</v>
      </c>
      <c r="C30" s="394" t="s">
        <v>571</v>
      </c>
      <c r="D30" s="394" t="s">
        <v>572</v>
      </c>
      <c r="E30" s="724">
        <v>56</v>
      </c>
      <c r="F30" s="724">
        <v>69</v>
      </c>
      <c r="G30" s="724">
        <v>350</v>
      </c>
      <c r="H30" s="724">
        <v>141</v>
      </c>
      <c r="I30" s="724">
        <v>122</v>
      </c>
      <c r="J30" s="724">
        <v>111</v>
      </c>
      <c r="K30" s="726" t="s">
        <v>386</v>
      </c>
      <c r="L30" s="726" t="s">
        <v>386</v>
      </c>
      <c r="M30" s="726" t="s">
        <v>386</v>
      </c>
      <c r="N30" s="726" t="s">
        <v>386</v>
      </c>
    </row>
    <row r="31" spans="1:14" ht="12.75" customHeight="1">
      <c r="A31" s="616" t="s">
        <v>600</v>
      </c>
      <c r="B31" s="616" t="s">
        <v>601</v>
      </c>
      <c r="C31" s="393" t="s">
        <v>571</v>
      </c>
      <c r="D31" s="393" t="s">
        <v>572</v>
      </c>
      <c r="E31" s="724">
        <v>29</v>
      </c>
      <c r="F31" s="724">
        <v>19</v>
      </c>
      <c r="G31" s="724">
        <v>20</v>
      </c>
      <c r="H31" s="724">
        <v>47</v>
      </c>
      <c r="I31" s="724">
        <v>85</v>
      </c>
      <c r="J31" s="724">
        <v>69</v>
      </c>
      <c r="K31" s="726" t="s">
        <v>386</v>
      </c>
      <c r="L31" s="726" t="s">
        <v>386</v>
      </c>
      <c r="M31" s="726" t="s">
        <v>386</v>
      </c>
      <c r="N31" s="726" t="s">
        <v>386</v>
      </c>
    </row>
    <row r="32" spans="1:14" ht="12.75" customHeight="1" thickBot="1">
      <c r="A32" s="572" t="s">
        <v>602</v>
      </c>
      <c r="B32" s="572" t="s">
        <v>603</v>
      </c>
      <c r="C32" s="573" t="s">
        <v>571</v>
      </c>
      <c r="D32" s="573" t="s">
        <v>572</v>
      </c>
      <c r="E32" s="574" t="s">
        <v>604</v>
      </c>
      <c r="F32" s="574">
        <v>-207</v>
      </c>
      <c r="G32" s="574" t="s">
        <v>604</v>
      </c>
      <c r="H32" s="574" t="s">
        <v>604</v>
      </c>
      <c r="I32" s="574" t="s">
        <v>604</v>
      </c>
      <c r="J32" s="834" t="s">
        <v>604</v>
      </c>
      <c r="K32" s="575" t="s">
        <v>604</v>
      </c>
      <c r="L32" s="575" t="s">
        <v>604</v>
      </c>
      <c r="M32" s="575" t="s">
        <v>604</v>
      </c>
      <c r="N32" s="575" t="s">
        <v>604</v>
      </c>
    </row>
    <row r="33" spans="1:14" ht="12.75" customHeight="1">
      <c r="A33" s="84"/>
      <c r="B33" s="84"/>
      <c r="C33" s="84"/>
      <c r="D33" s="84"/>
      <c r="E33" s="114"/>
      <c r="F33" s="114"/>
      <c r="G33" s="114"/>
      <c r="H33" s="114"/>
      <c r="I33" s="114"/>
      <c r="J33" s="122"/>
      <c r="K33" s="122"/>
      <c r="L33" s="122"/>
      <c r="M33" s="122"/>
      <c r="N33" s="122"/>
    </row>
    <row r="34" spans="1:4" ht="12.75" customHeight="1">
      <c r="A34" s="123"/>
      <c r="B34" s="123"/>
      <c r="C34" s="123"/>
      <c r="D34" s="123"/>
    </row>
    <row r="35" spans="1:4" ht="12.75" customHeight="1" hidden="1">
      <c r="A35" s="123"/>
      <c r="B35" s="123"/>
      <c r="C35" s="123"/>
      <c r="D35" s="123"/>
    </row>
    <row r="37" spans="1:4" ht="12.75" customHeight="1" hidden="1">
      <c r="A37" s="123"/>
      <c r="B37" s="123"/>
      <c r="C37" s="123"/>
      <c r="D37" s="123"/>
    </row>
    <row r="38" spans="1:4" ht="12.75" customHeight="1" hidden="1">
      <c r="A38" s="123"/>
      <c r="B38" s="123"/>
      <c r="C38" s="123"/>
      <c r="D38" s="123"/>
    </row>
    <row r="39" spans="1:4" ht="12.75" customHeight="1" hidden="1">
      <c r="A39" s="123"/>
      <c r="B39" s="123"/>
      <c r="C39" s="123"/>
      <c r="D39" s="123"/>
    </row>
    <row r="40" spans="1:4" ht="12.75" customHeight="1" hidden="1">
      <c r="A40" s="123"/>
      <c r="B40" s="123"/>
      <c r="C40" s="123"/>
      <c r="D40" s="123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List10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67</v>
      </c>
      <c r="H1" s="2" t="s">
        <v>31</v>
      </c>
    </row>
    <row r="2" ht="13.5" customHeight="1">
      <c r="A2" s="6" t="s">
        <v>48</v>
      </c>
    </row>
    <row r="3" ht="13.5" customHeight="1">
      <c r="A3" s="6" t="s">
        <v>164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/>
      <c r="B18" s="837" t="s">
        <v>886</v>
      </c>
      <c r="C18" s="837" t="s">
        <v>887</v>
      </c>
      <c r="D18" s="837" t="s">
        <v>888</v>
      </c>
      <c r="E18" s="837" t="s">
        <v>889</v>
      </c>
      <c r="F18" s="837" t="s">
        <v>890</v>
      </c>
      <c r="G18" s="837" t="s">
        <v>887</v>
      </c>
      <c r="H18" s="837" t="s">
        <v>888</v>
      </c>
      <c r="I18" s="837" t="s">
        <v>889</v>
      </c>
      <c r="J18" s="837" t="s">
        <v>891</v>
      </c>
      <c r="K18" s="837" t="s">
        <v>887</v>
      </c>
      <c r="L18" s="837" t="s">
        <v>888</v>
      </c>
      <c r="M18" s="837" t="s">
        <v>889</v>
      </c>
      <c r="N18" s="837" t="s">
        <v>892</v>
      </c>
      <c r="O18" s="837" t="s">
        <v>887</v>
      </c>
      <c r="P18" s="837" t="s">
        <v>888</v>
      </c>
      <c r="Q18" s="837" t="s">
        <v>889</v>
      </c>
      <c r="R18" s="837" t="s">
        <v>893</v>
      </c>
      <c r="S18" s="837" t="s">
        <v>887</v>
      </c>
      <c r="T18" s="837" t="s">
        <v>888</v>
      </c>
      <c r="U18" s="837" t="s">
        <v>889</v>
      </c>
      <c r="V18" s="837" t="s">
        <v>894</v>
      </c>
      <c r="W18" s="837" t="s">
        <v>887</v>
      </c>
      <c r="X18" s="837" t="s">
        <v>888</v>
      </c>
      <c r="Y18" s="837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74"/>
      <c r="B19" s="290">
        <v>0.71</v>
      </c>
      <c r="C19" s="290">
        <v>0.84</v>
      </c>
      <c r="D19" s="290">
        <v>0.41</v>
      </c>
      <c r="E19" s="290">
        <v>0.26</v>
      </c>
      <c r="F19" s="290">
        <v>0.16</v>
      </c>
      <c r="G19" s="290">
        <v>-0.52</v>
      </c>
      <c r="H19" s="290">
        <v>-1.21</v>
      </c>
      <c r="I19" s="290">
        <v>-1.43</v>
      </c>
      <c r="J19" s="290">
        <v>-1.96</v>
      </c>
      <c r="K19" s="290">
        <v>-2.0099999999999998</v>
      </c>
      <c r="L19" s="290">
        <v>-1.62</v>
      </c>
      <c r="M19" s="290">
        <v>-1.50</v>
      </c>
      <c r="N19" s="290">
        <v>-0.92</v>
      </c>
      <c r="O19" s="290">
        <v>-0.79</v>
      </c>
      <c r="P19" s="290">
        <v>-0.35</v>
      </c>
      <c r="Q19" s="290">
        <v>-0.45</v>
      </c>
      <c r="R19" s="290">
        <v>-0.26</v>
      </c>
      <c r="S19" s="290">
        <v>-0.40</v>
      </c>
      <c r="T19" s="290">
        <v>-0.39</v>
      </c>
      <c r="U19" s="290">
        <v>-0.43</v>
      </c>
      <c r="V19" s="290">
        <v>-0.17</v>
      </c>
      <c r="W19" s="290">
        <v>-0.04</v>
      </c>
      <c r="X19" s="290">
        <v>0.02</v>
      </c>
      <c r="Y19" s="290">
        <v>-0.06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5">
    <tabColor theme="7" tint="0.399980008602142"/>
  </sheetPr>
  <dimension ref="A1:BI21"/>
  <sheetViews>
    <sheetView showGridLines="0" zoomScale="160" zoomScaleNormal="160" workbookViewId="0" topLeftCell="A1">
      <selection pane="topLeft" activeCell="E2" sqref="E2"/>
    </sheetView>
  </sheetViews>
  <sheetFormatPr defaultColWidth="7.33203125" defaultRowHeight="13.5" customHeight="1"/>
  <cols>
    <col min="1" max="1" width="20.3333333333333" style="249" customWidth="1"/>
    <col min="2" max="2" width="7.33333333333333" style="249" customWidth="1"/>
    <col min="3" max="16384" width="7.33333333333333" style="249"/>
  </cols>
  <sheetData>
    <row r="1" spans="1:8" ht="13.5" customHeight="1">
      <c r="A1" s="174" t="s">
        <v>908</v>
      </c>
      <c r="H1" s="2" t="s">
        <v>31</v>
      </c>
    </row>
    <row r="2" ht="13.5" customHeight="1">
      <c r="A2" s="175" t="s">
        <v>166</v>
      </c>
    </row>
    <row r="3" ht="13.5" customHeight="1">
      <c r="A3" s="175" t="s">
        <v>164</v>
      </c>
    </row>
    <row r="18" spans="2:61" ht="13.5" customHeight="1">
      <c r="B18" s="181" t="s">
        <v>886</v>
      </c>
      <c r="C18" s="181" t="s">
        <v>887</v>
      </c>
      <c r="D18" s="181" t="s">
        <v>888</v>
      </c>
      <c r="E18" s="181" t="s">
        <v>889</v>
      </c>
      <c r="F18" s="181" t="s">
        <v>890</v>
      </c>
      <c r="G18" s="181" t="s">
        <v>887</v>
      </c>
      <c r="H18" s="181" t="s">
        <v>888</v>
      </c>
      <c r="I18" s="181" t="s">
        <v>889</v>
      </c>
      <c r="J18" s="181" t="s">
        <v>891</v>
      </c>
      <c r="K18" s="181" t="s">
        <v>887</v>
      </c>
      <c r="L18" s="181" t="s">
        <v>888</v>
      </c>
      <c r="M18" s="181" t="s">
        <v>889</v>
      </c>
      <c r="N18" s="181" t="s">
        <v>892</v>
      </c>
      <c r="O18" s="181" t="s">
        <v>887</v>
      </c>
      <c r="P18" s="181" t="s">
        <v>888</v>
      </c>
      <c r="Q18" s="181" t="s">
        <v>889</v>
      </c>
      <c r="R18" s="181" t="s">
        <v>893</v>
      </c>
      <c r="S18" s="181" t="s">
        <v>887</v>
      </c>
      <c r="T18" s="181" t="s">
        <v>888</v>
      </c>
      <c r="U18" s="181" t="s">
        <v>889</v>
      </c>
      <c r="V18" s="181" t="s">
        <v>894</v>
      </c>
      <c r="W18" s="181" t="s">
        <v>887</v>
      </c>
      <c r="X18" s="181" t="s">
        <v>888</v>
      </c>
      <c r="Y18" s="181" t="s">
        <v>889</v>
      </c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</row>
    <row r="19" spans="1:61" ht="13.5" customHeight="1">
      <c r="A19" s="174" t="s">
        <v>895</v>
      </c>
      <c r="B19" s="182">
        <v>2.16</v>
      </c>
      <c r="C19" s="182">
        <v>3.07</v>
      </c>
      <c r="D19" s="182">
        <v>3.60</v>
      </c>
      <c r="E19" s="182">
        <v>2.46</v>
      </c>
      <c r="F19" s="182">
        <v>4.9400000000000004</v>
      </c>
      <c r="G19" s="182">
        <v>4.03</v>
      </c>
      <c r="H19" s="182">
        <v>3.43</v>
      </c>
      <c r="I19" s="182">
        <v>4.93</v>
      </c>
      <c r="J19" s="182">
        <v>0.92</v>
      </c>
      <c r="K19" s="182">
        <v>0.93</v>
      </c>
      <c r="L19" s="182">
        <v>0.89</v>
      </c>
      <c r="M19" s="182">
        <v>1.1100000000000001</v>
      </c>
      <c r="N19" s="182">
        <v>0.38</v>
      </c>
      <c r="O19" s="182">
        <v>0.28000000000000003</v>
      </c>
      <c r="P19" s="182">
        <v>0.33</v>
      </c>
      <c r="Q19" s="182">
        <v>0.21</v>
      </c>
      <c r="R19" s="182">
        <v>-0.08</v>
      </c>
      <c r="S19" s="182">
        <v>0.04</v>
      </c>
      <c r="T19" s="182">
        <v>0.45</v>
      </c>
      <c r="U19" s="182">
        <v>0.73</v>
      </c>
      <c r="V19" s="182">
        <v>1.04</v>
      </c>
      <c r="W19" s="182">
        <v>1.01</v>
      </c>
      <c r="X19" s="182">
        <v>0.63</v>
      </c>
      <c r="Y19" s="182">
        <v>0.30</v>
      </c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</row>
    <row r="20" spans="1:61" ht="13.5" customHeight="1">
      <c r="A20" s="174" t="s">
        <v>896</v>
      </c>
      <c r="B20" s="182">
        <v>11.20</v>
      </c>
      <c r="C20" s="182">
        <v>15.80</v>
      </c>
      <c r="D20" s="182">
        <v>17.60</v>
      </c>
      <c r="E20" s="182">
        <v>15.70</v>
      </c>
      <c r="F20" s="182">
        <v>16.40</v>
      </c>
      <c r="G20" s="182">
        <v>11.10</v>
      </c>
      <c r="H20" s="182">
        <v>8</v>
      </c>
      <c r="I20" s="182">
        <v>7.60</v>
      </c>
      <c r="J20" s="182">
        <v>2.10</v>
      </c>
      <c r="K20" s="182">
        <v>2.50</v>
      </c>
      <c r="L20" s="182">
        <v>2.2999999999999998</v>
      </c>
      <c r="M20" s="182">
        <v>2.90</v>
      </c>
      <c r="N20" s="182">
        <v>2.70</v>
      </c>
      <c r="O20" s="182">
        <v>2.40</v>
      </c>
      <c r="P20" s="182">
        <v>2.50</v>
      </c>
      <c r="Q20" s="182">
        <v>2.2000000000000002</v>
      </c>
      <c r="R20" s="182">
        <v>1.60</v>
      </c>
      <c r="S20" s="182">
        <v>2.38</v>
      </c>
      <c r="T20" s="182">
        <v>2.80</v>
      </c>
      <c r="U20" s="182">
        <v>3.36</v>
      </c>
      <c r="V20" s="182">
        <v>3.93</v>
      </c>
      <c r="W20" s="182">
        <v>2.91</v>
      </c>
      <c r="X20" s="182">
        <v>2.44</v>
      </c>
      <c r="Y20" s="182">
        <v>2.14</v>
      </c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</row>
    <row r="21" spans="1:61" ht="13.5" customHeight="1">
      <c r="A21" s="174" t="s">
        <v>897</v>
      </c>
      <c r="B21" s="182">
        <v>9.0399999999999991</v>
      </c>
      <c r="C21" s="182">
        <v>12.73</v>
      </c>
      <c r="D21" s="182">
        <v>14</v>
      </c>
      <c r="E21" s="182">
        <v>13.24</v>
      </c>
      <c r="F21" s="182">
        <v>11.46</v>
      </c>
      <c r="G21" s="182">
        <v>7.07</v>
      </c>
      <c r="H21" s="182">
        <v>4.57</v>
      </c>
      <c r="I21" s="182">
        <v>2.67</v>
      </c>
      <c r="J21" s="182">
        <v>1.18</v>
      </c>
      <c r="K21" s="182">
        <v>1.57</v>
      </c>
      <c r="L21" s="182">
        <v>1.41</v>
      </c>
      <c r="M21" s="182">
        <v>1.79</v>
      </c>
      <c r="N21" s="182">
        <v>2.3199999999999998</v>
      </c>
      <c r="O21" s="182">
        <v>2.12</v>
      </c>
      <c r="P21" s="182">
        <v>2.1800000000000002</v>
      </c>
      <c r="Q21" s="182">
        <v>1.99</v>
      </c>
      <c r="R21" s="182">
        <v>1.68</v>
      </c>
      <c r="S21" s="182">
        <v>2.34</v>
      </c>
      <c r="T21" s="182">
        <v>2.35</v>
      </c>
      <c r="U21" s="182">
        <v>2.62</v>
      </c>
      <c r="V21" s="182">
        <v>2.89</v>
      </c>
      <c r="W21" s="182">
        <v>1.90</v>
      </c>
      <c r="X21" s="182">
        <v>1.81</v>
      </c>
      <c r="Y21" s="182">
        <v>1.83</v>
      </c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List110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69</v>
      </c>
      <c r="H1" s="2" t="s">
        <v>31</v>
      </c>
    </row>
    <row r="2" ht="13.5" customHeight="1">
      <c r="A2" s="6" t="s">
        <v>60</v>
      </c>
    </row>
    <row r="3" ht="13.5" customHeight="1">
      <c r="A3" s="6" t="s">
        <v>164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612</v>
      </c>
      <c r="B19" s="8">
        <v>1.53</v>
      </c>
      <c r="C19" s="8">
        <v>1.88</v>
      </c>
      <c r="D19" s="8">
        <v>2.16</v>
      </c>
      <c r="E19" s="8">
        <v>2.2200000000000002</v>
      </c>
      <c r="F19" s="8">
        <v>2.09</v>
      </c>
      <c r="G19" s="8">
        <v>2.0299999999999998</v>
      </c>
      <c r="H19" s="8">
        <v>1.98</v>
      </c>
      <c r="I19" s="8">
        <v>1.99</v>
      </c>
      <c r="J19" s="8">
        <v>1.61</v>
      </c>
      <c r="K19" s="8">
        <v>1.52</v>
      </c>
      <c r="L19" s="8">
        <v>1.47</v>
      </c>
      <c r="M19" s="8">
        <v>1.48</v>
      </c>
      <c r="N19" s="8">
        <v>1.53</v>
      </c>
      <c r="O19" s="8">
        <v>1.50</v>
      </c>
      <c r="P19" s="8">
        <v>1.53</v>
      </c>
      <c r="Q19" s="8">
        <v>1.64</v>
      </c>
      <c r="R19" s="8">
        <v>1.74</v>
      </c>
      <c r="S19" s="8">
        <v>1.82</v>
      </c>
      <c r="T19" s="8">
        <v>1.83</v>
      </c>
      <c r="U19" s="8">
        <v>1.83</v>
      </c>
      <c r="V19" s="8">
        <v>1.82</v>
      </c>
      <c r="W19" s="8">
        <v>1.87</v>
      </c>
      <c r="X19" s="8">
        <v>1.92</v>
      </c>
      <c r="Y19" s="8">
        <v>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974</v>
      </c>
      <c r="B20" s="8">
        <v>-0.22</v>
      </c>
      <c r="C20" s="8">
        <v>-0.31</v>
      </c>
      <c r="D20" s="8">
        <v>-0.39</v>
      </c>
      <c r="E20" s="8">
        <v>-0.45</v>
      </c>
      <c r="F20" s="8">
        <v>-0.49</v>
      </c>
      <c r="G20" s="8">
        <v>-0.51</v>
      </c>
      <c r="H20" s="8">
        <v>-0.50</v>
      </c>
      <c r="I20" s="8">
        <v>-0.48</v>
      </c>
      <c r="J20" s="8">
        <v>-0.43</v>
      </c>
      <c r="K20" s="8">
        <v>-0.35</v>
      </c>
      <c r="L20" s="8">
        <v>-0.26</v>
      </c>
      <c r="M20" s="8">
        <v>-0.15</v>
      </c>
      <c r="N20" s="8">
        <v>-0.03</v>
      </c>
      <c r="O20" s="8">
        <v>0.10</v>
      </c>
      <c r="P20" s="8">
        <v>0.23</v>
      </c>
      <c r="Q20" s="8">
        <v>0.37</v>
      </c>
      <c r="R20" s="8">
        <v>0.51</v>
      </c>
      <c r="S20" s="8">
        <v>0.64</v>
      </c>
      <c r="T20" s="8">
        <v>0.77</v>
      </c>
      <c r="U20" s="8">
        <v>0.90</v>
      </c>
      <c r="V20" s="8">
        <v>1.02</v>
      </c>
      <c r="W20" s="8">
        <v>1.1200000000000001</v>
      </c>
      <c r="X20" s="8">
        <v>1.22</v>
      </c>
      <c r="Y20" s="8">
        <v>1.31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 t="s">
        <v>975</v>
      </c>
      <c r="B21" s="8">
        <v>0.96</v>
      </c>
      <c r="C21" s="8">
        <v>0.98</v>
      </c>
      <c r="D21" s="8">
        <v>1</v>
      </c>
      <c r="E21" s="8">
        <v>1.01</v>
      </c>
      <c r="F21" s="8">
        <v>1.06</v>
      </c>
      <c r="G21" s="8">
        <v>1.17</v>
      </c>
      <c r="H21" s="8">
        <v>1.28</v>
      </c>
      <c r="I21" s="8">
        <v>1.38</v>
      </c>
      <c r="J21" s="8">
        <v>1.19</v>
      </c>
      <c r="K21" s="8">
        <v>1.1000000000000001</v>
      </c>
      <c r="L21" s="8">
        <v>1.02</v>
      </c>
      <c r="M21" s="8">
        <v>0.93</v>
      </c>
      <c r="N21" s="8">
        <v>0.76</v>
      </c>
      <c r="O21" s="8">
        <v>0.64</v>
      </c>
      <c r="P21" s="8">
        <v>0.56999999999999995</v>
      </c>
      <c r="Q21" s="8">
        <v>0.59</v>
      </c>
      <c r="R21" s="8">
        <v>0.61</v>
      </c>
      <c r="S21" s="8">
        <v>0.62</v>
      </c>
      <c r="T21" s="8">
        <v>0.61</v>
      </c>
      <c r="U21" s="8">
        <v>0.60</v>
      </c>
      <c r="V21" s="8">
        <v>0.57999999999999996</v>
      </c>
      <c r="W21" s="8">
        <v>0.59</v>
      </c>
      <c r="X21" s="8">
        <v>0.59</v>
      </c>
      <c r="Y21" s="8">
        <v>0.60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976</v>
      </c>
      <c r="B22" s="8">
        <v>0.79</v>
      </c>
      <c r="C22" s="8">
        <v>1.21</v>
      </c>
      <c r="D22" s="8">
        <v>1.55</v>
      </c>
      <c r="E22" s="8">
        <v>1.65</v>
      </c>
      <c r="F22" s="8">
        <v>1.52</v>
      </c>
      <c r="G22" s="8">
        <v>1.37</v>
      </c>
      <c r="H22" s="8">
        <v>1.21</v>
      </c>
      <c r="I22" s="8">
        <v>1.08</v>
      </c>
      <c r="J22" s="8">
        <v>0.85</v>
      </c>
      <c r="K22" s="8">
        <v>0.77</v>
      </c>
      <c r="L22" s="8">
        <v>0.72</v>
      </c>
      <c r="M22" s="8">
        <v>0.71</v>
      </c>
      <c r="N22" s="8">
        <v>0.81</v>
      </c>
      <c r="O22" s="8">
        <v>0.77</v>
      </c>
      <c r="P22" s="8">
        <v>0.73</v>
      </c>
      <c r="Q22" s="8">
        <v>0.68</v>
      </c>
      <c r="R22" s="8">
        <v>0.63</v>
      </c>
      <c r="S22" s="8">
        <v>0.55000000000000004</v>
      </c>
      <c r="T22" s="8">
        <v>0.45</v>
      </c>
      <c r="U22" s="8">
        <v>0.33</v>
      </c>
      <c r="V22" s="8">
        <v>0.22</v>
      </c>
      <c r="W22" s="8">
        <v>0.15</v>
      </c>
      <c r="X22" s="8">
        <v>0.11</v>
      </c>
      <c r="Y22" s="8">
        <v>0.09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List116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116</v>
      </c>
      <c r="H1" s="2" t="s">
        <v>31</v>
      </c>
    </row>
    <row r="2" ht="13.5" customHeight="1">
      <c r="A2" s="6" t="s">
        <v>370</v>
      </c>
    </row>
    <row r="3" ht="13.5" customHeight="1">
      <c r="A3" s="6" t="s">
        <v>104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 t="s">
        <v>977</v>
      </c>
      <c r="B19" s="8">
        <v>78.56</v>
      </c>
      <c r="C19" s="8">
        <v>75.709999999999994</v>
      </c>
      <c r="D19" s="8">
        <v>78.22</v>
      </c>
      <c r="E19" s="8">
        <v>82.41</v>
      </c>
      <c r="F19" s="8">
        <v>85.01</v>
      </c>
      <c r="G19" s="8">
        <v>85.34</v>
      </c>
      <c r="H19" s="8">
        <v>83.61</v>
      </c>
      <c r="I19" s="8">
        <v>81.430000000000007</v>
      </c>
      <c r="J19" s="8">
        <v>81.69</v>
      </c>
      <c r="K19" s="8">
        <v>81.93</v>
      </c>
      <c r="L19" s="8">
        <v>81.80</v>
      </c>
      <c r="M19" s="8">
        <v>81.42</v>
      </c>
      <c r="N19" s="8">
        <v>81.91</v>
      </c>
      <c r="O19" s="8">
        <v>82.79</v>
      </c>
      <c r="P19" s="8">
        <v>83.19</v>
      </c>
      <c r="Q19" s="8">
        <v>83.10</v>
      </c>
      <c r="R19" s="8">
        <v>82.53</v>
      </c>
      <c r="S19" s="8">
        <v>81.70</v>
      </c>
      <c r="T19" s="8">
        <v>81.260000000000005</v>
      </c>
      <c r="U19" s="8">
        <v>81.83</v>
      </c>
      <c r="V19" s="8">
        <v>82.65</v>
      </c>
      <c r="W19" s="8">
        <v>83.40</v>
      </c>
      <c r="X19" s="8">
        <v>83.63</v>
      </c>
      <c r="Y19" s="8">
        <v>83.01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 t="s">
        <v>978</v>
      </c>
      <c r="B20" s="8">
        <v>84.19</v>
      </c>
      <c r="C20" s="8">
        <v>84.19</v>
      </c>
      <c r="D20" s="8">
        <v>84.19</v>
      </c>
      <c r="E20" s="8">
        <v>84.19</v>
      </c>
      <c r="F20" s="8">
        <v>84.19</v>
      </c>
      <c r="G20" s="8">
        <v>84.19</v>
      </c>
      <c r="H20" s="8">
        <v>84.19</v>
      </c>
      <c r="I20" s="8">
        <v>84.19</v>
      </c>
      <c r="J20" s="8">
        <v>84.19</v>
      </c>
      <c r="K20" s="8">
        <v>84.19</v>
      </c>
      <c r="L20" s="8">
        <v>84.19</v>
      </c>
      <c r="M20" s="8">
        <v>84.19</v>
      </c>
      <c r="N20" s="8">
        <v>84.19</v>
      </c>
      <c r="O20" s="8">
        <v>84.19</v>
      </c>
      <c r="P20" s="8">
        <v>84.19</v>
      </c>
      <c r="Q20" s="8">
        <v>84.19</v>
      </c>
      <c r="R20" s="8">
        <v>84.19</v>
      </c>
      <c r="S20" s="8">
        <v>84.19</v>
      </c>
      <c r="T20" s="8">
        <v>84.19</v>
      </c>
      <c r="U20" s="8">
        <v>84.19</v>
      </c>
      <c r="V20" s="8">
        <v>84.19</v>
      </c>
      <c r="W20" s="8">
        <v>84.19</v>
      </c>
      <c r="X20" s="8">
        <v>84.19</v>
      </c>
      <c r="Y20" s="8">
        <v>84.19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List118">
    <tabColor theme="7" tint="0.399980008602142"/>
  </sheetPr>
  <dimension ref="A1:CS21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371</v>
      </c>
      <c r="H1" s="2" t="s">
        <v>31</v>
      </c>
    </row>
    <row r="2" ht="13.5" customHeight="1">
      <c r="A2" s="175" t="s">
        <v>372</v>
      </c>
    </row>
    <row r="3" ht="13.5" customHeight="1">
      <c r="A3" s="175" t="s">
        <v>104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979</v>
      </c>
      <c r="C18" s="11" t="s">
        <v>887</v>
      </c>
      <c r="D18" s="11" t="s">
        <v>888</v>
      </c>
      <c r="E18" s="11" t="s">
        <v>889</v>
      </c>
      <c r="F18" s="11" t="s">
        <v>980</v>
      </c>
      <c r="G18" s="11" t="s">
        <v>887</v>
      </c>
      <c r="H18" s="11" t="s">
        <v>888</v>
      </c>
      <c r="I18" s="11" t="s">
        <v>889</v>
      </c>
      <c r="J18" s="11" t="s">
        <v>981</v>
      </c>
      <c r="K18" s="11" t="s">
        <v>887</v>
      </c>
      <c r="L18" s="11" t="s">
        <v>888</v>
      </c>
      <c r="M18" s="11" t="s">
        <v>889</v>
      </c>
      <c r="N18" s="11" t="s">
        <v>982</v>
      </c>
      <c r="O18" s="11" t="s">
        <v>887</v>
      </c>
      <c r="P18" s="11" t="s">
        <v>888</v>
      </c>
      <c r="Q18" s="11" t="s">
        <v>889</v>
      </c>
      <c r="R18" s="11" t="s">
        <v>983</v>
      </c>
      <c r="S18" s="11" t="s">
        <v>887</v>
      </c>
      <c r="T18" s="11" t="s">
        <v>888</v>
      </c>
      <c r="U18" s="11" t="s">
        <v>889</v>
      </c>
      <c r="V18" s="11" t="s">
        <v>984</v>
      </c>
      <c r="W18" s="11" t="s">
        <v>887</v>
      </c>
      <c r="X18" s="11" t="s">
        <v>888</v>
      </c>
      <c r="Y18" s="11" t="s">
        <v>889</v>
      </c>
      <c r="Z18" s="11" t="s">
        <v>985</v>
      </c>
      <c r="AA18" s="11" t="s">
        <v>887</v>
      </c>
      <c r="AB18" s="11" t="s">
        <v>888</v>
      </c>
      <c r="AC18" s="11" t="s">
        <v>889</v>
      </c>
      <c r="AD18" s="11" t="s">
        <v>948</v>
      </c>
      <c r="AE18" s="11" t="s">
        <v>887</v>
      </c>
      <c r="AF18" s="11" t="s">
        <v>888</v>
      </c>
      <c r="AG18" s="11" t="s">
        <v>889</v>
      </c>
      <c r="AH18" s="11" t="s">
        <v>949</v>
      </c>
      <c r="AI18" s="11" t="s">
        <v>887</v>
      </c>
      <c r="AJ18" s="11" t="s">
        <v>888</v>
      </c>
      <c r="AK18" s="11" t="s">
        <v>889</v>
      </c>
      <c r="AL18" s="11" t="s">
        <v>950</v>
      </c>
      <c r="AM18" s="11" t="s">
        <v>887</v>
      </c>
      <c r="AN18" s="11" t="s">
        <v>888</v>
      </c>
      <c r="AO18" s="11" t="s">
        <v>889</v>
      </c>
      <c r="AP18" s="11" t="s">
        <v>951</v>
      </c>
      <c r="AQ18" s="11" t="s">
        <v>887</v>
      </c>
      <c r="AR18" s="11" t="s">
        <v>888</v>
      </c>
      <c r="AS18" s="11" t="s">
        <v>889</v>
      </c>
      <c r="AT18" s="11" t="s">
        <v>952</v>
      </c>
      <c r="AU18" s="11" t="s">
        <v>887</v>
      </c>
      <c r="AV18" s="11" t="s">
        <v>888</v>
      </c>
      <c r="AW18" s="11" t="s">
        <v>889</v>
      </c>
      <c r="AX18" s="11" t="s">
        <v>953</v>
      </c>
      <c r="AY18" s="11" t="s">
        <v>887</v>
      </c>
      <c r="AZ18" s="11" t="s">
        <v>888</v>
      </c>
      <c r="BA18" s="11" t="s">
        <v>889</v>
      </c>
      <c r="BB18" s="11" t="s">
        <v>954</v>
      </c>
      <c r="BC18" s="11" t="s">
        <v>887</v>
      </c>
      <c r="BD18" s="11" t="s">
        <v>888</v>
      </c>
      <c r="BE18" s="11" t="s">
        <v>889</v>
      </c>
      <c r="BF18" s="11" t="s">
        <v>955</v>
      </c>
      <c r="BG18" s="11" t="s">
        <v>887</v>
      </c>
      <c r="BH18" s="11" t="s">
        <v>888</v>
      </c>
      <c r="BI18" s="11" t="s">
        <v>889</v>
      </c>
      <c r="BJ18" s="11" t="s">
        <v>956</v>
      </c>
      <c r="BK18" s="11" t="s">
        <v>887</v>
      </c>
      <c r="BL18" s="11" t="s">
        <v>888</v>
      </c>
      <c r="BM18" s="11" t="s">
        <v>889</v>
      </c>
      <c r="BN18" s="11" t="s">
        <v>957</v>
      </c>
      <c r="BO18" s="11" t="s">
        <v>887</v>
      </c>
      <c r="BP18" s="11" t="s">
        <v>888</v>
      </c>
      <c r="BQ18" s="11" t="s">
        <v>889</v>
      </c>
      <c r="BR18" s="11" t="s">
        <v>958</v>
      </c>
      <c r="BS18" s="11" t="s">
        <v>887</v>
      </c>
      <c r="BT18" s="11" t="s">
        <v>888</v>
      </c>
      <c r="BU18" s="11" t="s">
        <v>889</v>
      </c>
      <c r="BV18" s="11" t="s">
        <v>935</v>
      </c>
      <c r="BW18" s="11" t="s">
        <v>887</v>
      </c>
      <c r="BX18" s="11" t="s">
        <v>888</v>
      </c>
      <c r="BY18" s="11" t="s">
        <v>889</v>
      </c>
      <c r="BZ18" s="11" t="s">
        <v>936</v>
      </c>
      <c r="CA18" s="11" t="s">
        <v>887</v>
      </c>
      <c r="CB18" s="11" t="s">
        <v>888</v>
      </c>
      <c r="CC18" s="11" t="s">
        <v>889</v>
      </c>
      <c r="CD18" s="11" t="s">
        <v>886</v>
      </c>
      <c r="CE18" s="11" t="s">
        <v>887</v>
      </c>
      <c r="CF18" s="11" t="s">
        <v>888</v>
      </c>
      <c r="CG18" s="11" t="s">
        <v>889</v>
      </c>
      <c r="CH18" s="11" t="s">
        <v>890</v>
      </c>
      <c r="CI18" s="11" t="s">
        <v>887</v>
      </c>
      <c r="CJ18" s="11" t="s">
        <v>888</v>
      </c>
      <c r="CK18" s="11" t="s">
        <v>889</v>
      </c>
      <c r="CL18" s="11" t="s">
        <v>891</v>
      </c>
      <c r="CM18" s="11" t="s">
        <v>887</v>
      </c>
      <c r="CN18" s="11" t="s">
        <v>888</v>
      </c>
      <c r="CO18" s="11" t="s">
        <v>889</v>
      </c>
      <c r="CP18" s="11" t="s">
        <v>892</v>
      </c>
      <c r="CQ18" s="11" t="s">
        <v>887</v>
      </c>
      <c r="CR18" s="11" t="s">
        <v>888</v>
      </c>
      <c r="CS18" s="11" t="s">
        <v>889</v>
      </c>
    </row>
    <row r="19" spans="1:97" ht="13.5" customHeight="1">
      <c r="A19" s="13"/>
      <c r="B19" s="8">
        <v>458.36</v>
      </c>
      <c r="C19" s="8">
        <v>457.37</v>
      </c>
      <c r="D19" s="8">
        <v>456.40</v>
      </c>
      <c r="E19" s="8">
        <v>455.46</v>
      </c>
      <c r="F19" s="8">
        <v>454.58</v>
      </c>
      <c r="G19" s="8">
        <v>453.74</v>
      </c>
      <c r="H19" s="8">
        <v>452.97</v>
      </c>
      <c r="I19" s="8">
        <v>452.24</v>
      </c>
      <c r="J19" s="8">
        <v>451.57</v>
      </c>
      <c r="K19" s="8">
        <v>450.95</v>
      </c>
      <c r="L19" s="8">
        <v>450.37</v>
      </c>
      <c r="M19" s="8">
        <v>449.84</v>
      </c>
      <c r="N19" s="8">
        <v>449.34</v>
      </c>
      <c r="O19" s="8">
        <v>448.88</v>
      </c>
      <c r="P19" s="8">
        <v>448.45</v>
      </c>
      <c r="Q19" s="8">
        <v>448.06</v>
      </c>
      <c r="R19" s="8">
        <v>447.72</v>
      </c>
      <c r="S19" s="8">
        <v>447.41</v>
      </c>
      <c r="T19" s="8">
        <v>447.13</v>
      </c>
      <c r="U19" s="8">
        <v>446.90</v>
      </c>
      <c r="V19" s="8">
        <v>446.70</v>
      </c>
      <c r="W19" s="8">
        <v>446.54</v>
      </c>
      <c r="X19" s="8">
        <v>446.42</v>
      </c>
      <c r="Y19" s="8">
        <v>446.33</v>
      </c>
      <c r="Z19" s="8">
        <v>446.28</v>
      </c>
      <c r="AA19" s="8">
        <v>446.26</v>
      </c>
      <c r="AB19" s="8">
        <v>446.26</v>
      </c>
      <c r="AC19" s="8">
        <v>446.27</v>
      </c>
      <c r="AD19" s="8">
        <v>446.29</v>
      </c>
      <c r="AE19" s="8">
        <v>446.31</v>
      </c>
      <c r="AF19" s="8">
        <v>446.33</v>
      </c>
      <c r="AG19" s="8">
        <v>446.33</v>
      </c>
      <c r="AH19" s="8">
        <v>446.30</v>
      </c>
      <c r="AI19" s="8">
        <v>446.24</v>
      </c>
      <c r="AJ19" s="8">
        <v>446.15</v>
      </c>
      <c r="AK19" s="8">
        <v>446.01</v>
      </c>
      <c r="AL19" s="8">
        <v>445.84</v>
      </c>
      <c r="AM19" s="8">
        <v>445.63</v>
      </c>
      <c r="AN19" s="8">
        <v>445.39</v>
      </c>
      <c r="AO19" s="8">
        <v>445.11</v>
      </c>
      <c r="AP19" s="8">
        <v>444.82</v>
      </c>
      <c r="AQ19" s="8">
        <v>444.51</v>
      </c>
      <c r="AR19" s="8">
        <v>444.20</v>
      </c>
      <c r="AS19" s="8">
        <v>443.91</v>
      </c>
      <c r="AT19" s="8">
        <v>443.63</v>
      </c>
      <c r="AU19" s="8">
        <v>443.38</v>
      </c>
      <c r="AV19" s="8">
        <v>443.15</v>
      </c>
      <c r="AW19" s="8">
        <v>442.95</v>
      </c>
      <c r="AX19" s="8">
        <v>442.78</v>
      </c>
      <c r="AY19" s="8">
        <v>442.63</v>
      </c>
      <c r="AZ19" s="8">
        <v>442.50</v>
      </c>
      <c r="BA19" s="8">
        <v>442.39</v>
      </c>
      <c r="BB19" s="8">
        <v>442.29</v>
      </c>
      <c r="BC19" s="8">
        <v>442.21</v>
      </c>
      <c r="BD19" s="8">
        <v>442.15</v>
      </c>
      <c r="BE19" s="8">
        <v>442.08</v>
      </c>
      <c r="BF19" s="8">
        <v>442.02</v>
      </c>
      <c r="BG19" s="8">
        <v>441.95</v>
      </c>
      <c r="BH19" s="8">
        <v>441.86</v>
      </c>
      <c r="BI19" s="8">
        <v>441.74</v>
      </c>
      <c r="BJ19" s="8">
        <v>441.60</v>
      </c>
      <c r="BK19" s="8">
        <v>441.41</v>
      </c>
      <c r="BL19" s="8">
        <v>441.18</v>
      </c>
      <c r="BM19" s="8">
        <v>440.89</v>
      </c>
      <c r="BN19" s="8">
        <v>440.55</v>
      </c>
      <c r="BO19" s="8">
        <v>440.16</v>
      </c>
      <c r="BP19" s="8">
        <v>439.71</v>
      </c>
      <c r="BQ19" s="8">
        <v>439.23</v>
      </c>
      <c r="BR19" s="8">
        <v>438.72</v>
      </c>
      <c r="BS19" s="8">
        <v>438.19</v>
      </c>
      <c r="BT19" s="8">
        <v>437.69</v>
      </c>
      <c r="BU19" s="8">
        <v>437.23</v>
      </c>
      <c r="BV19" s="8">
        <v>436.85</v>
      </c>
      <c r="BW19" s="8">
        <v>436.60</v>
      </c>
      <c r="BX19" s="8">
        <v>436.51</v>
      </c>
      <c r="BY19" s="8">
        <v>436.58</v>
      </c>
      <c r="BZ19" s="8">
        <v>436.84</v>
      </c>
      <c r="CA19" s="8">
        <v>437.27</v>
      </c>
      <c r="CB19" s="8">
        <v>437.86</v>
      </c>
      <c r="CC19" s="8">
        <v>438.59</v>
      </c>
      <c r="CD19" s="8">
        <v>439.44</v>
      </c>
      <c r="CE19" s="8">
        <v>440.39</v>
      </c>
      <c r="CF19" s="8">
        <v>441.42</v>
      </c>
      <c r="CG19" s="8">
        <v>442.51</v>
      </c>
      <c r="CH19" s="8">
        <v>443.64</v>
      </c>
      <c r="CI19" s="8">
        <v>444.80</v>
      </c>
      <c r="CJ19" s="8">
        <v>445.98</v>
      </c>
      <c r="CK19" s="8">
        <v>447.16</v>
      </c>
      <c r="CL19" s="8">
        <v>448.34</v>
      </c>
      <c r="CM19" s="8">
        <v>449.50</v>
      </c>
      <c r="CN19" s="8">
        <v>450.63</v>
      </c>
      <c r="CO19" s="8">
        <v>451.72</v>
      </c>
      <c r="CP19" s="8">
        <v>452.76</v>
      </c>
      <c r="CQ19" s="8">
        <v>453.76</v>
      </c>
      <c r="CR19" s="8">
        <v>454.68</v>
      </c>
      <c r="CS19" s="8">
        <v>455.54</v>
      </c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List45">
    <tabColor theme="6" tint="0.399980008602142"/>
    <pageSetUpPr fitToPage="1"/>
  </sheetPr>
  <dimension ref="A1:N37"/>
  <sheetViews>
    <sheetView showGridLines="0" zoomScale="130" zoomScaleNormal="130" workbookViewId="0" topLeftCell="A1">
      <selection pane="topLeft" activeCell="N4" sqref="N4"/>
    </sheetView>
  </sheetViews>
  <sheetFormatPr defaultColWidth="0" defaultRowHeight="12.75" customHeight="1" zeroHeight="1"/>
  <cols>
    <col min="1" max="1" width="26.8333333333333" style="122" customWidth="1"/>
    <col min="2" max="2" width="0" style="122" hidden="1" customWidth="1"/>
    <col min="3" max="3" width="13.3333333333333" style="122" customWidth="1"/>
    <col min="4" max="4" width="0" style="122" hidden="1" customWidth="1"/>
    <col min="5" max="14" width="6.66666666666667" style="122" customWidth="1"/>
    <col min="15" max="15" width="5.83333333333333" style="122" customWidth="1"/>
    <col min="16" max="57" width="0" style="122" hidden="1" customWidth="1"/>
    <col min="58" max="16384" width="0" style="122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70</v>
      </c>
      <c r="B3" s="21" t="s">
        <v>91</v>
      </c>
      <c r="E3"/>
      <c r="F3"/>
      <c r="G3"/>
      <c r="H3"/>
    </row>
    <row r="4" spans="1:9" ht="12.75" customHeight="1">
      <c r="A4" s="72" t="s">
        <v>164</v>
      </c>
      <c r="B4" s="72" t="s">
        <v>172</v>
      </c>
      <c r="C4" s="125"/>
      <c r="D4" s="125"/>
      <c r="E4" s="126"/>
      <c r="F4" s="127"/>
      <c r="G4" s="127"/>
      <c r="H4" s="126"/>
      <c r="I4" s="126"/>
    </row>
    <row r="5" spans="1:9" ht="12.75" customHeight="1">
      <c r="A5" s="72"/>
      <c r="B5" s="72"/>
      <c r="C5" s="125"/>
      <c r="D5" s="125"/>
      <c r="E5" s="126"/>
      <c r="F5" s="127"/>
      <c r="G5" s="127"/>
      <c r="H5" s="126"/>
      <c r="I5" s="126"/>
    </row>
    <row r="6" spans="1:14" ht="1.5" customHeight="1" thickBot="1">
      <c r="A6" s="83"/>
      <c r="B6" s="83"/>
      <c r="C6" s="83"/>
      <c r="D6" s="83"/>
      <c r="E6" s="83"/>
      <c r="F6" s="128"/>
      <c r="G6" s="89"/>
      <c r="H6" s="83"/>
      <c r="I6" s="83"/>
      <c r="J6" s="83"/>
      <c r="K6" s="83"/>
      <c r="L6" s="83"/>
      <c r="M6" s="83"/>
      <c r="N6" s="83"/>
    </row>
    <row r="7" spans="1:14" ht="12.75" customHeight="1">
      <c r="A7" s="276"/>
      <c r="B7" s="276"/>
      <c r="C7" s="728"/>
      <c r="D7" s="728"/>
      <c r="E7" s="277">
        <v>2020</v>
      </c>
      <c r="F7" s="277">
        <v>2021</v>
      </c>
      <c r="G7" s="277">
        <v>2022</v>
      </c>
      <c r="H7" s="277">
        <v>2023</v>
      </c>
      <c r="I7" s="277">
        <v>2024</v>
      </c>
      <c r="J7" s="277">
        <v>2025</v>
      </c>
      <c r="K7" s="311">
        <v>2026</v>
      </c>
      <c r="L7" s="311">
        <v>2027</v>
      </c>
      <c r="M7" s="311">
        <v>2028</v>
      </c>
      <c r="N7" s="311">
        <v>2029</v>
      </c>
    </row>
    <row r="8" spans="1:14" ht="12.75" customHeight="1">
      <c r="A8" s="694"/>
      <c r="B8" s="694"/>
      <c r="C8" s="729"/>
      <c r="D8" s="729"/>
      <c r="E8" s="706"/>
      <c r="F8" s="706"/>
      <c r="G8" s="706"/>
      <c r="H8" s="706"/>
      <c r="I8" s="706"/>
      <c r="J8" s="706"/>
      <c r="K8" s="674" t="s">
        <v>429</v>
      </c>
      <c r="L8" s="674" t="s">
        <v>429</v>
      </c>
      <c r="M8" s="674" t="s">
        <v>551</v>
      </c>
      <c r="N8" s="674" t="s">
        <v>551</v>
      </c>
    </row>
    <row r="9" spans="1:14" ht="12.75" customHeight="1" hidden="1">
      <c r="A9" s="713"/>
      <c r="B9" s="713"/>
      <c r="C9" s="542"/>
      <c r="D9" s="542"/>
      <c r="E9" s="706"/>
      <c r="F9" s="706"/>
      <c r="G9" s="706"/>
      <c r="H9" s="706"/>
      <c r="I9" s="706"/>
      <c r="J9" s="706"/>
      <c r="K9" s="674" t="s">
        <v>430</v>
      </c>
      <c r="L9" s="674" t="s">
        <v>430</v>
      </c>
      <c r="M9" s="674" t="s">
        <v>552</v>
      </c>
      <c r="N9" s="674" t="s">
        <v>552</v>
      </c>
    </row>
    <row r="10" spans="1:14" ht="12.75" customHeight="1">
      <c r="A10" s="734" t="s">
        <v>610</v>
      </c>
      <c r="B10" s="730" t="s">
        <v>611</v>
      </c>
      <c r="C10" s="543" t="s">
        <v>306</v>
      </c>
      <c r="D10" s="543" t="s">
        <v>306</v>
      </c>
      <c r="E10" s="532">
        <v>-3.10</v>
      </c>
      <c r="F10" s="532">
        <v>-0.40</v>
      </c>
      <c r="G10" s="532">
        <v>0.60</v>
      </c>
      <c r="H10" s="532">
        <v>-0.80</v>
      </c>
      <c r="I10" s="532">
        <v>-1.80</v>
      </c>
      <c r="J10" s="532">
        <v>-0.60</v>
      </c>
      <c r="K10" s="529">
        <v>-0.40</v>
      </c>
      <c r="L10" s="529">
        <v>-0.10</v>
      </c>
      <c r="M10" s="529">
        <v>0.40</v>
      </c>
      <c r="N10" s="529">
        <v>0.40</v>
      </c>
    </row>
    <row r="11" spans="1:14" ht="12.75" customHeight="1">
      <c r="A11" s="381" t="s">
        <v>612</v>
      </c>
      <c r="B11" s="381" t="s">
        <v>613</v>
      </c>
      <c r="C11" s="544" t="s">
        <v>301</v>
      </c>
      <c r="D11" s="544" t="s">
        <v>302</v>
      </c>
      <c r="E11" s="533">
        <v>1.40</v>
      </c>
      <c r="F11" s="533">
        <v>1.1000000000000001</v>
      </c>
      <c r="G11" s="533">
        <v>2</v>
      </c>
      <c r="H11" s="533">
        <v>2</v>
      </c>
      <c r="I11" s="533">
        <v>1.50</v>
      </c>
      <c r="J11" s="533">
        <v>1.60</v>
      </c>
      <c r="K11" s="528">
        <v>1.80</v>
      </c>
      <c r="L11" s="528">
        <v>1.90</v>
      </c>
      <c r="M11" s="528">
        <v>2.2000000000000002</v>
      </c>
      <c r="N11" s="528">
        <v>2.40</v>
      </c>
    </row>
    <row r="12" spans="1:14" ht="12.75" customHeight="1">
      <c r="A12" s="374" t="s">
        <v>614</v>
      </c>
      <c r="B12" s="401" t="s">
        <v>615</v>
      </c>
      <c r="C12" s="545"/>
      <c r="D12" s="545"/>
      <c r="E12" s="534"/>
      <c r="F12" s="534"/>
      <c r="G12" s="534"/>
      <c r="H12" s="534"/>
      <c r="I12" s="534"/>
      <c r="J12" s="534"/>
      <c r="K12" s="531"/>
      <c r="L12" s="531"/>
      <c r="M12" s="531"/>
      <c r="N12" s="531"/>
    </row>
    <row r="13" spans="1:14" ht="12.75" customHeight="1">
      <c r="A13" s="616" t="s">
        <v>616</v>
      </c>
      <c r="B13" s="731" t="s">
        <v>617</v>
      </c>
      <c r="C13" s="546" t="s">
        <v>490</v>
      </c>
      <c r="D13" s="546" t="s">
        <v>296</v>
      </c>
      <c r="E13" s="732">
        <v>0.60</v>
      </c>
      <c r="F13" s="732">
        <v>0.10</v>
      </c>
      <c r="G13" s="732">
        <v>-0.30</v>
      </c>
      <c r="H13" s="732">
        <v>-0.50</v>
      </c>
      <c r="I13" s="732">
        <v>-0.30</v>
      </c>
      <c r="J13" s="732">
        <v>0.20</v>
      </c>
      <c r="K13" s="733">
        <v>0.70</v>
      </c>
      <c r="L13" s="733">
        <v>1.20</v>
      </c>
      <c r="M13" s="733">
        <v>1.50</v>
      </c>
      <c r="N13" s="733">
        <v>1.60</v>
      </c>
    </row>
    <row r="14" spans="1:14" ht="12.75" customHeight="1">
      <c r="A14" s="616" t="s">
        <v>618</v>
      </c>
      <c r="B14" s="731" t="s">
        <v>619</v>
      </c>
      <c r="C14" s="546" t="s">
        <v>490</v>
      </c>
      <c r="D14" s="546" t="s">
        <v>296</v>
      </c>
      <c r="E14" s="722">
        <v>1.50</v>
      </c>
      <c r="F14" s="722">
        <v>0.60</v>
      </c>
      <c r="G14" s="722">
        <v>1.30</v>
      </c>
      <c r="H14" s="722">
        <v>1.1000000000000001</v>
      </c>
      <c r="I14" s="722">
        <v>1.1000000000000001</v>
      </c>
      <c r="J14" s="722">
        <v>0.50</v>
      </c>
      <c r="K14" s="723">
        <v>0.60</v>
      </c>
      <c r="L14" s="723">
        <v>0.60</v>
      </c>
      <c r="M14" s="723">
        <v>0.70</v>
      </c>
      <c r="N14" s="723">
        <v>0.70</v>
      </c>
    </row>
    <row r="15" spans="1:14" ht="12.75" customHeight="1">
      <c r="A15" s="616" t="s">
        <v>620</v>
      </c>
      <c r="B15" s="731" t="s">
        <v>621</v>
      </c>
      <c r="C15" s="546" t="s">
        <v>490</v>
      </c>
      <c r="D15" s="546" t="s">
        <v>296</v>
      </c>
      <c r="E15" s="722">
        <v>0.10</v>
      </c>
      <c r="F15" s="722">
        <v>-0.10</v>
      </c>
      <c r="G15" s="722">
        <v>1.1000000000000001</v>
      </c>
      <c r="H15" s="722">
        <v>0.80</v>
      </c>
      <c r="I15" s="722">
        <v>0.30</v>
      </c>
      <c r="J15" s="722">
        <v>0.20</v>
      </c>
      <c r="K15" s="723">
        <v>0.10</v>
      </c>
      <c r="L15" s="723">
        <v>-0.10</v>
      </c>
      <c r="M15" s="723">
        <v>0</v>
      </c>
      <c r="N15" s="723">
        <v>0.20</v>
      </c>
    </row>
    <row r="16" spans="1:14" ht="12.75" customHeight="1">
      <c r="A16" s="616" t="s">
        <v>622</v>
      </c>
      <c r="B16" s="731" t="s">
        <v>623</v>
      </c>
      <c r="C16" s="546" t="s">
        <v>490</v>
      </c>
      <c r="D16" s="546" t="s">
        <v>296</v>
      </c>
      <c r="E16" s="722">
        <v>-0.80</v>
      </c>
      <c r="F16" s="722">
        <v>0.50</v>
      </c>
      <c r="G16" s="722">
        <v>-0.70</v>
      </c>
      <c r="H16" s="722">
        <v>0.20</v>
      </c>
      <c r="I16" s="722">
        <v>-0.10</v>
      </c>
      <c r="J16" s="722">
        <v>0.30</v>
      </c>
      <c r="K16" s="723">
        <v>0.10</v>
      </c>
      <c r="L16" s="723">
        <v>-0.10</v>
      </c>
      <c r="M16" s="723">
        <v>-0.10</v>
      </c>
      <c r="N16" s="723">
        <v>-0.10</v>
      </c>
    </row>
    <row r="17" spans="1:14" ht="12.75" customHeight="1" thickBot="1">
      <c r="A17" s="535" t="s">
        <v>624</v>
      </c>
      <c r="B17" s="536" t="s">
        <v>625</v>
      </c>
      <c r="C17" s="547" t="s">
        <v>490</v>
      </c>
      <c r="D17" s="547" t="s">
        <v>296</v>
      </c>
      <c r="E17" s="537">
        <v>0</v>
      </c>
      <c r="F17" s="537">
        <v>0</v>
      </c>
      <c r="G17" s="537">
        <v>0.50</v>
      </c>
      <c r="H17" s="537">
        <v>0.50</v>
      </c>
      <c r="I17" s="537">
        <v>0.50</v>
      </c>
      <c r="J17" s="537">
        <v>0.40</v>
      </c>
      <c r="K17" s="530">
        <v>0.40</v>
      </c>
      <c r="L17" s="530">
        <v>0.20</v>
      </c>
      <c r="M17" s="530">
        <v>0.10</v>
      </c>
      <c r="N17" s="530">
        <v>0.10</v>
      </c>
    </row>
    <row r="18" spans="1:12" ht="12.75" customHeight="1">
      <c r="A18" s="83"/>
      <c r="B18" s="83"/>
      <c r="C18" s="83"/>
      <c r="D18" s="83"/>
      <c r="E18" s="129"/>
      <c r="F18" s="129"/>
      <c r="G18" s="129"/>
      <c r="H18" s="129"/>
      <c r="I18" s="129"/>
      <c r="J18" s="129"/>
      <c r="K18" s="129"/>
      <c r="L18" s="129"/>
    </row>
    <row r="19" spans="1:13" ht="12.75" customHeight="1">
      <c r="A19" s="83"/>
      <c r="B19" s="83"/>
      <c r="C19" s="83"/>
      <c r="D19" s="83"/>
      <c r="E19" s="130"/>
      <c r="F19" s="130"/>
      <c r="G19" s="130"/>
      <c r="H19" s="130"/>
      <c r="I19" s="130"/>
      <c r="J19" s="83"/>
      <c r="K19" s="83"/>
      <c r="L19" s="83"/>
      <c r="M19" s="83"/>
    </row>
    <row r="20" spans="1:12" ht="12.75" customHeight="1" hidden="1">
      <c r="A20" s="83"/>
      <c r="B20" s="83"/>
      <c r="C20" s="83"/>
      <c r="D20" s="83"/>
      <c r="E20" s="130"/>
      <c r="F20" s="130"/>
      <c r="G20" s="130"/>
      <c r="H20" s="130"/>
      <c r="I20" s="130"/>
      <c r="J20" s="83"/>
      <c r="K20" s="83"/>
      <c r="L20" s="83"/>
    </row>
    <row r="21" spans="1:10" ht="12.75" customHeight="1" hidden="1">
      <c r="A21" s="83"/>
      <c r="B21" s="83"/>
      <c r="C21" s="83"/>
      <c r="D21" s="83"/>
      <c r="E21" s="130"/>
      <c r="F21" s="130"/>
      <c r="G21" s="130"/>
      <c r="H21" s="130"/>
      <c r="I21" s="130"/>
      <c r="J21" s="83"/>
    </row>
    <row r="22" spans="1:12" ht="12.75" customHeight="1" hidden="1">
      <c r="A22" s="83"/>
      <c r="B22" s="83"/>
      <c r="C22" s="83"/>
      <c r="D22" s="83"/>
      <c r="E22" s="130"/>
      <c r="F22" s="130"/>
      <c r="G22" s="130"/>
      <c r="H22" s="130"/>
      <c r="I22" s="130"/>
      <c r="J22" s="83"/>
      <c r="K22" s="83"/>
      <c r="L22" s="83"/>
    </row>
    <row r="23" spans="1:10" ht="12.75" customHeight="1" hidden="1">
      <c r="A23" s="83"/>
      <c r="B23" s="83"/>
      <c r="C23" s="83"/>
      <c r="D23" s="83"/>
      <c r="E23" s="130"/>
      <c r="F23" s="130"/>
      <c r="G23" s="130"/>
      <c r="H23" s="130"/>
      <c r="I23" s="130"/>
      <c r="J23" s="83"/>
    </row>
    <row r="24" spans="1:12" ht="12.75" customHeight="1" hidden="1">
      <c r="A24" s="131"/>
      <c r="B24" s="131"/>
      <c r="C24" s="131"/>
      <c r="D24" s="131"/>
      <c r="E24" s="83"/>
      <c r="F24" s="83"/>
      <c r="G24" s="83"/>
      <c r="H24" s="83"/>
      <c r="I24" s="83"/>
      <c r="J24" s="83"/>
      <c r="K24" s="83"/>
      <c r="L24" s="83"/>
    </row>
    <row r="25" spans="1:14" ht="12.75" customHeight="1" hidden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</row>
    <row r="26" spans="1:14" ht="12.75" customHeight="1" hidden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37" spans="13:14" ht="12.75" customHeight="1" hidden="1">
      <c r="M37" s="124"/>
      <c r="N37" s="124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N4" sqref="N4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1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List12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287" t="s">
        <v>71</v>
      </c>
      <c r="H1" s="2" t="s">
        <v>31</v>
      </c>
    </row>
    <row r="2" ht="13.5" customHeight="1">
      <c r="A2" s="175" t="s">
        <v>59</v>
      </c>
    </row>
    <row r="3" ht="13.5" customHeight="1">
      <c r="A3" s="6" t="s">
        <v>193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949</v>
      </c>
      <c r="C18" s="8" t="s">
        <v>887</v>
      </c>
      <c r="D18" s="8" t="s">
        <v>888</v>
      </c>
      <c r="E18" s="8" t="s">
        <v>889</v>
      </c>
      <c r="F18" s="8" t="s">
        <v>950</v>
      </c>
      <c r="G18" s="8" t="s">
        <v>887</v>
      </c>
      <c r="H18" s="8" t="s">
        <v>888</v>
      </c>
      <c r="I18" s="8" t="s">
        <v>889</v>
      </c>
      <c r="J18" s="8" t="s">
        <v>951</v>
      </c>
      <c r="K18" s="8" t="s">
        <v>887</v>
      </c>
      <c r="L18" s="8" t="s">
        <v>888</v>
      </c>
      <c r="M18" s="8" t="s">
        <v>889</v>
      </c>
      <c r="N18" s="8" t="s">
        <v>952</v>
      </c>
      <c r="O18" s="8" t="s">
        <v>887</v>
      </c>
      <c r="P18" s="8" t="s">
        <v>888</v>
      </c>
      <c r="Q18" s="8" t="s">
        <v>889</v>
      </c>
      <c r="R18" s="8" t="s">
        <v>953</v>
      </c>
      <c r="S18" s="8" t="s">
        <v>887</v>
      </c>
      <c r="T18" s="8" t="s">
        <v>888</v>
      </c>
      <c r="U18" s="8" t="s">
        <v>889</v>
      </c>
      <c r="V18" s="8" t="s">
        <v>954</v>
      </c>
      <c r="W18" s="8" t="s">
        <v>887</v>
      </c>
      <c r="X18" s="8" t="s">
        <v>888</v>
      </c>
      <c r="Y18" s="8" t="s">
        <v>889</v>
      </c>
      <c r="Z18" s="8" t="s">
        <v>955</v>
      </c>
      <c r="AA18" s="8" t="s">
        <v>887</v>
      </c>
      <c r="AB18" s="8" t="s">
        <v>888</v>
      </c>
      <c r="AC18" s="8" t="s">
        <v>889</v>
      </c>
      <c r="AD18" s="8" t="s">
        <v>956</v>
      </c>
      <c r="AE18" s="8" t="s">
        <v>887</v>
      </c>
      <c r="AF18" s="8" t="s">
        <v>888</v>
      </c>
      <c r="AG18" s="8" t="s">
        <v>889</v>
      </c>
      <c r="AH18" s="8" t="s">
        <v>957</v>
      </c>
      <c r="AI18" s="8" t="s">
        <v>887</v>
      </c>
      <c r="AJ18" s="8" t="s">
        <v>888</v>
      </c>
      <c r="AK18" s="8" t="s">
        <v>889</v>
      </c>
      <c r="AL18" s="8" t="s">
        <v>958</v>
      </c>
      <c r="AM18" s="8" t="s">
        <v>887</v>
      </c>
      <c r="AN18" s="8" t="s">
        <v>888</v>
      </c>
      <c r="AO18" s="8" t="s">
        <v>889</v>
      </c>
      <c r="AP18" s="8" t="s">
        <v>935</v>
      </c>
      <c r="AQ18" s="8" t="s">
        <v>887</v>
      </c>
      <c r="AR18" s="8" t="s">
        <v>888</v>
      </c>
      <c r="AS18" s="8" t="s">
        <v>889</v>
      </c>
      <c r="AT18" s="8" t="s">
        <v>936</v>
      </c>
      <c r="AU18" s="8" t="s">
        <v>887</v>
      </c>
      <c r="AV18" s="8" t="s">
        <v>888</v>
      </c>
      <c r="AW18" s="8" t="s">
        <v>889</v>
      </c>
      <c r="AX18" s="8" t="s">
        <v>886</v>
      </c>
      <c r="AY18" s="8" t="s">
        <v>887</v>
      </c>
      <c r="AZ18" s="8" t="s">
        <v>888</v>
      </c>
      <c r="BA18" s="8" t="s">
        <v>889</v>
      </c>
      <c r="BB18" s="8" t="s">
        <v>890</v>
      </c>
      <c r="BC18" s="8" t="s">
        <v>887</v>
      </c>
      <c r="BD18" s="8" t="s">
        <v>888</v>
      </c>
      <c r="BE18" s="8" t="s">
        <v>889</v>
      </c>
      <c r="BF18" s="8" t="s">
        <v>891</v>
      </c>
      <c r="BG18" s="8" t="s">
        <v>887</v>
      </c>
      <c r="BH18" s="8" t="s">
        <v>888</v>
      </c>
      <c r="BI18" s="8" t="s">
        <v>889</v>
      </c>
      <c r="BJ18" s="8" t="s">
        <v>892</v>
      </c>
      <c r="BK18" s="8" t="s">
        <v>887</v>
      </c>
      <c r="BL18" s="8" t="s">
        <v>888</v>
      </c>
      <c r="BM18" s="8" t="s">
        <v>889</v>
      </c>
      <c r="BN18" s="8" t="s">
        <v>893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986</v>
      </c>
      <c r="B19" s="8">
        <v>88.03</v>
      </c>
      <c r="C19" s="8">
        <v>95.36</v>
      </c>
      <c r="D19" s="8">
        <v>98.28</v>
      </c>
      <c r="E19" s="8">
        <v>102.40</v>
      </c>
      <c r="F19" s="8">
        <v>104.45</v>
      </c>
      <c r="G19" s="8">
        <v>98.59</v>
      </c>
      <c r="H19" s="8">
        <v>95.36</v>
      </c>
      <c r="I19" s="8">
        <v>94.77</v>
      </c>
      <c r="J19" s="8">
        <v>94.55</v>
      </c>
      <c r="K19" s="8">
        <v>90.71</v>
      </c>
      <c r="L19" s="8">
        <v>84.81</v>
      </c>
      <c r="M19" s="8">
        <v>83.60</v>
      </c>
      <c r="N19" s="8">
        <v>84.81</v>
      </c>
      <c r="O19" s="8">
        <v>83.79</v>
      </c>
      <c r="P19" s="8">
        <v>87.29</v>
      </c>
      <c r="Q19" s="8">
        <v>94.68</v>
      </c>
      <c r="R19" s="8">
        <v>95.27</v>
      </c>
      <c r="S19" s="8">
        <v>96.48</v>
      </c>
      <c r="T19" s="8">
        <v>95.45</v>
      </c>
      <c r="U19" s="8">
        <v>95.58</v>
      </c>
      <c r="V19" s="8">
        <v>95.89</v>
      </c>
      <c r="W19" s="8">
        <v>96.60</v>
      </c>
      <c r="X19" s="8">
        <v>96.60</v>
      </c>
      <c r="Y19" s="8">
        <v>93.81</v>
      </c>
      <c r="Z19" s="8">
        <v>96.42</v>
      </c>
      <c r="AA19" s="8">
        <v>94.86</v>
      </c>
      <c r="AB19" s="8">
        <v>96.60</v>
      </c>
      <c r="AC19" s="8">
        <v>98.06</v>
      </c>
      <c r="AD19" s="8">
        <v>96.20</v>
      </c>
      <c r="AE19" s="8">
        <v>93.87</v>
      </c>
      <c r="AF19" s="8">
        <v>96.70</v>
      </c>
      <c r="AG19" s="8">
        <v>98.49</v>
      </c>
      <c r="AH19" s="8">
        <v>96.73</v>
      </c>
      <c r="AI19" s="8">
        <v>96.29</v>
      </c>
      <c r="AJ19" s="8">
        <v>94.93</v>
      </c>
      <c r="AK19" s="8">
        <v>94.83</v>
      </c>
      <c r="AL19" s="8">
        <v>92.79</v>
      </c>
      <c r="AM19" s="8">
        <v>91.64</v>
      </c>
      <c r="AN19" s="8">
        <v>90.30</v>
      </c>
      <c r="AO19" s="8">
        <v>87.70</v>
      </c>
      <c r="AP19" s="8">
        <v>86.58</v>
      </c>
      <c r="AQ19" s="8">
        <v>68.30</v>
      </c>
      <c r="AR19" s="8">
        <v>86.39</v>
      </c>
      <c r="AS19" s="8">
        <v>86.49</v>
      </c>
      <c r="AT19" s="8">
        <v>90.12</v>
      </c>
      <c r="AU19" s="8">
        <v>99.08</v>
      </c>
      <c r="AV19" s="8">
        <v>90.92</v>
      </c>
      <c r="AW19" s="8">
        <v>86.89</v>
      </c>
      <c r="AX19" s="8">
        <v>91.23</v>
      </c>
      <c r="AY19" s="8">
        <v>98.37</v>
      </c>
      <c r="AZ19" s="8">
        <v>91.11</v>
      </c>
      <c r="BA19" s="8">
        <v>85.87</v>
      </c>
      <c r="BB19" s="8">
        <v>87.17</v>
      </c>
      <c r="BC19" s="8">
        <v>87.08</v>
      </c>
      <c r="BD19" s="8">
        <v>83.04</v>
      </c>
      <c r="BE19" s="8">
        <v>88.32</v>
      </c>
      <c r="BF19" s="8">
        <v>82.67</v>
      </c>
      <c r="BG19" s="8">
        <v>86.98</v>
      </c>
      <c r="BH19" s="8">
        <v>86.36</v>
      </c>
      <c r="BI19" s="8">
        <v>85.87</v>
      </c>
      <c r="BJ19" s="8">
        <v>87.82</v>
      </c>
      <c r="BK19" s="8">
        <v>87.01</v>
      </c>
      <c r="BL19" s="8">
        <v>88.13</v>
      </c>
      <c r="BM19" s="8">
        <v>88.66</v>
      </c>
      <c r="BN19" s="8">
        <v>89.89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987</v>
      </c>
      <c r="B20" s="8">
        <v>4.05</v>
      </c>
      <c r="C20" s="8">
        <v>5.89</v>
      </c>
      <c r="D20" s="8">
        <v>7.52</v>
      </c>
      <c r="E20" s="8">
        <v>9.51</v>
      </c>
      <c r="F20" s="8">
        <v>9.2799999999999994</v>
      </c>
      <c r="G20" s="8">
        <v>8.91</v>
      </c>
      <c r="H20" s="8">
        <v>6.28</v>
      </c>
      <c r="I20" s="8">
        <v>4.18</v>
      </c>
      <c r="J20" s="8">
        <v>-0.02</v>
      </c>
      <c r="K20" s="8">
        <v>-2.98</v>
      </c>
      <c r="L20" s="8">
        <v>-5.0999999999999996</v>
      </c>
      <c r="M20" s="8">
        <v>-5.03</v>
      </c>
      <c r="N20" s="8">
        <v>-4.03</v>
      </c>
      <c r="O20" s="8">
        <v>-2.36</v>
      </c>
      <c r="P20" s="8">
        <v>-2.4300000000000002</v>
      </c>
      <c r="Q20" s="8">
        <v>-2</v>
      </c>
      <c r="R20" s="8">
        <v>0.75</v>
      </c>
      <c r="S20" s="8">
        <v>1.97</v>
      </c>
      <c r="T20" s="8">
        <v>3.26</v>
      </c>
      <c r="U20" s="8">
        <v>5.76</v>
      </c>
      <c r="V20" s="8">
        <v>6.67</v>
      </c>
      <c r="W20" s="8">
        <v>6.06</v>
      </c>
      <c r="X20" s="8">
        <v>7.18</v>
      </c>
      <c r="Y20" s="8">
        <v>4.34</v>
      </c>
      <c r="Z20" s="8">
        <v>3.70</v>
      </c>
      <c r="AA20" s="8">
        <v>1.43</v>
      </c>
      <c r="AB20" s="8">
        <v>2.21</v>
      </c>
      <c r="AC20" s="8">
        <v>3.72</v>
      </c>
      <c r="AD20" s="8">
        <v>4.29</v>
      </c>
      <c r="AE20" s="8">
        <v>10.07</v>
      </c>
      <c r="AF20" s="8">
        <v>9.9700000000000006</v>
      </c>
      <c r="AG20" s="8">
        <v>7.21</v>
      </c>
      <c r="AH20" s="8">
        <v>4.8099999999999996</v>
      </c>
      <c r="AI20" s="8">
        <v>0.12</v>
      </c>
      <c r="AJ20" s="8">
        <v>0.15</v>
      </c>
      <c r="AK20" s="8">
        <v>0.98</v>
      </c>
      <c r="AL20" s="8">
        <v>2.78</v>
      </c>
      <c r="AM20" s="8">
        <v>4.2699999999999996</v>
      </c>
      <c r="AN20" s="8">
        <v>3.43</v>
      </c>
      <c r="AO20" s="8">
        <v>2.2799999999999998</v>
      </c>
      <c r="AP20" s="8">
        <v>-4.13</v>
      </c>
      <c r="AQ20" s="8">
        <v>-21.26</v>
      </c>
      <c r="AR20" s="8">
        <v>-7.71</v>
      </c>
      <c r="AS20" s="8">
        <v>-5.21</v>
      </c>
      <c r="AT20" s="8">
        <v>-1.52</v>
      </c>
      <c r="AU20" s="8">
        <v>17.53</v>
      </c>
      <c r="AV20" s="8">
        <v>-1.60</v>
      </c>
      <c r="AW20" s="8">
        <v>-3.18</v>
      </c>
      <c r="AX20" s="8">
        <v>0.81</v>
      </c>
      <c r="AY20" s="8">
        <v>4.76</v>
      </c>
      <c r="AZ20" s="8">
        <v>6.37</v>
      </c>
      <c r="BA20" s="8">
        <v>6.98</v>
      </c>
      <c r="BB20" s="8">
        <v>3.50</v>
      </c>
      <c r="BC20" s="8">
        <v>0.55000000000000004</v>
      </c>
      <c r="BD20" s="8">
        <v>-1.03</v>
      </c>
      <c r="BE20" s="8">
        <v>-0.02</v>
      </c>
      <c r="BF20" s="8">
        <v>-3.87</v>
      </c>
      <c r="BG20" s="8">
        <v>-4.37</v>
      </c>
      <c r="BH20" s="8">
        <v>-1.77</v>
      </c>
      <c r="BI20" s="8">
        <v>-3.21</v>
      </c>
      <c r="BJ20" s="8">
        <v>0.93</v>
      </c>
      <c r="BK20" s="8">
        <v>2.2400000000000002</v>
      </c>
      <c r="BL20" s="8">
        <v>0.74</v>
      </c>
      <c r="BM20" s="8">
        <v>2.1800000000000002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List123">
    <tabColor theme="7" tint="0.399980008602142"/>
  </sheetPr>
  <dimension ref="A1:FM20"/>
  <sheetViews>
    <sheetView showGridLines="0" zoomScale="160" zoomScaleNormal="160" workbookViewId="0" topLeftCell="A1">
      <selection pane="topLeft" activeCell="F1" sqref="F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287" t="s">
        <v>73</v>
      </c>
      <c r="H1" s="2" t="s">
        <v>31</v>
      </c>
    </row>
    <row r="2" ht="13.5" customHeight="1">
      <c r="A2" s="175" t="s">
        <v>59</v>
      </c>
    </row>
    <row r="3" ht="13.5" customHeight="1">
      <c r="A3" s="6" t="s">
        <v>193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949</v>
      </c>
      <c r="C18" s="8" t="s">
        <v>887</v>
      </c>
      <c r="D18" s="8" t="s">
        <v>888</v>
      </c>
      <c r="E18" s="8" t="s">
        <v>889</v>
      </c>
      <c r="F18" s="8" t="s">
        <v>950</v>
      </c>
      <c r="G18" s="8" t="s">
        <v>887</v>
      </c>
      <c r="H18" s="8" t="s">
        <v>888</v>
      </c>
      <c r="I18" s="8" t="s">
        <v>889</v>
      </c>
      <c r="J18" s="8" t="s">
        <v>951</v>
      </c>
      <c r="K18" s="8" t="s">
        <v>887</v>
      </c>
      <c r="L18" s="8" t="s">
        <v>888</v>
      </c>
      <c r="M18" s="8" t="s">
        <v>889</v>
      </c>
      <c r="N18" s="8" t="s">
        <v>952</v>
      </c>
      <c r="O18" s="8" t="s">
        <v>887</v>
      </c>
      <c r="P18" s="8" t="s">
        <v>888</v>
      </c>
      <c r="Q18" s="8" t="s">
        <v>889</v>
      </c>
      <c r="R18" s="8" t="s">
        <v>953</v>
      </c>
      <c r="S18" s="8" t="s">
        <v>887</v>
      </c>
      <c r="T18" s="8" t="s">
        <v>888</v>
      </c>
      <c r="U18" s="8" t="s">
        <v>889</v>
      </c>
      <c r="V18" s="8" t="s">
        <v>954</v>
      </c>
      <c r="W18" s="8" t="s">
        <v>887</v>
      </c>
      <c r="X18" s="8" t="s">
        <v>888</v>
      </c>
      <c r="Y18" s="8" t="s">
        <v>889</v>
      </c>
      <c r="Z18" s="8" t="s">
        <v>955</v>
      </c>
      <c r="AA18" s="8" t="s">
        <v>887</v>
      </c>
      <c r="AB18" s="8" t="s">
        <v>888</v>
      </c>
      <c r="AC18" s="8" t="s">
        <v>889</v>
      </c>
      <c r="AD18" s="8" t="s">
        <v>956</v>
      </c>
      <c r="AE18" s="8" t="s">
        <v>887</v>
      </c>
      <c r="AF18" s="8" t="s">
        <v>888</v>
      </c>
      <c r="AG18" s="8" t="s">
        <v>889</v>
      </c>
      <c r="AH18" s="8" t="s">
        <v>957</v>
      </c>
      <c r="AI18" s="8" t="s">
        <v>887</v>
      </c>
      <c r="AJ18" s="8" t="s">
        <v>888</v>
      </c>
      <c r="AK18" s="8" t="s">
        <v>889</v>
      </c>
      <c r="AL18" s="8" t="s">
        <v>958</v>
      </c>
      <c r="AM18" s="8" t="s">
        <v>887</v>
      </c>
      <c r="AN18" s="8" t="s">
        <v>888</v>
      </c>
      <c r="AO18" s="8" t="s">
        <v>889</v>
      </c>
      <c r="AP18" s="8" t="s">
        <v>935</v>
      </c>
      <c r="AQ18" s="8" t="s">
        <v>887</v>
      </c>
      <c r="AR18" s="8" t="s">
        <v>888</v>
      </c>
      <c r="AS18" s="8" t="s">
        <v>889</v>
      </c>
      <c r="AT18" s="8" t="s">
        <v>936</v>
      </c>
      <c r="AU18" s="8" t="s">
        <v>887</v>
      </c>
      <c r="AV18" s="8" t="s">
        <v>888</v>
      </c>
      <c r="AW18" s="8" t="s">
        <v>889</v>
      </c>
      <c r="AX18" s="8" t="s">
        <v>886</v>
      </c>
      <c r="AY18" s="8" t="s">
        <v>887</v>
      </c>
      <c r="AZ18" s="8" t="s">
        <v>888</v>
      </c>
      <c r="BA18" s="8" t="s">
        <v>889</v>
      </c>
      <c r="BB18" s="8" t="s">
        <v>890</v>
      </c>
      <c r="BC18" s="8" t="s">
        <v>887</v>
      </c>
      <c r="BD18" s="8" t="s">
        <v>888</v>
      </c>
      <c r="BE18" s="8" t="s">
        <v>889</v>
      </c>
      <c r="BF18" s="8" t="s">
        <v>891</v>
      </c>
      <c r="BG18" s="8" t="s">
        <v>887</v>
      </c>
      <c r="BH18" s="8" t="s">
        <v>888</v>
      </c>
      <c r="BI18" s="8" t="s">
        <v>889</v>
      </c>
      <c r="BJ18" s="8" t="s">
        <v>892</v>
      </c>
      <c r="BK18" s="8" t="s">
        <v>887</v>
      </c>
      <c r="BL18" s="8" t="s">
        <v>888</v>
      </c>
      <c r="BM18" s="8" t="s">
        <v>889</v>
      </c>
      <c r="BN18" s="8" t="s">
        <v>893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986</v>
      </c>
      <c r="B19" s="8">
        <v>69.72</v>
      </c>
      <c r="C19" s="8">
        <v>69.38</v>
      </c>
      <c r="D19" s="8">
        <v>64.75</v>
      </c>
      <c r="E19" s="8">
        <v>59.10</v>
      </c>
      <c r="F19" s="8">
        <v>61.67</v>
      </c>
      <c r="G19" s="8">
        <v>61.33</v>
      </c>
      <c r="H19" s="8">
        <v>62.53</v>
      </c>
      <c r="I19" s="8">
        <v>62.36</v>
      </c>
      <c r="J19" s="8">
        <v>55.50</v>
      </c>
      <c r="K19" s="8">
        <v>56.19</v>
      </c>
      <c r="L19" s="8">
        <v>58.07</v>
      </c>
      <c r="M19" s="8">
        <v>56.87</v>
      </c>
      <c r="N19" s="8">
        <v>55.50</v>
      </c>
      <c r="O19" s="8">
        <v>47.97</v>
      </c>
      <c r="P19" s="8">
        <v>51.91</v>
      </c>
      <c r="Q19" s="8">
        <v>50.54</v>
      </c>
      <c r="R19" s="8">
        <v>56.36</v>
      </c>
      <c r="S19" s="8">
        <v>63.38</v>
      </c>
      <c r="T19" s="8">
        <v>69.89</v>
      </c>
      <c r="U19" s="8">
        <v>76.92</v>
      </c>
      <c r="V19" s="8">
        <v>81.37</v>
      </c>
      <c r="W19" s="8">
        <v>86</v>
      </c>
      <c r="X19" s="8">
        <v>83.60</v>
      </c>
      <c r="Y19" s="8">
        <v>86.68</v>
      </c>
      <c r="Z19" s="8">
        <v>85.14</v>
      </c>
      <c r="AA19" s="8">
        <v>78.12</v>
      </c>
      <c r="AB19" s="8">
        <v>75.37</v>
      </c>
      <c r="AC19" s="8">
        <v>76.23</v>
      </c>
      <c r="AD19" s="8">
        <v>77.599999999999994</v>
      </c>
      <c r="AE19" s="8">
        <v>79.489999999999995</v>
      </c>
      <c r="AF19" s="8">
        <v>82.40</v>
      </c>
      <c r="AG19" s="8">
        <v>87.19</v>
      </c>
      <c r="AH19" s="8">
        <v>92.85</v>
      </c>
      <c r="AI19" s="8">
        <v>96.96</v>
      </c>
      <c r="AJ19" s="8">
        <v>99.53</v>
      </c>
      <c r="AK19" s="8">
        <v>103.64</v>
      </c>
      <c r="AL19" s="8">
        <v>107.58</v>
      </c>
      <c r="AM19" s="8">
        <v>106.72</v>
      </c>
      <c r="AN19" s="8">
        <v>102.78</v>
      </c>
      <c r="AO19" s="8">
        <v>104.67</v>
      </c>
      <c r="AP19" s="8">
        <v>101.07</v>
      </c>
      <c r="AQ19" s="8">
        <v>87.71</v>
      </c>
      <c r="AR19" s="8">
        <v>89.76</v>
      </c>
      <c r="AS19" s="8">
        <v>92.33</v>
      </c>
      <c r="AT19" s="8">
        <v>95.42</v>
      </c>
      <c r="AU19" s="8">
        <v>96.10</v>
      </c>
      <c r="AV19" s="8">
        <v>96.10</v>
      </c>
      <c r="AW19" s="8">
        <v>95.76</v>
      </c>
      <c r="AX19" s="8">
        <v>106.72</v>
      </c>
      <c r="AY19" s="8">
        <v>101.76</v>
      </c>
      <c r="AZ19" s="8">
        <v>96.27</v>
      </c>
      <c r="BA19" s="8">
        <v>94.39</v>
      </c>
      <c r="BB19" s="8">
        <v>88.74</v>
      </c>
      <c r="BC19" s="8">
        <v>87.37</v>
      </c>
      <c r="BD19" s="8">
        <v>85.65</v>
      </c>
      <c r="BE19" s="8">
        <v>88.05</v>
      </c>
      <c r="BF19" s="8">
        <v>93.53</v>
      </c>
      <c r="BG19" s="8">
        <v>88.91</v>
      </c>
      <c r="BH19" s="8">
        <v>91.99</v>
      </c>
      <c r="BI19" s="8">
        <v>96.45</v>
      </c>
      <c r="BJ19" s="8">
        <v>98.16</v>
      </c>
      <c r="BK19" s="8">
        <v>101.07</v>
      </c>
      <c r="BL19" s="8">
        <v>105.87</v>
      </c>
      <c r="BM19" s="8">
        <v>101.41</v>
      </c>
      <c r="BN19" s="8">
        <v>98.85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987</v>
      </c>
      <c r="B20" s="8">
        <v>2.1800000000000002</v>
      </c>
      <c r="C20" s="8">
        <v>4.63</v>
      </c>
      <c r="D20" s="8">
        <v>4.82</v>
      </c>
      <c r="E20" s="8">
        <v>1.89</v>
      </c>
      <c r="F20" s="8">
        <v>-3.15</v>
      </c>
      <c r="G20" s="8">
        <v>-5.73</v>
      </c>
      <c r="H20" s="8">
        <v>-7.20</v>
      </c>
      <c r="I20" s="8">
        <v>-3.76</v>
      </c>
      <c r="J20" s="8">
        <v>-3.44</v>
      </c>
      <c r="K20" s="8">
        <v>-5.35</v>
      </c>
      <c r="L20" s="8">
        <v>-5.62</v>
      </c>
      <c r="M20" s="8">
        <v>-6.65</v>
      </c>
      <c r="N20" s="8">
        <v>-3.61</v>
      </c>
      <c r="O20" s="8">
        <v>0.74</v>
      </c>
      <c r="P20" s="8">
        <v>3.97</v>
      </c>
      <c r="Q20" s="8">
        <v>4.8099999999999996</v>
      </c>
      <c r="R20" s="8">
        <v>7.39</v>
      </c>
      <c r="S20" s="8">
        <v>5.67</v>
      </c>
      <c r="T20" s="8">
        <v>4.87</v>
      </c>
      <c r="U20" s="8">
        <v>4.3099999999999996</v>
      </c>
      <c r="V20" s="8">
        <v>2.61</v>
      </c>
      <c r="W20" s="8">
        <v>2.2200000000000002</v>
      </c>
      <c r="X20" s="8">
        <v>1.42</v>
      </c>
      <c r="Y20" s="8">
        <v>-1.26</v>
      </c>
      <c r="Z20" s="8">
        <v>-4.22</v>
      </c>
      <c r="AA20" s="8">
        <v>-5.17</v>
      </c>
      <c r="AB20" s="8">
        <v>-5.65</v>
      </c>
      <c r="AC20" s="8">
        <v>-4.13</v>
      </c>
      <c r="AD20" s="8">
        <v>-2.17</v>
      </c>
      <c r="AE20" s="8">
        <v>0.31</v>
      </c>
      <c r="AF20" s="8">
        <v>1.25</v>
      </c>
      <c r="AG20" s="8">
        <v>2.91</v>
      </c>
      <c r="AH20" s="8">
        <v>3.73</v>
      </c>
      <c r="AI20" s="8">
        <v>0.94</v>
      </c>
      <c r="AJ20" s="8">
        <v>-0.84</v>
      </c>
      <c r="AK20" s="8">
        <v>-1.75</v>
      </c>
      <c r="AL20" s="8">
        <v>-2.96</v>
      </c>
      <c r="AM20" s="8">
        <v>-2.23</v>
      </c>
      <c r="AN20" s="8">
        <v>-1.34</v>
      </c>
      <c r="AO20" s="8">
        <v>-1.92</v>
      </c>
      <c r="AP20" s="8">
        <v>-5.55</v>
      </c>
      <c r="AQ20" s="8">
        <v>-8.83</v>
      </c>
      <c r="AR20" s="8">
        <v>-8.3699999999999992</v>
      </c>
      <c r="AS20" s="8">
        <v>-8.07</v>
      </c>
      <c r="AT20" s="8">
        <v>-6.15</v>
      </c>
      <c r="AU20" s="8">
        <v>-1.33</v>
      </c>
      <c r="AV20" s="8">
        <v>-0.97</v>
      </c>
      <c r="AW20" s="8">
        <v>-1.98</v>
      </c>
      <c r="AX20" s="8">
        <v>-1.98</v>
      </c>
      <c r="AY20" s="8">
        <v>-5.35</v>
      </c>
      <c r="AZ20" s="8">
        <v>-8.33</v>
      </c>
      <c r="BA20" s="8">
        <v>-6.08</v>
      </c>
      <c r="BB20" s="8">
        <v>-2.74</v>
      </c>
      <c r="BC20" s="8">
        <v>-0.27</v>
      </c>
      <c r="BD20" s="8">
        <v>3.25</v>
      </c>
      <c r="BE20" s="8">
        <v>0.80</v>
      </c>
      <c r="BF20" s="8">
        <v>0.60</v>
      </c>
      <c r="BG20" s="8">
        <v>0.37</v>
      </c>
      <c r="BH20" s="8">
        <v>0.38</v>
      </c>
      <c r="BI20" s="8">
        <v>2.23</v>
      </c>
      <c r="BJ20" s="8">
        <v>4.76</v>
      </c>
      <c r="BK20" s="8">
        <v>6.87</v>
      </c>
      <c r="BL20" s="8">
        <v>9.9600000000000009</v>
      </c>
      <c r="BM20" s="8">
        <v>5.60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List125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75</v>
      </c>
      <c r="H1" s="2" t="s">
        <v>31</v>
      </c>
    </row>
    <row r="2" ht="13.5" customHeight="1">
      <c r="A2" s="175" t="s">
        <v>59</v>
      </c>
    </row>
    <row r="3" ht="13.5" customHeight="1">
      <c r="A3" s="6" t="s">
        <v>104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949</v>
      </c>
      <c r="C18" s="8" t="s">
        <v>887</v>
      </c>
      <c r="D18" s="8" t="s">
        <v>888</v>
      </c>
      <c r="E18" s="8" t="s">
        <v>889</v>
      </c>
      <c r="F18" s="8" t="s">
        <v>950</v>
      </c>
      <c r="G18" s="8" t="s">
        <v>887</v>
      </c>
      <c r="H18" s="8" t="s">
        <v>888</v>
      </c>
      <c r="I18" s="8" t="s">
        <v>889</v>
      </c>
      <c r="J18" s="8" t="s">
        <v>951</v>
      </c>
      <c r="K18" s="8" t="s">
        <v>887</v>
      </c>
      <c r="L18" s="8" t="s">
        <v>888</v>
      </c>
      <c r="M18" s="8" t="s">
        <v>889</v>
      </c>
      <c r="N18" s="8" t="s">
        <v>952</v>
      </c>
      <c r="O18" s="8" t="s">
        <v>887</v>
      </c>
      <c r="P18" s="8" t="s">
        <v>888</v>
      </c>
      <c r="Q18" s="8" t="s">
        <v>889</v>
      </c>
      <c r="R18" s="8" t="s">
        <v>953</v>
      </c>
      <c r="S18" s="8" t="s">
        <v>887</v>
      </c>
      <c r="T18" s="8" t="s">
        <v>888</v>
      </c>
      <c r="U18" s="8" t="s">
        <v>889</v>
      </c>
      <c r="V18" s="8" t="s">
        <v>954</v>
      </c>
      <c r="W18" s="8" t="s">
        <v>887</v>
      </c>
      <c r="X18" s="8" t="s">
        <v>888</v>
      </c>
      <c r="Y18" s="8" t="s">
        <v>889</v>
      </c>
      <c r="Z18" s="8" t="s">
        <v>955</v>
      </c>
      <c r="AA18" s="8" t="s">
        <v>887</v>
      </c>
      <c r="AB18" s="8" t="s">
        <v>888</v>
      </c>
      <c r="AC18" s="8" t="s">
        <v>889</v>
      </c>
      <c r="AD18" s="8" t="s">
        <v>956</v>
      </c>
      <c r="AE18" s="8" t="s">
        <v>887</v>
      </c>
      <c r="AF18" s="8" t="s">
        <v>888</v>
      </c>
      <c r="AG18" s="8" t="s">
        <v>889</v>
      </c>
      <c r="AH18" s="8" t="s">
        <v>957</v>
      </c>
      <c r="AI18" s="8" t="s">
        <v>887</v>
      </c>
      <c r="AJ18" s="8" t="s">
        <v>888</v>
      </c>
      <c r="AK18" s="8" t="s">
        <v>889</v>
      </c>
      <c r="AL18" s="8" t="s">
        <v>958</v>
      </c>
      <c r="AM18" s="8" t="s">
        <v>887</v>
      </c>
      <c r="AN18" s="8" t="s">
        <v>888</v>
      </c>
      <c r="AO18" s="8" t="s">
        <v>889</v>
      </c>
      <c r="AP18" s="8" t="s">
        <v>935</v>
      </c>
      <c r="AQ18" s="8" t="s">
        <v>887</v>
      </c>
      <c r="AR18" s="8" t="s">
        <v>888</v>
      </c>
      <c r="AS18" s="8" t="s">
        <v>889</v>
      </c>
      <c r="AT18" s="8" t="s">
        <v>936</v>
      </c>
      <c r="AU18" s="8" t="s">
        <v>887</v>
      </c>
      <c r="AV18" s="8" t="s">
        <v>888</v>
      </c>
      <c r="AW18" s="8" t="s">
        <v>889</v>
      </c>
      <c r="AX18" s="8" t="s">
        <v>886</v>
      </c>
      <c r="AY18" s="8" t="s">
        <v>887</v>
      </c>
      <c r="AZ18" s="8" t="s">
        <v>888</v>
      </c>
      <c r="BA18" s="8" t="s">
        <v>889</v>
      </c>
      <c r="BB18" s="8" t="s">
        <v>890</v>
      </c>
      <c r="BC18" s="8" t="s">
        <v>887</v>
      </c>
      <c r="BD18" s="8" t="s">
        <v>888</v>
      </c>
      <c r="BE18" s="8" t="s">
        <v>889</v>
      </c>
      <c r="BF18" s="8" t="s">
        <v>891</v>
      </c>
      <c r="BG18" s="8" t="s">
        <v>887</v>
      </c>
      <c r="BH18" s="8" t="s">
        <v>888</v>
      </c>
      <c r="BI18" s="8" t="s">
        <v>889</v>
      </c>
      <c r="BJ18" s="8" t="s">
        <v>892</v>
      </c>
      <c r="BK18" s="8" t="s">
        <v>887</v>
      </c>
      <c r="BL18" s="8" t="s">
        <v>888</v>
      </c>
      <c r="BM18" s="8" t="s">
        <v>889</v>
      </c>
      <c r="BN18" s="8" t="s">
        <v>893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986</v>
      </c>
      <c r="B19" s="8">
        <v>85.16</v>
      </c>
      <c r="C19" s="8">
        <v>87.53</v>
      </c>
      <c r="D19" s="8">
        <v>90.55</v>
      </c>
      <c r="E19" s="8">
        <v>89.98</v>
      </c>
      <c r="F19" s="8">
        <v>90.55</v>
      </c>
      <c r="G19" s="8">
        <v>91.87</v>
      </c>
      <c r="H19" s="8">
        <v>90.82</v>
      </c>
      <c r="I19" s="8">
        <v>88.31</v>
      </c>
      <c r="J19" s="8">
        <v>90.03</v>
      </c>
      <c r="K19" s="8">
        <v>89.36</v>
      </c>
      <c r="L19" s="8">
        <v>88.55</v>
      </c>
      <c r="M19" s="8">
        <v>88.23</v>
      </c>
      <c r="N19" s="8">
        <v>88.06</v>
      </c>
      <c r="O19" s="8">
        <v>86.64</v>
      </c>
      <c r="P19" s="8">
        <v>87.17</v>
      </c>
      <c r="Q19" s="8">
        <v>89.71</v>
      </c>
      <c r="R19" s="8">
        <v>90.44</v>
      </c>
      <c r="S19" s="8">
        <v>90.58</v>
      </c>
      <c r="T19" s="8">
        <v>92.10</v>
      </c>
      <c r="U19" s="8">
        <v>93.73</v>
      </c>
      <c r="V19" s="8">
        <v>92.81</v>
      </c>
      <c r="W19" s="8">
        <v>92.95</v>
      </c>
      <c r="X19" s="8">
        <v>93.54</v>
      </c>
      <c r="Y19" s="8">
        <v>94.77</v>
      </c>
      <c r="Z19" s="8">
        <v>95.77</v>
      </c>
      <c r="AA19" s="8">
        <v>94.62</v>
      </c>
      <c r="AB19" s="8">
        <v>95.26</v>
      </c>
      <c r="AC19" s="8">
        <v>97.45</v>
      </c>
      <c r="AD19" s="8">
        <v>97.15</v>
      </c>
      <c r="AE19" s="8">
        <v>97.74</v>
      </c>
      <c r="AF19" s="8">
        <v>98.05</v>
      </c>
      <c r="AG19" s="8">
        <v>97.07</v>
      </c>
      <c r="AH19" s="8">
        <v>98.02</v>
      </c>
      <c r="AI19" s="8">
        <v>97.78</v>
      </c>
      <c r="AJ19" s="8">
        <v>98.09</v>
      </c>
      <c r="AK19" s="8">
        <v>98.52</v>
      </c>
      <c r="AL19" s="8">
        <v>97.46</v>
      </c>
      <c r="AM19" s="8">
        <v>95.26</v>
      </c>
      <c r="AN19" s="8">
        <v>94.63</v>
      </c>
      <c r="AO19" s="8">
        <v>93.63</v>
      </c>
      <c r="AP19" s="8">
        <v>92.39</v>
      </c>
      <c r="AQ19" s="8">
        <v>68.23</v>
      </c>
      <c r="AR19" s="8">
        <v>77.33</v>
      </c>
      <c r="AS19" s="8">
        <v>74.239999999999995</v>
      </c>
      <c r="AT19" s="8">
        <v>75.48</v>
      </c>
      <c r="AU19" s="8">
        <v>87.48</v>
      </c>
      <c r="AV19" s="8">
        <v>91.05</v>
      </c>
      <c r="AW19" s="8">
        <v>91.88</v>
      </c>
      <c r="AX19" s="8">
        <v>93.75</v>
      </c>
      <c r="AY19" s="8">
        <v>97.12</v>
      </c>
      <c r="AZ19" s="8">
        <v>90.13</v>
      </c>
      <c r="BA19" s="8">
        <v>87.30</v>
      </c>
      <c r="BB19" s="8">
        <v>88.16</v>
      </c>
      <c r="BC19" s="8">
        <v>90.06</v>
      </c>
      <c r="BD19" s="8">
        <v>87.78</v>
      </c>
      <c r="BE19" s="8">
        <v>87.13</v>
      </c>
      <c r="BF19" s="8">
        <v>87.47</v>
      </c>
      <c r="BG19" s="8">
        <v>91.97</v>
      </c>
      <c r="BH19" s="8">
        <v>89.71</v>
      </c>
      <c r="BI19" s="8">
        <v>93.27</v>
      </c>
      <c r="BJ19" s="8">
        <v>94.01</v>
      </c>
      <c r="BK19" s="8">
        <v>95.91</v>
      </c>
      <c r="BL19" s="8">
        <v>97.14</v>
      </c>
      <c r="BM19" s="8">
        <v>96.67</v>
      </c>
      <c r="BN19" s="8">
        <v>94.39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987</v>
      </c>
      <c r="B20" s="8">
        <v>0.15</v>
      </c>
      <c r="C20" s="8">
        <v>2.4500000000000002</v>
      </c>
      <c r="D20" s="8">
        <v>2.48</v>
      </c>
      <c r="E20" s="8">
        <v>3.43</v>
      </c>
      <c r="F20" s="8">
        <v>1.1499999999999999</v>
      </c>
      <c r="G20" s="8">
        <v>0.46</v>
      </c>
      <c r="H20" s="8">
        <v>-0.04</v>
      </c>
      <c r="I20" s="8">
        <v>-0.54</v>
      </c>
      <c r="J20" s="8">
        <v>1.26</v>
      </c>
      <c r="K20" s="8">
        <v>0.23</v>
      </c>
      <c r="L20" s="8">
        <v>0.52</v>
      </c>
      <c r="M20" s="8">
        <v>0.65</v>
      </c>
      <c r="N20" s="8">
        <v>0.38</v>
      </c>
      <c r="O20" s="8">
        <v>1.06</v>
      </c>
      <c r="P20" s="8">
        <v>1.58</v>
      </c>
      <c r="Q20" s="8">
        <v>2.0699999999999998</v>
      </c>
      <c r="R20" s="8">
        <v>2.19</v>
      </c>
      <c r="S20" s="8">
        <v>2.2999999999999998</v>
      </c>
      <c r="T20" s="8">
        <v>2.76</v>
      </c>
      <c r="U20" s="8">
        <v>2.17</v>
      </c>
      <c r="V20" s="8">
        <v>2.61</v>
      </c>
      <c r="W20" s="8">
        <v>3.42</v>
      </c>
      <c r="X20" s="8">
        <v>3.94</v>
      </c>
      <c r="Y20" s="8">
        <v>4.72</v>
      </c>
      <c r="Z20" s="8">
        <v>3.40</v>
      </c>
      <c r="AA20" s="8">
        <v>3.08</v>
      </c>
      <c r="AB20" s="8">
        <v>2.2999999999999998</v>
      </c>
      <c r="AC20" s="8">
        <v>2.61</v>
      </c>
      <c r="AD20" s="8">
        <v>4.21</v>
      </c>
      <c r="AE20" s="8">
        <v>5.27</v>
      </c>
      <c r="AF20" s="8">
        <v>5.12</v>
      </c>
      <c r="AG20" s="8">
        <v>5.08</v>
      </c>
      <c r="AH20" s="8">
        <v>4.41</v>
      </c>
      <c r="AI20" s="8">
        <v>3.54</v>
      </c>
      <c r="AJ20" s="8">
        <v>3.57</v>
      </c>
      <c r="AK20" s="8">
        <v>4.03</v>
      </c>
      <c r="AL20" s="8">
        <v>4.32</v>
      </c>
      <c r="AM20" s="8">
        <v>4.05</v>
      </c>
      <c r="AN20" s="8">
        <v>4.09</v>
      </c>
      <c r="AO20" s="8">
        <v>4.13</v>
      </c>
      <c r="AP20" s="8">
        <v>0.11</v>
      </c>
      <c r="AQ20" s="8">
        <v>-6.75</v>
      </c>
      <c r="AR20" s="8">
        <v>-2.71</v>
      </c>
      <c r="AS20" s="8">
        <v>-3.47</v>
      </c>
      <c r="AT20" s="8">
        <v>-0.20</v>
      </c>
      <c r="AU20" s="8">
        <v>8.99</v>
      </c>
      <c r="AV20" s="8">
        <v>6.86</v>
      </c>
      <c r="AW20" s="8">
        <v>7.32</v>
      </c>
      <c r="AX20" s="8">
        <v>6.52</v>
      </c>
      <c r="AY20" s="8">
        <v>4.01</v>
      </c>
      <c r="AZ20" s="8">
        <v>1.1100000000000001</v>
      </c>
      <c r="BA20" s="8">
        <v>0.35</v>
      </c>
      <c r="BB20" s="8">
        <v>0.33</v>
      </c>
      <c r="BC20" s="8">
        <v>0.14000000000000001</v>
      </c>
      <c r="BD20" s="8">
        <v>0.27</v>
      </c>
      <c r="BE20" s="8">
        <v>-0.51</v>
      </c>
      <c r="BF20" s="8">
        <v>0.87</v>
      </c>
      <c r="BG20" s="8">
        <v>1.77</v>
      </c>
      <c r="BH20" s="8">
        <v>2.08</v>
      </c>
      <c r="BI20" s="8">
        <v>3.28</v>
      </c>
      <c r="BJ20" s="8">
        <v>3.18</v>
      </c>
      <c r="BK20" s="8">
        <v>2.66</v>
      </c>
      <c r="BL20" s="8">
        <v>3.11</v>
      </c>
      <c r="BM20" s="8">
        <v>2.75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List141">
    <tabColor theme="7" tint="0.399980008602142"/>
  </sheetPr>
  <dimension ref="A1:FM20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236</v>
      </c>
      <c r="H1" s="2" t="s">
        <v>31</v>
      </c>
    </row>
    <row r="2" ht="13.5" customHeight="1">
      <c r="A2" s="175" t="s">
        <v>237</v>
      </c>
    </row>
    <row r="3" ht="13.5" customHeight="1">
      <c r="A3" s="175" t="s">
        <v>178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949</v>
      </c>
      <c r="C18" s="8" t="s">
        <v>887</v>
      </c>
      <c r="D18" s="8" t="s">
        <v>888</v>
      </c>
      <c r="E18" s="8" t="s">
        <v>889</v>
      </c>
      <c r="F18" s="8" t="s">
        <v>950</v>
      </c>
      <c r="G18" s="8" t="s">
        <v>887</v>
      </c>
      <c r="H18" s="8" t="s">
        <v>888</v>
      </c>
      <c r="I18" s="8" t="s">
        <v>889</v>
      </c>
      <c r="J18" s="8" t="s">
        <v>951</v>
      </c>
      <c r="K18" s="8" t="s">
        <v>887</v>
      </c>
      <c r="L18" s="8" t="s">
        <v>888</v>
      </c>
      <c r="M18" s="8" t="s">
        <v>889</v>
      </c>
      <c r="N18" s="8" t="s">
        <v>952</v>
      </c>
      <c r="O18" s="8" t="s">
        <v>887</v>
      </c>
      <c r="P18" s="8" t="s">
        <v>888</v>
      </c>
      <c r="Q18" s="8" t="s">
        <v>889</v>
      </c>
      <c r="R18" s="8" t="s">
        <v>953</v>
      </c>
      <c r="S18" s="8" t="s">
        <v>887</v>
      </c>
      <c r="T18" s="8" t="s">
        <v>888</v>
      </c>
      <c r="U18" s="8" t="s">
        <v>889</v>
      </c>
      <c r="V18" s="8" t="s">
        <v>954</v>
      </c>
      <c r="W18" s="8" t="s">
        <v>887</v>
      </c>
      <c r="X18" s="8" t="s">
        <v>888</v>
      </c>
      <c r="Y18" s="8" t="s">
        <v>889</v>
      </c>
      <c r="Z18" s="8" t="s">
        <v>955</v>
      </c>
      <c r="AA18" s="8" t="s">
        <v>887</v>
      </c>
      <c r="AB18" s="8" t="s">
        <v>888</v>
      </c>
      <c r="AC18" s="8" t="s">
        <v>889</v>
      </c>
      <c r="AD18" s="8" t="s">
        <v>956</v>
      </c>
      <c r="AE18" s="8" t="s">
        <v>887</v>
      </c>
      <c r="AF18" s="8" t="s">
        <v>888</v>
      </c>
      <c r="AG18" s="8" t="s">
        <v>889</v>
      </c>
      <c r="AH18" s="8" t="s">
        <v>957</v>
      </c>
      <c r="AI18" s="8" t="s">
        <v>887</v>
      </c>
      <c r="AJ18" s="8" t="s">
        <v>888</v>
      </c>
      <c r="AK18" s="8" t="s">
        <v>889</v>
      </c>
      <c r="AL18" s="8" t="s">
        <v>958</v>
      </c>
      <c r="AM18" s="8" t="s">
        <v>887</v>
      </c>
      <c r="AN18" s="8" t="s">
        <v>888</v>
      </c>
      <c r="AO18" s="8" t="s">
        <v>889</v>
      </c>
      <c r="AP18" s="8" t="s">
        <v>935</v>
      </c>
      <c r="AQ18" s="8" t="s">
        <v>887</v>
      </c>
      <c r="AR18" s="8" t="s">
        <v>888</v>
      </c>
      <c r="AS18" s="8" t="s">
        <v>889</v>
      </c>
      <c r="AT18" s="8" t="s">
        <v>936</v>
      </c>
      <c r="AU18" s="8" t="s">
        <v>887</v>
      </c>
      <c r="AV18" s="8" t="s">
        <v>888</v>
      </c>
      <c r="AW18" s="8" t="s">
        <v>889</v>
      </c>
      <c r="AX18" s="8" t="s">
        <v>886</v>
      </c>
      <c r="AY18" s="8" t="s">
        <v>887</v>
      </c>
      <c r="AZ18" s="8" t="s">
        <v>888</v>
      </c>
      <c r="BA18" s="8" t="s">
        <v>889</v>
      </c>
      <c r="BB18" s="8" t="s">
        <v>890</v>
      </c>
      <c r="BC18" s="8" t="s">
        <v>887</v>
      </c>
      <c r="BD18" s="8" t="s">
        <v>888</v>
      </c>
      <c r="BE18" s="8" t="s">
        <v>889</v>
      </c>
      <c r="BF18" s="8" t="s">
        <v>891</v>
      </c>
      <c r="BG18" s="8" t="s">
        <v>887</v>
      </c>
      <c r="BH18" s="8" t="s">
        <v>888</v>
      </c>
      <c r="BI18" s="8" t="s">
        <v>889</v>
      </c>
      <c r="BJ18" s="8" t="s">
        <v>892</v>
      </c>
      <c r="BK18" s="8" t="s">
        <v>887</v>
      </c>
      <c r="BL18" s="8" t="s">
        <v>888</v>
      </c>
      <c r="BM18" s="8" t="s">
        <v>889</v>
      </c>
      <c r="BN18" s="8" t="s">
        <v>893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988</v>
      </c>
      <c r="B19" s="8">
        <v>93.79</v>
      </c>
      <c r="C19" s="8">
        <v>102.98</v>
      </c>
      <c r="D19" s="8">
        <v>103.74</v>
      </c>
      <c r="E19" s="8">
        <v>99.49</v>
      </c>
      <c r="F19" s="8">
        <v>96.24</v>
      </c>
      <c r="G19" s="8">
        <v>89.27</v>
      </c>
      <c r="H19" s="8">
        <v>83.85</v>
      </c>
      <c r="I19" s="8">
        <v>77.430000000000007</v>
      </c>
      <c r="J19" s="8">
        <v>73.56</v>
      </c>
      <c r="K19" s="8">
        <v>73.709999999999994</v>
      </c>
      <c r="L19" s="8">
        <v>70.650000000000006</v>
      </c>
      <c r="M19" s="8">
        <v>69.959999999999994</v>
      </c>
      <c r="N19" s="8">
        <v>69.64</v>
      </c>
      <c r="O19" s="8">
        <v>71.67</v>
      </c>
      <c r="P19" s="8">
        <v>76.42</v>
      </c>
      <c r="Q19" s="8">
        <v>81.55</v>
      </c>
      <c r="R19" s="8">
        <v>83.42</v>
      </c>
      <c r="S19" s="8">
        <v>85.55</v>
      </c>
      <c r="T19" s="8">
        <v>83.65</v>
      </c>
      <c r="U19" s="8">
        <v>80.23</v>
      </c>
      <c r="V19" s="8">
        <v>78.94</v>
      </c>
      <c r="W19" s="8">
        <v>77.569999999999993</v>
      </c>
      <c r="X19" s="8">
        <v>79.09</v>
      </c>
      <c r="Y19" s="8">
        <v>78.86</v>
      </c>
      <c r="Z19" s="8">
        <v>79.739999999999995</v>
      </c>
      <c r="AA19" s="8">
        <v>77.02</v>
      </c>
      <c r="AB19" s="8">
        <v>75.37</v>
      </c>
      <c r="AC19" s="8">
        <v>77.010000000000005</v>
      </c>
      <c r="AD19" s="8">
        <v>76.59</v>
      </c>
      <c r="AE19" s="8">
        <v>78.989999999999995</v>
      </c>
      <c r="AF19" s="8">
        <v>79.05</v>
      </c>
      <c r="AG19" s="8">
        <v>79.20</v>
      </c>
      <c r="AH19" s="8">
        <v>78.52</v>
      </c>
      <c r="AI19" s="8">
        <v>77.180000000000007</v>
      </c>
      <c r="AJ19" s="8">
        <v>76.64</v>
      </c>
      <c r="AK19" s="8">
        <v>75.38</v>
      </c>
      <c r="AL19" s="8">
        <v>74.83</v>
      </c>
      <c r="AM19" s="8">
        <v>72.349999999999994</v>
      </c>
      <c r="AN19" s="8">
        <v>70.80</v>
      </c>
      <c r="AO19" s="8">
        <v>69.08</v>
      </c>
      <c r="AP19" s="8">
        <v>70.08</v>
      </c>
      <c r="AQ19" s="8">
        <v>52.04</v>
      </c>
      <c r="AR19" s="8">
        <v>64.59</v>
      </c>
      <c r="AS19" s="8">
        <v>76.25</v>
      </c>
      <c r="AT19" s="8">
        <v>78.70</v>
      </c>
      <c r="AU19" s="8">
        <v>113.65</v>
      </c>
      <c r="AV19" s="8">
        <v>83.33</v>
      </c>
      <c r="AW19" s="8">
        <v>79.180000000000007</v>
      </c>
      <c r="AX19" s="8">
        <v>78.59</v>
      </c>
      <c r="AY19" s="8">
        <v>76.150000000000006</v>
      </c>
      <c r="AZ19" s="8">
        <v>76.069999999999993</v>
      </c>
      <c r="BA19" s="8">
        <v>75.06</v>
      </c>
      <c r="BB19" s="8">
        <v>74.91</v>
      </c>
      <c r="BC19" s="8">
        <v>74.28</v>
      </c>
      <c r="BD19" s="8">
        <v>73.36</v>
      </c>
      <c r="BE19" s="8">
        <v>74.47</v>
      </c>
      <c r="BF19" s="8">
        <v>75.45</v>
      </c>
      <c r="BG19" s="8">
        <v>73.78</v>
      </c>
      <c r="BH19" s="8">
        <v>76.47</v>
      </c>
      <c r="BI19" s="8">
        <v>79.23</v>
      </c>
      <c r="BJ19" s="8">
        <v>78.66</v>
      </c>
      <c r="BK19" s="8">
        <v>78.69</v>
      </c>
      <c r="BL19" s="8">
        <v>76.62</v>
      </c>
      <c r="BM19" s="8">
        <v>82</v>
      </c>
      <c r="BN19" s="8">
        <v>83.73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989</v>
      </c>
      <c r="B20" s="8">
        <v>16.739999999999998</v>
      </c>
      <c r="C20" s="8">
        <v>16.23</v>
      </c>
      <c r="D20" s="8">
        <v>15.39</v>
      </c>
      <c r="E20" s="8">
        <v>13.35</v>
      </c>
      <c r="F20" s="8">
        <v>16.71</v>
      </c>
      <c r="G20" s="8">
        <v>12.45</v>
      </c>
      <c r="H20" s="8">
        <v>7.23</v>
      </c>
      <c r="I20" s="8">
        <v>5.1100000000000003</v>
      </c>
      <c r="J20" s="8">
        <v>6.73</v>
      </c>
      <c r="K20" s="8">
        <v>4.49</v>
      </c>
      <c r="L20" s="8">
        <v>4.0999999999999996</v>
      </c>
      <c r="M20" s="8">
        <v>2.40</v>
      </c>
      <c r="N20" s="8">
        <v>-5.15</v>
      </c>
      <c r="O20" s="8">
        <v>0.25</v>
      </c>
      <c r="P20" s="8">
        <v>1.59</v>
      </c>
      <c r="Q20" s="8">
        <v>6.33</v>
      </c>
      <c r="R20" s="8">
        <v>13.08</v>
      </c>
      <c r="S20" s="8">
        <v>9.51</v>
      </c>
      <c r="T20" s="8">
        <v>7.46</v>
      </c>
      <c r="U20" s="8">
        <v>7.55</v>
      </c>
      <c r="V20" s="8">
        <v>4.75</v>
      </c>
      <c r="W20" s="8">
        <v>4.29</v>
      </c>
      <c r="X20" s="8">
        <v>5.78</v>
      </c>
      <c r="Y20" s="8">
        <v>5.77</v>
      </c>
      <c r="Z20" s="8">
        <v>6.72</v>
      </c>
      <c r="AA20" s="8">
        <v>4.87</v>
      </c>
      <c r="AB20" s="8">
        <v>2.59</v>
      </c>
      <c r="AC20" s="8">
        <v>1.26</v>
      </c>
      <c r="AD20" s="8">
        <v>4.16</v>
      </c>
      <c r="AE20" s="8">
        <v>8.58</v>
      </c>
      <c r="AF20" s="8">
        <v>8.16</v>
      </c>
      <c r="AG20" s="8">
        <v>9.02</v>
      </c>
      <c r="AH20" s="8">
        <v>5.53</v>
      </c>
      <c r="AI20" s="8">
        <v>2.10</v>
      </c>
      <c r="AJ20" s="8">
        <v>2.93</v>
      </c>
      <c r="AK20" s="8">
        <v>2.65</v>
      </c>
      <c r="AL20" s="8">
        <v>0.71</v>
      </c>
      <c r="AM20" s="8">
        <v>2.58</v>
      </c>
      <c r="AN20" s="8">
        <v>1.66</v>
      </c>
      <c r="AO20" s="8">
        <v>-1.18</v>
      </c>
      <c r="AP20" s="8">
        <v>-4.80</v>
      </c>
      <c r="AQ20" s="8">
        <v>-26.10</v>
      </c>
      <c r="AR20" s="8">
        <v>-1.88</v>
      </c>
      <c r="AS20" s="8">
        <v>5.75</v>
      </c>
      <c r="AT20" s="8">
        <v>7.83</v>
      </c>
      <c r="AU20" s="8">
        <v>36.60</v>
      </c>
      <c r="AV20" s="8">
        <v>-1.1200000000000001</v>
      </c>
      <c r="AW20" s="8">
        <v>-4.17</v>
      </c>
      <c r="AX20" s="8">
        <v>-0.14000000000000001</v>
      </c>
      <c r="AY20" s="8">
        <v>0.76</v>
      </c>
      <c r="AZ20" s="8">
        <v>9.86</v>
      </c>
      <c r="BA20" s="8">
        <v>6.46</v>
      </c>
      <c r="BB20" s="8">
        <v>4.9400000000000004</v>
      </c>
      <c r="BC20" s="8">
        <v>5.39</v>
      </c>
      <c r="BD20" s="8">
        <v>-1.50</v>
      </c>
      <c r="BE20" s="8">
        <v>0.16</v>
      </c>
      <c r="BF20" s="8">
        <v>-0.30</v>
      </c>
      <c r="BG20" s="8">
        <v>-1.58</v>
      </c>
      <c r="BH20" s="8">
        <v>2.42</v>
      </c>
      <c r="BI20" s="8">
        <v>0.87</v>
      </c>
      <c r="BJ20" s="8">
        <v>3.55</v>
      </c>
      <c r="BK20" s="8">
        <v>4.38</v>
      </c>
      <c r="BL20" s="8">
        <v>3.08</v>
      </c>
      <c r="BM20" s="8">
        <v>5.53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List127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228</v>
      </c>
      <c r="H1" s="2" t="s">
        <v>31</v>
      </c>
    </row>
    <row r="2" ht="13.5" customHeight="1">
      <c r="A2" s="175" t="s">
        <v>59</v>
      </c>
    </row>
    <row r="3" ht="13.5" customHeight="1">
      <c r="A3" s="6" t="s">
        <v>227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949</v>
      </c>
      <c r="C18" s="8" t="s">
        <v>887</v>
      </c>
      <c r="D18" s="8" t="s">
        <v>888</v>
      </c>
      <c r="E18" s="8" t="s">
        <v>889</v>
      </c>
      <c r="F18" s="8" t="s">
        <v>950</v>
      </c>
      <c r="G18" s="8" t="s">
        <v>887</v>
      </c>
      <c r="H18" s="8" t="s">
        <v>888</v>
      </c>
      <c r="I18" s="8" t="s">
        <v>889</v>
      </c>
      <c r="J18" s="8" t="s">
        <v>951</v>
      </c>
      <c r="K18" s="8" t="s">
        <v>887</v>
      </c>
      <c r="L18" s="8" t="s">
        <v>888</v>
      </c>
      <c r="M18" s="8" t="s">
        <v>889</v>
      </c>
      <c r="N18" s="8" t="s">
        <v>952</v>
      </c>
      <c r="O18" s="8" t="s">
        <v>887</v>
      </c>
      <c r="P18" s="8" t="s">
        <v>888</v>
      </c>
      <c r="Q18" s="8" t="s">
        <v>889</v>
      </c>
      <c r="R18" s="8" t="s">
        <v>953</v>
      </c>
      <c r="S18" s="8" t="s">
        <v>887</v>
      </c>
      <c r="T18" s="8" t="s">
        <v>888</v>
      </c>
      <c r="U18" s="8" t="s">
        <v>889</v>
      </c>
      <c r="V18" s="8" t="s">
        <v>954</v>
      </c>
      <c r="W18" s="8" t="s">
        <v>887</v>
      </c>
      <c r="X18" s="8" t="s">
        <v>888</v>
      </c>
      <c r="Y18" s="8" t="s">
        <v>889</v>
      </c>
      <c r="Z18" s="8" t="s">
        <v>955</v>
      </c>
      <c r="AA18" s="8" t="s">
        <v>887</v>
      </c>
      <c r="AB18" s="8" t="s">
        <v>888</v>
      </c>
      <c r="AC18" s="8" t="s">
        <v>889</v>
      </c>
      <c r="AD18" s="8" t="s">
        <v>956</v>
      </c>
      <c r="AE18" s="8" t="s">
        <v>887</v>
      </c>
      <c r="AF18" s="8" t="s">
        <v>888</v>
      </c>
      <c r="AG18" s="8" t="s">
        <v>889</v>
      </c>
      <c r="AH18" s="8" t="s">
        <v>957</v>
      </c>
      <c r="AI18" s="8" t="s">
        <v>887</v>
      </c>
      <c r="AJ18" s="8" t="s">
        <v>888</v>
      </c>
      <c r="AK18" s="8" t="s">
        <v>889</v>
      </c>
      <c r="AL18" s="8" t="s">
        <v>958</v>
      </c>
      <c r="AM18" s="8" t="s">
        <v>887</v>
      </c>
      <c r="AN18" s="8" t="s">
        <v>888</v>
      </c>
      <c r="AO18" s="8" t="s">
        <v>889</v>
      </c>
      <c r="AP18" s="8" t="s">
        <v>935</v>
      </c>
      <c r="AQ18" s="8" t="s">
        <v>887</v>
      </c>
      <c r="AR18" s="8" t="s">
        <v>888</v>
      </c>
      <c r="AS18" s="8" t="s">
        <v>889</v>
      </c>
      <c r="AT18" s="8" t="s">
        <v>936</v>
      </c>
      <c r="AU18" s="8" t="s">
        <v>887</v>
      </c>
      <c r="AV18" s="8" t="s">
        <v>888</v>
      </c>
      <c r="AW18" s="8" t="s">
        <v>889</v>
      </c>
      <c r="AX18" s="8" t="s">
        <v>886</v>
      </c>
      <c r="AY18" s="8" t="s">
        <v>887</v>
      </c>
      <c r="AZ18" s="8" t="s">
        <v>888</v>
      </c>
      <c r="BA18" s="8" t="s">
        <v>889</v>
      </c>
      <c r="BB18" s="8" t="s">
        <v>890</v>
      </c>
      <c r="BC18" s="8" t="s">
        <v>887</v>
      </c>
      <c r="BD18" s="8" t="s">
        <v>888</v>
      </c>
      <c r="BE18" s="8" t="s">
        <v>889</v>
      </c>
      <c r="BF18" s="8" t="s">
        <v>891</v>
      </c>
      <c r="BG18" s="8" t="s">
        <v>887</v>
      </c>
      <c r="BH18" s="8" t="s">
        <v>888</v>
      </c>
      <c r="BI18" s="8" t="s">
        <v>889</v>
      </c>
      <c r="BJ18" s="8" t="s">
        <v>892</v>
      </c>
      <c r="BK18" s="8" t="s">
        <v>887</v>
      </c>
      <c r="BL18" s="8" t="s">
        <v>888</v>
      </c>
      <c r="BM18" s="8" t="s">
        <v>889</v>
      </c>
      <c r="BN18" s="8" t="s">
        <v>893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990</v>
      </c>
      <c r="B19" s="8">
        <v>91.30</v>
      </c>
      <c r="C19" s="8">
        <v>92.62</v>
      </c>
      <c r="D19" s="8">
        <v>90.60</v>
      </c>
      <c r="E19" s="8">
        <v>89.54</v>
      </c>
      <c r="F19" s="8">
        <v>86.82</v>
      </c>
      <c r="G19" s="8">
        <v>81.11</v>
      </c>
      <c r="H19" s="8">
        <v>80.14</v>
      </c>
      <c r="I19" s="8">
        <v>78.03</v>
      </c>
      <c r="J19" s="8">
        <v>76.63</v>
      </c>
      <c r="K19" s="8">
        <v>73.81</v>
      </c>
      <c r="L19" s="8">
        <v>77.150000000000006</v>
      </c>
      <c r="M19" s="8">
        <v>76.89</v>
      </c>
      <c r="N19" s="8">
        <v>82.51</v>
      </c>
      <c r="O19" s="8">
        <v>84.09</v>
      </c>
      <c r="P19" s="8">
        <v>87.43</v>
      </c>
      <c r="Q19" s="8">
        <v>92.71</v>
      </c>
      <c r="R19" s="8">
        <v>94.90</v>
      </c>
      <c r="S19" s="8">
        <v>99.21</v>
      </c>
      <c r="T19" s="8">
        <v>97.28</v>
      </c>
      <c r="U19" s="8">
        <v>102.28</v>
      </c>
      <c r="V19" s="8">
        <v>104.83</v>
      </c>
      <c r="W19" s="8">
        <v>104.75</v>
      </c>
      <c r="X19" s="8">
        <v>102.20</v>
      </c>
      <c r="Y19" s="8">
        <v>105.36</v>
      </c>
      <c r="Z19" s="8">
        <v>104.75</v>
      </c>
      <c r="AA19" s="8">
        <v>104.66</v>
      </c>
      <c r="AB19" s="8">
        <v>104.66</v>
      </c>
      <c r="AC19" s="8">
        <v>106.77</v>
      </c>
      <c r="AD19" s="8">
        <v>106.59</v>
      </c>
      <c r="AE19" s="8">
        <v>106.50</v>
      </c>
      <c r="AF19" s="8">
        <v>106.50</v>
      </c>
      <c r="AG19" s="8">
        <v>110.02</v>
      </c>
      <c r="AH19" s="8">
        <v>110.90</v>
      </c>
      <c r="AI19" s="8">
        <v>111.25</v>
      </c>
      <c r="AJ19" s="8">
        <v>110.46</v>
      </c>
      <c r="AK19" s="8">
        <v>108.61</v>
      </c>
      <c r="AL19" s="8">
        <v>108.35</v>
      </c>
      <c r="AM19" s="8">
        <v>105.80</v>
      </c>
      <c r="AN19" s="8">
        <v>107.29</v>
      </c>
      <c r="AO19" s="8">
        <v>105.71</v>
      </c>
      <c r="AP19" s="8">
        <v>102.72</v>
      </c>
      <c r="AQ19" s="8">
        <v>93.15</v>
      </c>
      <c r="AR19" s="8">
        <v>96.75</v>
      </c>
      <c r="AS19" s="8">
        <v>88.58</v>
      </c>
      <c r="AT19" s="8">
        <v>88.49</v>
      </c>
      <c r="AU19" s="8">
        <v>97.01</v>
      </c>
      <c r="AV19" s="8">
        <v>98.86</v>
      </c>
      <c r="AW19" s="8">
        <v>90.76</v>
      </c>
      <c r="AX19" s="8">
        <v>84.96</v>
      </c>
      <c r="AY19" s="8">
        <v>74.17</v>
      </c>
      <c r="AZ19" s="8">
        <v>71.489999999999995</v>
      </c>
      <c r="BA19" s="8">
        <v>71.25</v>
      </c>
      <c r="BB19" s="8">
        <v>81.62</v>
      </c>
      <c r="BC19" s="8">
        <v>84.92</v>
      </c>
      <c r="BD19" s="8">
        <v>86.12</v>
      </c>
      <c r="BE19" s="8">
        <v>84.96</v>
      </c>
      <c r="BF19" s="8">
        <v>89.77</v>
      </c>
      <c r="BG19" s="8">
        <v>96.49</v>
      </c>
      <c r="BH19" s="8">
        <v>92.48</v>
      </c>
      <c r="BI19" s="8">
        <v>95.33</v>
      </c>
      <c r="BJ19" s="8">
        <v>92.09</v>
      </c>
      <c r="BK19" s="8">
        <v>94.17</v>
      </c>
      <c r="BL19" s="8">
        <v>96.52</v>
      </c>
      <c r="BM19" s="8">
        <v>103.94</v>
      </c>
      <c r="BN19" s="8">
        <v>102.79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991</v>
      </c>
      <c r="B20" s="8">
        <v>90.77</v>
      </c>
      <c r="C20" s="8">
        <v>90.57</v>
      </c>
      <c r="D20" s="8">
        <v>92.28</v>
      </c>
      <c r="E20" s="8">
        <v>91.68</v>
      </c>
      <c r="F20" s="8">
        <v>88.11</v>
      </c>
      <c r="G20" s="8">
        <v>86.43</v>
      </c>
      <c r="H20" s="8">
        <v>85.10</v>
      </c>
      <c r="I20" s="8">
        <v>84.22</v>
      </c>
      <c r="J20" s="8">
        <v>80.91</v>
      </c>
      <c r="K20" s="8">
        <v>77.13</v>
      </c>
      <c r="L20" s="8">
        <v>78.70</v>
      </c>
      <c r="M20" s="8">
        <v>78.13</v>
      </c>
      <c r="N20" s="8">
        <v>79.290000000000006</v>
      </c>
      <c r="O20" s="8">
        <v>78.95</v>
      </c>
      <c r="P20" s="8">
        <v>83.30</v>
      </c>
      <c r="Q20" s="8">
        <v>86</v>
      </c>
      <c r="R20" s="8">
        <v>87.83</v>
      </c>
      <c r="S20" s="8">
        <v>91.08</v>
      </c>
      <c r="T20" s="8">
        <v>95.79</v>
      </c>
      <c r="U20" s="8">
        <v>98.19</v>
      </c>
      <c r="V20" s="8">
        <v>100.13</v>
      </c>
      <c r="W20" s="8">
        <v>102.66</v>
      </c>
      <c r="X20" s="8">
        <v>102.73</v>
      </c>
      <c r="Y20" s="8">
        <v>105.56</v>
      </c>
      <c r="Z20" s="8">
        <v>106.08</v>
      </c>
      <c r="AA20" s="8">
        <v>107.10</v>
      </c>
      <c r="AB20" s="8">
        <v>106.77</v>
      </c>
      <c r="AC20" s="8">
        <v>107.20</v>
      </c>
      <c r="AD20" s="8">
        <v>107.54</v>
      </c>
      <c r="AE20" s="8">
        <v>108.68</v>
      </c>
      <c r="AF20" s="8">
        <v>108.98</v>
      </c>
      <c r="AG20" s="8">
        <v>109.90</v>
      </c>
      <c r="AH20" s="8">
        <v>111.99</v>
      </c>
      <c r="AI20" s="8">
        <v>114.78</v>
      </c>
      <c r="AJ20" s="8">
        <v>114.39</v>
      </c>
      <c r="AK20" s="8">
        <v>113.50</v>
      </c>
      <c r="AL20" s="8">
        <v>114.70</v>
      </c>
      <c r="AM20" s="8">
        <v>113.30</v>
      </c>
      <c r="AN20" s="8">
        <v>110.10</v>
      </c>
      <c r="AO20" s="8">
        <v>109.68</v>
      </c>
      <c r="AP20" s="8">
        <v>110.83</v>
      </c>
      <c r="AQ20" s="8">
        <v>103.55</v>
      </c>
      <c r="AR20" s="8">
        <v>96.72</v>
      </c>
      <c r="AS20" s="8">
        <v>90.47</v>
      </c>
      <c r="AT20" s="8">
        <v>91.08</v>
      </c>
      <c r="AU20" s="8">
        <v>91.68</v>
      </c>
      <c r="AV20" s="8">
        <v>94.48</v>
      </c>
      <c r="AW20" s="8">
        <v>96.02</v>
      </c>
      <c r="AX20" s="8">
        <v>91.25</v>
      </c>
      <c r="AY20" s="8">
        <v>84.46</v>
      </c>
      <c r="AZ20" s="8">
        <v>77.69</v>
      </c>
      <c r="BA20" s="8">
        <v>73.83</v>
      </c>
      <c r="BB20" s="8">
        <v>76.59</v>
      </c>
      <c r="BC20" s="8">
        <v>79.180000000000007</v>
      </c>
      <c r="BD20" s="8">
        <v>84.13</v>
      </c>
      <c r="BE20" s="8">
        <v>84.92</v>
      </c>
      <c r="BF20" s="8">
        <v>86.81</v>
      </c>
      <c r="BG20" s="8">
        <v>91.23</v>
      </c>
      <c r="BH20" s="8">
        <v>94.27</v>
      </c>
      <c r="BI20" s="8">
        <v>97.27</v>
      </c>
      <c r="BJ20" s="8">
        <v>96.49</v>
      </c>
      <c r="BK20" s="8">
        <v>97.54</v>
      </c>
      <c r="BL20" s="8">
        <v>97.77</v>
      </c>
      <c r="BM20" s="8">
        <v>98.88</v>
      </c>
      <c r="BN20" s="8">
        <v>103.89</v>
      </c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74" t="s">
        <v>992</v>
      </c>
      <c r="B21" s="8">
        <v>1.05</v>
      </c>
      <c r="C21" s="8">
        <v>1.08</v>
      </c>
      <c r="D21" s="8">
        <v>2.08</v>
      </c>
      <c r="E21" s="8">
        <v>2.88</v>
      </c>
      <c r="F21" s="8">
        <v>0.50</v>
      </c>
      <c r="G21" s="8">
        <v>0.74</v>
      </c>
      <c r="H21" s="8">
        <v>0.89</v>
      </c>
      <c r="I21" s="8">
        <v>0.10</v>
      </c>
      <c r="J21" s="8">
        <v>0.40</v>
      </c>
      <c r="K21" s="8">
        <v>-0.95</v>
      </c>
      <c r="L21" s="8">
        <v>-0.88</v>
      </c>
      <c r="M21" s="8">
        <v>-1.24</v>
      </c>
      <c r="N21" s="8">
        <v>-0.24</v>
      </c>
      <c r="O21" s="8">
        <v>0.96</v>
      </c>
      <c r="P21" s="8">
        <v>1.1399999999999999</v>
      </c>
      <c r="Q21" s="8">
        <v>1.0900000000000001</v>
      </c>
      <c r="R21" s="8">
        <v>0.76</v>
      </c>
      <c r="S21" s="8">
        <v>0.81</v>
      </c>
      <c r="T21" s="8">
        <v>1.65</v>
      </c>
      <c r="U21" s="8">
        <v>2.15</v>
      </c>
      <c r="V21" s="8">
        <v>3.09</v>
      </c>
      <c r="W21" s="8">
        <v>3.59</v>
      </c>
      <c r="X21" s="8">
        <v>3.73</v>
      </c>
      <c r="Y21" s="8">
        <v>4.29</v>
      </c>
      <c r="Z21" s="8">
        <v>3.85</v>
      </c>
      <c r="AA21" s="8">
        <v>3.25</v>
      </c>
      <c r="AB21" s="8">
        <v>3.45</v>
      </c>
      <c r="AC21" s="8">
        <v>3.39</v>
      </c>
      <c r="AD21" s="8">
        <v>3.79</v>
      </c>
      <c r="AE21" s="8">
        <v>4.55</v>
      </c>
      <c r="AF21" s="8">
        <v>4.8499999999999996</v>
      </c>
      <c r="AG21" s="8">
        <v>4.66</v>
      </c>
      <c r="AH21" s="8">
        <v>4.5199999999999996</v>
      </c>
      <c r="AI21" s="8">
        <v>3.51</v>
      </c>
      <c r="AJ21" s="8">
        <v>2.96</v>
      </c>
      <c r="AK21" s="8">
        <v>2.52</v>
      </c>
      <c r="AL21" s="8">
        <v>2.86</v>
      </c>
      <c r="AM21" s="8">
        <v>3.22</v>
      </c>
      <c r="AN21" s="8">
        <v>2.95</v>
      </c>
      <c r="AO21" s="8">
        <v>2.97</v>
      </c>
      <c r="AP21" s="8">
        <v>-1.40</v>
      </c>
      <c r="AQ21" s="8">
        <v>-10.31</v>
      </c>
      <c r="AR21" s="8">
        <v>-5.18</v>
      </c>
      <c r="AS21" s="8">
        <v>-9.3699999999999992</v>
      </c>
      <c r="AT21" s="8">
        <v>-6.04</v>
      </c>
      <c r="AU21" s="8">
        <v>9.9600000000000009</v>
      </c>
      <c r="AV21" s="8">
        <v>4.78</v>
      </c>
      <c r="AW21" s="8">
        <v>8.41</v>
      </c>
      <c r="AX21" s="8">
        <v>7.87</v>
      </c>
      <c r="AY21" s="8">
        <v>0.46</v>
      </c>
      <c r="AZ21" s="8">
        <v>-2.3199999999999998</v>
      </c>
      <c r="BA21" s="8">
        <v>-3.91</v>
      </c>
      <c r="BB21" s="8">
        <v>-4.92</v>
      </c>
      <c r="BC21" s="8">
        <v>-3.34</v>
      </c>
      <c r="BD21" s="8">
        <v>-2.57</v>
      </c>
      <c r="BE21" s="8">
        <v>0.06</v>
      </c>
      <c r="BF21" s="8">
        <v>2.29</v>
      </c>
      <c r="BG21" s="8">
        <v>0.90</v>
      </c>
      <c r="BH21" s="8">
        <v>2.58</v>
      </c>
      <c r="BI21" s="8">
        <v>3.05</v>
      </c>
      <c r="BJ21" s="8">
        <v>2.23</v>
      </c>
      <c r="BK21" s="8">
        <v>3.54</v>
      </c>
      <c r="BL21" s="8">
        <v>2.90</v>
      </c>
      <c r="BM21" s="8">
        <v>3.16</v>
      </c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69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910</v>
      </c>
      <c r="H1" s="2" t="s">
        <v>31</v>
      </c>
    </row>
    <row r="2" ht="13.5" customHeight="1">
      <c r="A2" s="175" t="s">
        <v>42</v>
      </c>
    </row>
    <row r="3" ht="13.5" customHeight="1">
      <c r="A3" s="175" t="s">
        <v>167</v>
      </c>
    </row>
    <row r="8" spans="3:25" ht="13.5" customHeight="1">
      <c r="C8" s="249"/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249"/>
      <c r="S8" s="249"/>
      <c r="T8" s="249"/>
      <c r="U8" s="249"/>
      <c r="V8" s="249"/>
      <c r="W8" s="249"/>
      <c r="X8" s="249"/>
      <c r="Y8" s="249"/>
    </row>
    <row r="9" spans="3:25" ht="13.5" customHeight="1"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</row>
    <row r="10" spans="3:25" ht="13.5" customHeight="1"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49"/>
      <c r="V10" s="249"/>
      <c r="W10" s="249"/>
      <c r="X10" s="249"/>
      <c r="Y10" s="249"/>
    </row>
    <row r="11" spans="3:25" ht="13.5" customHeight="1">
      <c r="C11" s="249"/>
      <c r="D11" s="249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249"/>
    </row>
    <row r="12" spans="3:25" ht="13.5" customHeight="1"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</row>
    <row r="13" spans="3:25" ht="13.5" customHeight="1"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  <c r="P13" s="249"/>
      <c r="Q13" s="249"/>
      <c r="R13" s="249"/>
      <c r="S13" s="249"/>
      <c r="T13" s="249"/>
      <c r="U13" s="249"/>
      <c r="V13" s="249"/>
      <c r="W13" s="249"/>
      <c r="X13" s="249"/>
      <c r="Y13" s="249"/>
    </row>
    <row r="14" spans="3:25" ht="13.5" customHeight="1"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</row>
    <row r="15" spans="3:25" ht="13.5" customHeight="1"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</row>
    <row r="16" spans="3:25" ht="13.5" customHeight="1"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</row>
    <row r="17" spans="3:25" ht="13.5" customHeight="1"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</row>
    <row r="18" spans="2:61" ht="13.5" customHeight="1">
      <c r="B18" s="183" t="s">
        <v>886</v>
      </c>
      <c r="C18" s="183"/>
      <c r="D18" s="183"/>
      <c r="E18" s="183"/>
      <c r="F18" s="183" t="s">
        <v>890</v>
      </c>
      <c r="G18" s="183"/>
      <c r="H18" s="183"/>
      <c r="I18" s="183"/>
      <c r="J18" s="183" t="s">
        <v>891</v>
      </c>
      <c r="K18" s="183"/>
      <c r="L18" s="183"/>
      <c r="M18" s="183"/>
      <c r="N18" s="183" t="s">
        <v>892</v>
      </c>
      <c r="O18" s="183"/>
      <c r="P18" s="183"/>
      <c r="Q18" s="183"/>
      <c r="R18" s="183" t="s">
        <v>893</v>
      </c>
      <c r="S18" s="183"/>
      <c r="T18" s="183"/>
      <c r="U18" s="183"/>
      <c r="V18" s="183" t="s">
        <v>894</v>
      </c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</row>
    <row r="19" spans="1:61" ht="13.5" customHeight="1">
      <c r="A19" s="174"/>
      <c r="B19" s="184">
        <v>247.99</v>
      </c>
      <c r="C19" s="184">
        <v>244.08</v>
      </c>
      <c r="D19" s="184">
        <v>251.08</v>
      </c>
      <c r="E19" s="184">
        <v>263.85000000000002</v>
      </c>
      <c r="F19" s="184">
        <v>264.42</v>
      </c>
      <c r="G19" s="184">
        <v>263.20999999999998</v>
      </c>
      <c r="H19" s="184">
        <v>264.83999999999997</v>
      </c>
      <c r="I19" s="184">
        <v>269.79000000000002</v>
      </c>
      <c r="J19" s="184">
        <v>276.79000000000002</v>
      </c>
      <c r="K19" s="184">
        <v>282.68</v>
      </c>
      <c r="L19" s="184">
        <v>289.97000000000003</v>
      </c>
      <c r="M19" s="184">
        <v>297.77</v>
      </c>
      <c r="N19" s="184">
        <v>304.73</v>
      </c>
      <c r="O19" s="184">
        <v>322.81</v>
      </c>
      <c r="P19" s="184">
        <v>336.84</v>
      </c>
      <c r="Q19" s="184">
        <v>348.20</v>
      </c>
      <c r="R19" s="184">
        <v>356.04</v>
      </c>
      <c r="S19" s="184">
        <v>356.07</v>
      </c>
      <c r="T19" s="184">
        <v>346.37</v>
      </c>
      <c r="U19" s="184">
        <v>339.82</v>
      </c>
      <c r="V19" s="184">
        <v>333.17</v>
      </c>
      <c r="W19" s="184">
        <v>330.24</v>
      </c>
      <c r="X19" s="184">
        <v>326.07</v>
      </c>
      <c r="Y19" s="184">
        <v>324.17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</row>
    <row r="20" spans="3:61" ht="13.5" customHeight="1"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9"/>
      <c r="S20" s="249"/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  <c r="AR20" s="249"/>
      <c r="AS20" s="249"/>
      <c r="AT20" s="249"/>
      <c r="AU20" s="249"/>
      <c r="AV20" s="249"/>
      <c r="AW20" s="249"/>
      <c r="AX20" s="249"/>
      <c r="AY20" s="249"/>
      <c r="AZ20" s="249"/>
      <c r="BA20" s="249"/>
      <c r="BB20" s="249"/>
      <c r="BC20" s="249"/>
      <c r="BD20" s="249"/>
      <c r="BE20" s="249"/>
      <c r="BF20" s="249"/>
      <c r="BG20" s="249"/>
      <c r="BH20" s="249"/>
      <c r="BI20" s="249"/>
    </row>
    <row r="21" spans="3:61" ht="13.5" customHeight="1"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</row>
    <row r="22" spans="3:61" ht="13.5" customHeight="1"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49"/>
      <c r="AR22" s="249"/>
      <c r="AS22" s="249"/>
      <c r="AT22" s="249"/>
      <c r="AU22" s="249"/>
      <c r="AV22" s="249"/>
      <c r="AW22" s="249"/>
      <c r="AX22" s="249"/>
      <c r="AY22" s="249"/>
      <c r="AZ22" s="249"/>
      <c r="BA22" s="249"/>
      <c r="BB22" s="249"/>
      <c r="BC22" s="249"/>
      <c r="BD22" s="249"/>
      <c r="BE22" s="249"/>
      <c r="BF22" s="249"/>
      <c r="BG22" s="249"/>
      <c r="BH22" s="249"/>
      <c r="BI22" s="249"/>
    </row>
    <row r="23" spans="3:61" ht="13.5" customHeight="1"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49"/>
      <c r="AX23" s="249"/>
      <c r="AY23" s="249"/>
      <c r="AZ23" s="249"/>
      <c r="BA23" s="249"/>
      <c r="BB23" s="249"/>
      <c r="BC23" s="249"/>
      <c r="BD23" s="249"/>
      <c r="BE23" s="249"/>
      <c r="BF23" s="249"/>
      <c r="BG23" s="249"/>
      <c r="BH23" s="249"/>
      <c r="BI23" s="249"/>
    </row>
    <row r="24" spans="3:61" ht="13.5" customHeight="1"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</row>
    <row r="25" spans="3:61" ht="13.5" customHeight="1"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249"/>
      <c r="AX25" s="249"/>
      <c r="AY25" s="249"/>
      <c r="AZ25" s="249"/>
      <c r="BA25" s="249"/>
      <c r="BB25" s="249"/>
      <c r="BC25" s="249"/>
      <c r="BD25" s="249"/>
      <c r="BE25" s="249"/>
      <c r="BF25" s="249"/>
      <c r="BG25" s="249"/>
      <c r="BH25" s="249"/>
      <c r="BI25" s="249"/>
    </row>
    <row r="26" spans="3:61" ht="13.5" customHeight="1"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9"/>
      <c r="AS26" s="249"/>
      <c r="AT26" s="249"/>
      <c r="AU26" s="249"/>
      <c r="AV26" s="249"/>
      <c r="AW26" s="249"/>
      <c r="AX26" s="249"/>
      <c r="AY26" s="249"/>
      <c r="AZ26" s="249"/>
      <c r="BA26" s="249"/>
      <c r="BB26" s="249"/>
      <c r="BC26" s="249"/>
      <c r="BD26" s="249"/>
      <c r="BE26" s="249"/>
      <c r="BF26" s="249"/>
      <c r="BG26" s="249"/>
      <c r="BH26" s="249"/>
      <c r="BI26" s="249"/>
    </row>
    <row r="27" spans="3:61" ht="13.5" customHeight="1"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249"/>
      <c r="AX27" s="249"/>
      <c r="AY27" s="249"/>
      <c r="AZ27" s="249"/>
      <c r="BA27" s="249"/>
      <c r="BB27" s="249"/>
      <c r="BC27" s="249"/>
      <c r="BD27" s="249"/>
      <c r="BE27" s="249"/>
      <c r="BF27" s="249"/>
      <c r="BG27" s="249"/>
      <c r="BH27" s="249"/>
      <c r="BI27" s="249"/>
    </row>
    <row r="28" spans="3:61" ht="13.5" customHeight="1"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249"/>
      <c r="AX28" s="249"/>
      <c r="AY28" s="249"/>
      <c r="AZ28" s="249"/>
      <c r="BA28" s="249"/>
      <c r="BB28" s="249"/>
      <c r="BC28" s="249"/>
      <c r="BD28" s="249"/>
      <c r="BE28" s="249"/>
      <c r="BF28" s="249"/>
      <c r="BG28" s="249"/>
      <c r="BH28" s="249"/>
      <c r="BI28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List133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229</v>
      </c>
      <c r="H1" s="2" t="s">
        <v>31</v>
      </c>
    </row>
    <row r="2" ht="13.5" customHeight="1">
      <c r="A2" s="175" t="s">
        <v>239</v>
      </c>
    </row>
    <row r="3" ht="13.5" customHeight="1">
      <c r="A3" s="175" t="s">
        <v>224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936</v>
      </c>
      <c r="C18" s="8" t="s">
        <v>887</v>
      </c>
      <c r="D18" s="8" t="s">
        <v>888</v>
      </c>
      <c r="E18" s="8" t="s">
        <v>889</v>
      </c>
      <c r="F18" s="8" t="s">
        <v>886</v>
      </c>
      <c r="G18" s="8" t="s">
        <v>887</v>
      </c>
      <c r="H18" s="8" t="s">
        <v>888</v>
      </c>
      <c r="I18" s="8" t="s">
        <v>889</v>
      </c>
      <c r="J18" s="8" t="s">
        <v>890</v>
      </c>
      <c r="K18" s="8" t="s">
        <v>887</v>
      </c>
      <c r="L18" s="8" t="s">
        <v>888</v>
      </c>
      <c r="M18" s="8" t="s">
        <v>889</v>
      </c>
      <c r="N18" s="8" t="s">
        <v>891</v>
      </c>
      <c r="O18" s="8" t="s">
        <v>887</v>
      </c>
      <c r="P18" s="8" t="s">
        <v>888</v>
      </c>
      <c r="Q18" s="8" t="s">
        <v>889</v>
      </c>
      <c r="R18" s="8" t="s">
        <v>892</v>
      </c>
      <c r="S18" s="8" t="s">
        <v>887</v>
      </c>
      <c r="T18" s="8" t="s">
        <v>888</v>
      </c>
      <c r="U18" s="8" t="s">
        <v>889</v>
      </c>
      <c r="V18" s="8" t="s">
        <v>893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991</v>
      </c>
      <c r="B19" s="8">
        <v>-14.72</v>
      </c>
      <c r="C19" s="8">
        <v>-14.16</v>
      </c>
      <c r="D19" s="8">
        <v>-11.54</v>
      </c>
      <c r="E19" s="8">
        <v>-10.09</v>
      </c>
      <c r="F19" s="8">
        <v>-14.56</v>
      </c>
      <c r="G19" s="8">
        <v>-20.92</v>
      </c>
      <c r="H19" s="8">
        <v>-27.26</v>
      </c>
      <c r="I19" s="8">
        <v>-30.87</v>
      </c>
      <c r="J19" s="8">
        <v>-28.29</v>
      </c>
      <c r="K19" s="8">
        <v>-25.87</v>
      </c>
      <c r="L19" s="8">
        <v>-21.23</v>
      </c>
      <c r="M19" s="8">
        <v>-20.49</v>
      </c>
      <c r="N19" s="8">
        <v>-18.72</v>
      </c>
      <c r="O19" s="8">
        <v>-14.58</v>
      </c>
      <c r="P19" s="8">
        <v>-11.73</v>
      </c>
      <c r="Q19" s="8">
        <v>-8.92</v>
      </c>
      <c r="R19" s="8">
        <v>-9.65</v>
      </c>
      <c r="S19" s="8">
        <v>-8.67</v>
      </c>
      <c r="T19" s="8">
        <v>-8.4600000000000009</v>
      </c>
      <c r="U19" s="8">
        <v>-7.42</v>
      </c>
      <c r="V19" s="8">
        <v>-2.73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993</v>
      </c>
      <c r="B20" s="8">
        <v>0.13</v>
      </c>
      <c r="C20" s="8">
        <v>0.28000000000000003</v>
      </c>
      <c r="D20" s="8">
        <v>0.72</v>
      </c>
      <c r="E20" s="8">
        <v>-1.43</v>
      </c>
      <c r="F20" s="8">
        <v>-2.4300000000000002</v>
      </c>
      <c r="G20" s="8">
        <v>-4.07</v>
      </c>
      <c r="H20" s="8">
        <v>-5.63</v>
      </c>
      <c r="I20" s="8">
        <v>-5.97</v>
      </c>
      <c r="J20" s="8">
        <v>-4.79</v>
      </c>
      <c r="K20" s="8">
        <v>-4.3600000000000003</v>
      </c>
      <c r="L20" s="8">
        <v>-3.86</v>
      </c>
      <c r="M20" s="8">
        <v>-3.21</v>
      </c>
      <c r="N20" s="8">
        <v>-2.68</v>
      </c>
      <c r="O20" s="8">
        <v>-1.20</v>
      </c>
      <c r="P20" s="8">
        <v>-1.1000000000000001</v>
      </c>
      <c r="Q20" s="8">
        <v>1.74</v>
      </c>
      <c r="R20" s="8">
        <v>1.19</v>
      </c>
      <c r="S20" s="8">
        <v>0.99</v>
      </c>
      <c r="T20" s="8">
        <v>1.56</v>
      </c>
      <c r="U20" s="8">
        <v>1.75</v>
      </c>
      <c r="V20" s="8">
        <v>2.4900000000000002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3" t="s">
        <v>994</v>
      </c>
      <c r="B21" s="8">
        <v>-0.84</v>
      </c>
      <c r="C21" s="8">
        <v>-0.54</v>
      </c>
      <c r="D21" s="8">
        <v>0.12</v>
      </c>
      <c r="E21" s="8">
        <v>-0.86</v>
      </c>
      <c r="F21" s="8">
        <v>-3.40</v>
      </c>
      <c r="G21" s="8">
        <v>-6.32</v>
      </c>
      <c r="H21" s="8">
        <v>-7.94</v>
      </c>
      <c r="I21" s="8">
        <v>-8.07</v>
      </c>
      <c r="J21" s="8">
        <v>-7.02</v>
      </c>
      <c r="K21" s="8">
        <v>-4.95</v>
      </c>
      <c r="L21" s="8">
        <v>-4.0599999999999996</v>
      </c>
      <c r="M21" s="8">
        <v>-4.24</v>
      </c>
      <c r="N21" s="8">
        <v>-4.4000000000000004</v>
      </c>
      <c r="O21" s="8">
        <v>-2.77</v>
      </c>
      <c r="P21" s="8">
        <v>-2.2999999999999998</v>
      </c>
      <c r="Q21" s="8">
        <v>-2.60</v>
      </c>
      <c r="R21" s="8">
        <v>-1.82</v>
      </c>
      <c r="S21" s="8">
        <v>-1.59</v>
      </c>
      <c r="T21" s="8">
        <v>-2.10</v>
      </c>
      <c r="U21" s="8">
        <v>-1</v>
      </c>
      <c r="V21" s="8">
        <v>0.56999999999999995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  <row r="22" spans="1:169" ht="13.5" customHeight="1">
      <c r="A22" s="174" t="s">
        <v>995</v>
      </c>
      <c r="B22" s="8">
        <v>-14.01</v>
      </c>
      <c r="C22" s="8">
        <v>-13.90</v>
      </c>
      <c r="D22" s="8">
        <v>-12.37</v>
      </c>
      <c r="E22" s="8">
        <v>-7.80</v>
      </c>
      <c r="F22" s="8">
        <v>-8.74</v>
      </c>
      <c r="G22" s="8">
        <v>-10.53</v>
      </c>
      <c r="H22" s="8">
        <v>-13.68</v>
      </c>
      <c r="I22" s="8">
        <v>-16.829999999999998</v>
      </c>
      <c r="J22" s="8">
        <v>-16.48</v>
      </c>
      <c r="K22" s="8">
        <v>-16.56</v>
      </c>
      <c r="L22" s="8">
        <v>-13.31</v>
      </c>
      <c r="M22" s="8">
        <v>-13.04</v>
      </c>
      <c r="N22" s="8">
        <v>-11.65</v>
      </c>
      <c r="O22" s="8">
        <v>-10.61</v>
      </c>
      <c r="P22" s="8">
        <v>-8.34</v>
      </c>
      <c r="Q22" s="8">
        <v>-8.06</v>
      </c>
      <c r="R22" s="8">
        <v>-9.02</v>
      </c>
      <c r="S22" s="8">
        <v>-8.07</v>
      </c>
      <c r="T22" s="8">
        <v>-7.92</v>
      </c>
      <c r="U22" s="8">
        <v>-8.17</v>
      </c>
      <c r="V22" s="8">
        <v>-5.78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List129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230</v>
      </c>
      <c r="H1" s="2" t="s">
        <v>31</v>
      </c>
    </row>
    <row r="2" ht="13.5" customHeight="1">
      <c r="A2" s="175" t="s">
        <v>59</v>
      </c>
    </row>
    <row r="3" ht="13.5" customHeight="1">
      <c r="A3" s="6" t="s">
        <v>193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949</v>
      </c>
      <c r="C18" s="8" t="s">
        <v>887</v>
      </c>
      <c r="D18" s="8" t="s">
        <v>888</v>
      </c>
      <c r="E18" s="8" t="s">
        <v>889</v>
      </c>
      <c r="F18" s="8" t="s">
        <v>950</v>
      </c>
      <c r="G18" s="8" t="s">
        <v>887</v>
      </c>
      <c r="H18" s="8" t="s">
        <v>888</v>
      </c>
      <c r="I18" s="8" t="s">
        <v>889</v>
      </c>
      <c r="J18" s="8" t="s">
        <v>951</v>
      </c>
      <c r="K18" s="8" t="s">
        <v>887</v>
      </c>
      <c r="L18" s="8" t="s">
        <v>888</v>
      </c>
      <c r="M18" s="8" t="s">
        <v>889</v>
      </c>
      <c r="N18" s="8" t="s">
        <v>952</v>
      </c>
      <c r="O18" s="8" t="s">
        <v>887</v>
      </c>
      <c r="P18" s="8" t="s">
        <v>888</v>
      </c>
      <c r="Q18" s="8" t="s">
        <v>889</v>
      </c>
      <c r="R18" s="8" t="s">
        <v>953</v>
      </c>
      <c r="S18" s="8" t="s">
        <v>887</v>
      </c>
      <c r="T18" s="8" t="s">
        <v>888</v>
      </c>
      <c r="U18" s="8" t="s">
        <v>889</v>
      </c>
      <c r="V18" s="8" t="s">
        <v>954</v>
      </c>
      <c r="W18" s="8" t="s">
        <v>887</v>
      </c>
      <c r="X18" s="8" t="s">
        <v>888</v>
      </c>
      <c r="Y18" s="8" t="s">
        <v>889</v>
      </c>
      <c r="Z18" s="8" t="s">
        <v>955</v>
      </c>
      <c r="AA18" s="8" t="s">
        <v>887</v>
      </c>
      <c r="AB18" s="8" t="s">
        <v>888</v>
      </c>
      <c r="AC18" s="8" t="s">
        <v>889</v>
      </c>
      <c r="AD18" s="8" t="s">
        <v>956</v>
      </c>
      <c r="AE18" s="8" t="s">
        <v>887</v>
      </c>
      <c r="AF18" s="8" t="s">
        <v>888</v>
      </c>
      <c r="AG18" s="8" t="s">
        <v>889</v>
      </c>
      <c r="AH18" s="8" t="s">
        <v>957</v>
      </c>
      <c r="AI18" s="8" t="s">
        <v>887</v>
      </c>
      <c r="AJ18" s="8" t="s">
        <v>888</v>
      </c>
      <c r="AK18" s="8" t="s">
        <v>889</v>
      </c>
      <c r="AL18" s="8" t="s">
        <v>958</v>
      </c>
      <c r="AM18" s="8" t="s">
        <v>887</v>
      </c>
      <c r="AN18" s="8" t="s">
        <v>888</v>
      </c>
      <c r="AO18" s="8" t="s">
        <v>889</v>
      </c>
      <c r="AP18" s="8" t="s">
        <v>935</v>
      </c>
      <c r="AQ18" s="8" t="s">
        <v>887</v>
      </c>
      <c r="AR18" s="8" t="s">
        <v>888</v>
      </c>
      <c r="AS18" s="8" t="s">
        <v>889</v>
      </c>
      <c r="AT18" s="8" t="s">
        <v>936</v>
      </c>
      <c r="AU18" s="8" t="s">
        <v>887</v>
      </c>
      <c r="AV18" s="8" t="s">
        <v>888</v>
      </c>
      <c r="AW18" s="8" t="s">
        <v>889</v>
      </c>
      <c r="AX18" s="8" t="s">
        <v>886</v>
      </c>
      <c r="AY18" s="8" t="s">
        <v>887</v>
      </c>
      <c r="AZ18" s="8" t="s">
        <v>888</v>
      </c>
      <c r="BA18" s="8" t="s">
        <v>889</v>
      </c>
      <c r="BB18" s="8" t="s">
        <v>890</v>
      </c>
      <c r="BC18" s="8" t="s">
        <v>887</v>
      </c>
      <c r="BD18" s="8" t="s">
        <v>888</v>
      </c>
      <c r="BE18" s="8" t="s">
        <v>889</v>
      </c>
      <c r="BF18" s="8" t="s">
        <v>891</v>
      </c>
      <c r="BG18" s="8" t="s">
        <v>887</v>
      </c>
      <c r="BH18" s="8" t="s">
        <v>888</v>
      </c>
      <c r="BI18" s="8" t="s">
        <v>889</v>
      </c>
      <c r="BJ18" s="8" t="s">
        <v>892</v>
      </c>
      <c r="BK18" s="8" t="s">
        <v>887</v>
      </c>
      <c r="BL18" s="8" t="s">
        <v>888</v>
      </c>
      <c r="BM18" s="8" t="s">
        <v>889</v>
      </c>
      <c r="BN18" s="8" t="s">
        <v>893</v>
      </c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996</v>
      </c>
      <c r="B19" s="8">
        <v>86.57</v>
      </c>
      <c r="C19" s="8">
        <v>90.50</v>
      </c>
      <c r="D19" s="8">
        <v>92.34</v>
      </c>
      <c r="E19" s="8">
        <v>93.22</v>
      </c>
      <c r="F19" s="8">
        <v>93.88</v>
      </c>
      <c r="G19" s="8">
        <v>91.28</v>
      </c>
      <c r="H19" s="8">
        <v>89.52</v>
      </c>
      <c r="I19" s="8">
        <v>87.89</v>
      </c>
      <c r="J19" s="8">
        <v>88.03</v>
      </c>
      <c r="K19" s="8">
        <v>85.89</v>
      </c>
      <c r="L19" s="8">
        <v>83.96</v>
      </c>
      <c r="M19" s="8">
        <v>83.27</v>
      </c>
      <c r="N19" s="8">
        <v>84.54</v>
      </c>
      <c r="O19" s="8">
        <v>83.52</v>
      </c>
      <c r="P19" s="8">
        <v>85.75</v>
      </c>
      <c r="Q19" s="8">
        <v>90.40</v>
      </c>
      <c r="R19" s="8">
        <v>91.52</v>
      </c>
      <c r="S19" s="8">
        <v>93.02</v>
      </c>
      <c r="T19" s="8">
        <v>93.25</v>
      </c>
      <c r="U19" s="8">
        <v>95.10</v>
      </c>
      <c r="V19" s="8">
        <v>95.41</v>
      </c>
      <c r="W19" s="8">
        <v>95.91</v>
      </c>
      <c r="X19" s="8">
        <v>95.65</v>
      </c>
      <c r="Y19" s="8">
        <v>95.78</v>
      </c>
      <c r="Z19" s="8">
        <v>96.99</v>
      </c>
      <c r="AA19" s="8">
        <v>95.64</v>
      </c>
      <c r="AB19" s="8">
        <v>96.45</v>
      </c>
      <c r="AC19" s="8">
        <v>98.30</v>
      </c>
      <c r="AD19" s="8">
        <v>97.47</v>
      </c>
      <c r="AE19" s="8">
        <v>96.96</v>
      </c>
      <c r="AF19" s="8">
        <v>98.25</v>
      </c>
      <c r="AG19" s="8">
        <v>99.29</v>
      </c>
      <c r="AH19" s="8">
        <v>99.41</v>
      </c>
      <c r="AI19" s="8">
        <v>99.40</v>
      </c>
      <c r="AJ19" s="8">
        <v>99</v>
      </c>
      <c r="AK19" s="8">
        <v>99.03</v>
      </c>
      <c r="AL19" s="8">
        <v>97.96</v>
      </c>
      <c r="AM19" s="8">
        <v>96.14</v>
      </c>
      <c r="AN19" s="8">
        <v>95.44</v>
      </c>
      <c r="AO19" s="8">
        <v>93.88</v>
      </c>
      <c r="AP19" s="8">
        <v>92.26</v>
      </c>
      <c r="AQ19" s="8">
        <v>73.069999999999993</v>
      </c>
      <c r="AR19" s="8">
        <v>84.34</v>
      </c>
      <c r="AS19" s="8">
        <v>81.819999999999993</v>
      </c>
      <c r="AT19" s="8">
        <v>83.86</v>
      </c>
      <c r="AU19" s="8">
        <v>93.68</v>
      </c>
      <c r="AV19" s="8">
        <v>92.44</v>
      </c>
      <c r="AW19" s="8">
        <v>89.92</v>
      </c>
      <c r="AX19" s="8">
        <v>91.86</v>
      </c>
      <c r="AY19" s="8">
        <v>93.99</v>
      </c>
      <c r="AZ19" s="8">
        <v>87.67</v>
      </c>
      <c r="BA19" s="8">
        <v>84.37</v>
      </c>
      <c r="BB19" s="8">
        <v>86.70</v>
      </c>
      <c r="BC19" s="8">
        <v>87.95</v>
      </c>
      <c r="BD19" s="8">
        <v>85.63</v>
      </c>
      <c r="BE19" s="8">
        <v>87.25</v>
      </c>
      <c r="BF19" s="8">
        <v>86.31</v>
      </c>
      <c r="BG19" s="8">
        <v>90.72</v>
      </c>
      <c r="BH19" s="8">
        <v>88.99</v>
      </c>
      <c r="BI19" s="8">
        <v>90.99</v>
      </c>
      <c r="BJ19" s="8">
        <v>91.54</v>
      </c>
      <c r="BK19" s="8">
        <v>92.53</v>
      </c>
      <c r="BL19" s="8">
        <v>94.06</v>
      </c>
      <c r="BM19" s="8">
        <v>95.11</v>
      </c>
      <c r="BN19" s="8">
        <v>94.27</v>
      </c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987</v>
      </c>
      <c r="B20" s="8">
        <v>1.0900000000000001</v>
      </c>
      <c r="C20" s="8">
        <v>3.25</v>
      </c>
      <c r="D20" s="8">
        <v>3.94</v>
      </c>
      <c r="E20" s="8">
        <v>4.3600000000000003</v>
      </c>
      <c r="F20" s="8">
        <v>3.02</v>
      </c>
      <c r="G20" s="8">
        <v>2.31</v>
      </c>
      <c r="H20" s="8">
        <v>1.21</v>
      </c>
      <c r="I20" s="8">
        <v>0.56999999999999995</v>
      </c>
      <c r="J20" s="8">
        <v>0.67</v>
      </c>
      <c r="K20" s="8">
        <v>-0.84</v>
      </c>
      <c r="L20" s="8">
        <v>-1.41</v>
      </c>
      <c r="M20" s="8">
        <v>-1.41</v>
      </c>
      <c r="N20" s="8">
        <v>-1.1599999999999999</v>
      </c>
      <c r="O20" s="8">
        <v>-0.14000000000000001</v>
      </c>
      <c r="P20" s="8">
        <v>0.39</v>
      </c>
      <c r="Q20" s="8">
        <v>0.92</v>
      </c>
      <c r="R20" s="8">
        <v>2.0099999999999998</v>
      </c>
      <c r="S20" s="8">
        <v>2.52</v>
      </c>
      <c r="T20" s="8">
        <v>3.21</v>
      </c>
      <c r="U20" s="8">
        <v>3.59</v>
      </c>
      <c r="V20" s="8">
        <v>4.1399999999999997</v>
      </c>
      <c r="W20" s="8">
        <v>4.3600000000000003</v>
      </c>
      <c r="X20" s="8">
        <v>4.87</v>
      </c>
      <c r="Y20" s="8">
        <v>4.32</v>
      </c>
      <c r="Z20" s="8">
        <v>3.08</v>
      </c>
      <c r="AA20" s="8">
        <v>2.17</v>
      </c>
      <c r="AB20" s="8">
        <v>1.96</v>
      </c>
      <c r="AC20" s="8">
        <v>2.60</v>
      </c>
      <c r="AD20" s="8">
        <v>3.77</v>
      </c>
      <c r="AE20" s="8">
        <v>6.25</v>
      </c>
      <c r="AF20" s="8">
        <v>6.11</v>
      </c>
      <c r="AG20" s="8">
        <v>5.46</v>
      </c>
      <c r="AH20" s="8">
        <v>4.4400000000000004</v>
      </c>
      <c r="AI20" s="8">
        <v>2.3199999999999998</v>
      </c>
      <c r="AJ20" s="8">
        <v>2.2999999999999998</v>
      </c>
      <c r="AK20" s="8">
        <v>2.80</v>
      </c>
      <c r="AL20" s="8">
        <v>3.44</v>
      </c>
      <c r="AM20" s="8">
        <v>3.77</v>
      </c>
      <c r="AN20" s="8">
        <v>3.62</v>
      </c>
      <c r="AO20" s="8">
        <v>3.31</v>
      </c>
      <c r="AP20" s="8">
        <v>-1.22</v>
      </c>
      <c r="AQ20" s="8">
        <v>-10.72</v>
      </c>
      <c r="AR20" s="8">
        <v>-4.2699999999999996</v>
      </c>
      <c r="AS20" s="8">
        <v>-4.07</v>
      </c>
      <c r="AT20" s="8">
        <v>-1.1200000000000001</v>
      </c>
      <c r="AU20" s="8">
        <v>10.01</v>
      </c>
      <c r="AV20" s="8">
        <v>3.64</v>
      </c>
      <c r="AW20" s="8">
        <v>3.46</v>
      </c>
      <c r="AX20" s="8">
        <v>4.34</v>
      </c>
      <c r="AY20" s="8">
        <v>3.70</v>
      </c>
      <c r="AZ20" s="8">
        <v>2.04</v>
      </c>
      <c r="BA20" s="8">
        <v>1.62</v>
      </c>
      <c r="BB20" s="8">
        <v>1.54</v>
      </c>
      <c r="BC20" s="8">
        <v>0.66</v>
      </c>
      <c r="BD20" s="8">
        <v>0.33</v>
      </c>
      <c r="BE20" s="8">
        <v>0.27</v>
      </c>
      <c r="BF20" s="8">
        <v>-0.55000000000000004</v>
      </c>
      <c r="BG20" s="8">
        <v>0</v>
      </c>
      <c r="BH20" s="8">
        <v>1.05</v>
      </c>
      <c r="BI20" s="8">
        <v>1.41</v>
      </c>
      <c r="BJ20" s="8">
        <v>2.67</v>
      </c>
      <c r="BK20" s="8">
        <v>2.80</v>
      </c>
      <c r="BL20" s="8">
        <v>2.87</v>
      </c>
      <c r="BM20" s="8">
        <v>2.78</v>
      </c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List135">
    <tabColor theme="7" tint="0.399980008602142"/>
  </sheetPr>
  <dimension ref="A1:GZ21"/>
  <sheetViews>
    <sheetView showGridLines="0" zoomScale="160" zoomScaleNormal="160" workbookViewId="0" topLeftCell="A1">
      <selection pane="topLeft" activeCell="H1" sqref="H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231</v>
      </c>
      <c r="H1" s="2" t="s">
        <v>31</v>
      </c>
    </row>
    <row r="2" ht="13.5" customHeight="1">
      <c r="A2" s="6" t="s">
        <v>240</v>
      </c>
    </row>
    <row r="3" ht="13.5" customHeight="1">
      <c r="A3" s="6" t="s">
        <v>104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208" ht="13.5" customHeight="1">
      <c r="A18" s="12"/>
      <c r="B18" s="11" t="s">
        <v>915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 t="s">
        <v>916</v>
      </c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 t="s">
        <v>917</v>
      </c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 t="s">
        <v>918</v>
      </c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 t="s">
        <v>919</v>
      </c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 t="s">
        <v>920</v>
      </c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 t="s">
        <v>921</v>
      </c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 t="s">
        <v>922</v>
      </c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 t="s">
        <v>923</v>
      </c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 t="s">
        <v>924</v>
      </c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 t="s">
        <v>925</v>
      </c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 t="s">
        <v>926</v>
      </c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 t="s">
        <v>997</v>
      </c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 t="s">
        <v>998</v>
      </c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 t="s">
        <v>999</v>
      </c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 t="s">
        <v>1000</v>
      </c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 t="s">
        <v>1001</v>
      </c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</row>
    <row r="19" spans="1:208" ht="13.5" customHeight="1">
      <c r="A19" s="13" t="s">
        <v>1002</v>
      </c>
      <c r="B19" s="8">
        <v>86.70</v>
      </c>
      <c r="C19" s="8">
        <v>87.97</v>
      </c>
      <c r="D19" s="8">
        <v>89.77</v>
      </c>
      <c r="E19" s="8">
        <v>91.75</v>
      </c>
      <c r="F19" s="8">
        <v>93.16</v>
      </c>
      <c r="G19" s="8">
        <v>93.94</v>
      </c>
      <c r="H19" s="8">
        <v>94.46</v>
      </c>
      <c r="I19" s="8">
        <v>94.56</v>
      </c>
      <c r="J19" s="8">
        <v>94.53</v>
      </c>
      <c r="K19" s="8">
        <v>94.69</v>
      </c>
      <c r="L19" s="8">
        <v>94.81</v>
      </c>
      <c r="M19" s="8">
        <v>94.74</v>
      </c>
      <c r="N19" s="8">
        <v>94.71</v>
      </c>
      <c r="O19" s="8">
        <v>95.30</v>
      </c>
      <c r="P19" s="8">
        <v>96.35</v>
      </c>
      <c r="Q19" s="8">
        <v>97.13</v>
      </c>
      <c r="R19" s="8">
        <v>97.28</v>
      </c>
      <c r="S19" s="8">
        <v>97.14</v>
      </c>
      <c r="T19" s="8">
        <v>97.30</v>
      </c>
      <c r="U19" s="8">
        <v>97.44</v>
      </c>
      <c r="V19" s="8">
        <v>97.39</v>
      </c>
      <c r="W19" s="8">
        <v>97.01</v>
      </c>
      <c r="X19" s="8">
        <v>96.82</v>
      </c>
      <c r="Y19" s="8">
        <v>96.37</v>
      </c>
      <c r="Z19" s="8">
        <v>95.82</v>
      </c>
      <c r="AA19" s="8">
        <v>94.98</v>
      </c>
      <c r="AB19" s="8">
        <v>94.15</v>
      </c>
      <c r="AC19" s="8">
        <v>94.13</v>
      </c>
      <c r="AD19" s="8">
        <v>94.58</v>
      </c>
      <c r="AE19" s="8">
        <v>95.15</v>
      </c>
      <c r="AF19" s="8">
        <v>94.63</v>
      </c>
      <c r="AG19" s="8">
        <v>93.77</v>
      </c>
      <c r="AH19" s="8">
        <v>92.94</v>
      </c>
      <c r="AI19" s="8">
        <v>92.23</v>
      </c>
      <c r="AJ19" s="8">
        <v>91.50</v>
      </c>
      <c r="AK19" s="8">
        <v>91.36</v>
      </c>
      <c r="AL19" s="8">
        <v>91.03</v>
      </c>
      <c r="AM19" s="8">
        <v>90.22</v>
      </c>
      <c r="AN19" s="8">
        <v>89.31</v>
      </c>
      <c r="AO19" s="8">
        <v>88.52</v>
      </c>
      <c r="AP19" s="8">
        <v>88.01</v>
      </c>
      <c r="AQ19" s="8">
        <v>87.83</v>
      </c>
      <c r="AR19" s="8">
        <v>87.79</v>
      </c>
      <c r="AS19" s="8">
        <v>88.61</v>
      </c>
      <c r="AT19" s="8">
        <v>89.52</v>
      </c>
      <c r="AU19" s="8">
        <v>90.38</v>
      </c>
      <c r="AV19" s="8">
        <v>91.06</v>
      </c>
      <c r="AW19" s="8">
        <v>91.90</v>
      </c>
      <c r="AX19" s="8">
        <v>92.57</v>
      </c>
      <c r="AY19" s="8">
        <v>93.20</v>
      </c>
      <c r="AZ19" s="8">
        <v>93.41</v>
      </c>
      <c r="BA19" s="8">
        <v>93.56</v>
      </c>
      <c r="BB19" s="8">
        <v>93.85</v>
      </c>
      <c r="BC19" s="8">
        <v>94.28</v>
      </c>
      <c r="BD19" s="8">
        <v>94.71</v>
      </c>
      <c r="BE19" s="8">
        <v>94.80</v>
      </c>
      <c r="BF19" s="8">
        <v>94.88</v>
      </c>
      <c r="BG19" s="8">
        <v>95.14</v>
      </c>
      <c r="BH19" s="8">
        <v>95.32</v>
      </c>
      <c r="BI19" s="8">
        <v>95.46</v>
      </c>
      <c r="BJ19" s="8">
        <v>95.76</v>
      </c>
      <c r="BK19" s="8">
        <v>96.19</v>
      </c>
      <c r="BL19" s="8">
        <v>96.73</v>
      </c>
      <c r="BM19" s="8">
        <v>96.94</v>
      </c>
      <c r="BN19" s="8">
        <v>96.75</v>
      </c>
      <c r="BO19" s="8">
        <v>96.62</v>
      </c>
      <c r="BP19" s="8">
        <v>96.79</v>
      </c>
      <c r="BQ19" s="8">
        <v>97.24</v>
      </c>
      <c r="BR19" s="8">
        <v>97.76</v>
      </c>
      <c r="BS19" s="8">
        <v>98.65</v>
      </c>
      <c r="BT19" s="8">
        <v>99.38</v>
      </c>
      <c r="BU19" s="8">
        <v>99.89</v>
      </c>
      <c r="BV19" s="8">
        <v>99.80</v>
      </c>
      <c r="BW19" s="8">
        <v>99.58</v>
      </c>
      <c r="BX19" s="8">
        <v>99.55</v>
      </c>
      <c r="BY19" s="8">
        <v>99.71</v>
      </c>
      <c r="BZ19" s="8">
        <v>99.72</v>
      </c>
      <c r="CA19" s="8">
        <v>99.83</v>
      </c>
      <c r="CB19" s="8">
        <v>100.06</v>
      </c>
      <c r="CC19" s="8">
        <v>99.91</v>
      </c>
      <c r="CD19" s="8">
        <v>99.63</v>
      </c>
      <c r="CE19" s="8">
        <v>99.25</v>
      </c>
      <c r="CF19" s="8">
        <v>99.15</v>
      </c>
      <c r="CG19" s="8">
        <v>99.43</v>
      </c>
      <c r="CH19" s="8">
        <v>100.10</v>
      </c>
      <c r="CI19" s="8">
        <v>100.60</v>
      </c>
      <c r="CJ19" s="8">
        <v>100.83</v>
      </c>
      <c r="CK19" s="8">
        <v>100.96</v>
      </c>
      <c r="CL19" s="8">
        <v>101.10</v>
      </c>
      <c r="CM19" s="8">
        <v>101.20</v>
      </c>
      <c r="CN19" s="8">
        <v>101.06</v>
      </c>
      <c r="CO19" s="8">
        <v>100.71</v>
      </c>
      <c r="CP19" s="8">
        <v>100.47</v>
      </c>
      <c r="CQ19" s="8">
        <v>100.67</v>
      </c>
      <c r="CR19" s="8">
        <v>100.91</v>
      </c>
      <c r="CS19" s="8">
        <v>101.03</v>
      </c>
      <c r="CT19" s="8">
        <v>101.27</v>
      </c>
      <c r="CU19" s="8">
        <v>101.27</v>
      </c>
      <c r="CV19" s="8">
        <v>101.37</v>
      </c>
      <c r="CW19" s="8">
        <v>102</v>
      </c>
      <c r="CX19" s="8">
        <v>102.58</v>
      </c>
      <c r="CY19" s="8">
        <v>102.82</v>
      </c>
      <c r="CZ19" s="8">
        <v>102.80</v>
      </c>
      <c r="DA19" s="8">
        <v>102.43</v>
      </c>
      <c r="DB19" s="8">
        <v>102.07</v>
      </c>
      <c r="DC19" s="8">
        <v>101.74</v>
      </c>
      <c r="DD19" s="8">
        <v>101.56</v>
      </c>
      <c r="DE19" s="8">
        <v>101.25</v>
      </c>
      <c r="DF19" s="8">
        <v>100.50</v>
      </c>
      <c r="DG19" s="8">
        <v>99.68</v>
      </c>
      <c r="DH19" s="8">
        <v>98.79</v>
      </c>
      <c r="DI19" s="8">
        <v>98.38</v>
      </c>
      <c r="DJ19" s="8">
        <v>98.18</v>
      </c>
      <c r="DK19" s="8">
        <v>98.34</v>
      </c>
      <c r="DL19" s="8">
        <v>98.45</v>
      </c>
      <c r="DM19" s="8">
        <v>98.41</v>
      </c>
      <c r="DN19" s="8">
        <v>98.08</v>
      </c>
      <c r="DO19" s="8">
        <v>97.44</v>
      </c>
      <c r="DP19" s="8">
        <v>96.59</v>
      </c>
      <c r="DQ19" s="8">
        <v>95.88</v>
      </c>
      <c r="DR19" s="8">
        <v>95.49</v>
      </c>
      <c r="DS19" s="8">
        <v>95.66</v>
      </c>
      <c r="DT19" s="8">
        <v>95.74</v>
      </c>
      <c r="DU19" s="8">
        <v>95.46</v>
      </c>
      <c r="DV19" s="8">
        <v>94.54</v>
      </c>
      <c r="DW19" s="8">
        <v>91.86</v>
      </c>
      <c r="DX19" s="8">
        <v>87.60</v>
      </c>
      <c r="DY19" s="8">
        <v>84.10</v>
      </c>
      <c r="DZ19" s="8">
        <v>83.18</v>
      </c>
      <c r="EA19" s="8">
        <v>84.49</v>
      </c>
      <c r="EB19" s="8">
        <v>86.24</v>
      </c>
      <c r="EC19" s="8">
        <v>87.82</v>
      </c>
      <c r="ED19" s="8">
        <v>89.01</v>
      </c>
      <c r="EE19" s="8">
        <v>89.66</v>
      </c>
      <c r="EF19" s="8">
        <v>90.61</v>
      </c>
      <c r="EG19" s="8">
        <v>90.87</v>
      </c>
      <c r="EH19" s="8">
        <v>91.49</v>
      </c>
      <c r="EI19" s="8">
        <v>92.65</v>
      </c>
      <c r="EJ19" s="8">
        <v>94.51</v>
      </c>
      <c r="EK19" s="8">
        <v>96.67</v>
      </c>
      <c r="EL19" s="8">
        <v>98.15</v>
      </c>
      <c r="EM19" s="8">
        <v>98.59</v>
      </c>
      <c r="EN19" s="8">
        <v>98.10</v>
      </c>
      <c r="EO19" s="8">
        <v>97.01</v>
      </c>
      <c r="EP19" s="8">
        <v>95.96</v>
      </c>
      <c r="EQ19" s="8">
        <v>95.12</v>
      </c>
      <c r="ER19" s="8">
        <v>94.96</v>
      </c>
      <c r="ES19" s="8">
        <v>95.41</v>
      </c>
      <c r="ET19" s="8">
        <v>95.72</v>
      </c>
      <c r="EU19" s="8">
        <v>95.40</v>
      </c>
      <c r="EV19" s="8">
        <v>95.17</v>
      </c>
      <c r="EW19" s="8">
        <v>95.18</v>
      </c>
      <c r="EX19" s="8">
        <v>95.13</v>
      </c>
      <c r="EY19" s="8">
        <v>95.03</v>
      </c>
      <c r="EZ19" s="8">
        <v>94.73</v>
      </c>
      <c r="FA19" s="8">
        <v>93.85</v>
      </c>
      <c r="FB19" s="8">
        <v>92.86</v>
      </c>
      <c r="FC19" s="8">
        <v>92.19</v>
      </c>
      <c r="FD19" s="8">
        <v>91.70</v>
      </c>
      <c r="FE19" s="8">
        <v>91.47</v>
      </c>
      <c r="FF19" s="8">
        <v>91.46</v>
      </c>
      <c r="FG19" s="8">
        <v>91.46</v>
      </c>
      <c r="FH19" s="8">
        <v>91.60</v>
      </c>
      <c r="FI19" s="8">
        <v>91.88</v>
      </c>
      <c r="FJ19" s="8">
        <v>92.06</v>
      </c>
      <c r="FK19" s="8">
        <v>91.99</v>
      </c>
      <c r="FL19" s="8">
        <v>91.81</v>
      </c>
      <c r="FM19" s="8">
        <v>91.85</v>
      </c>
      <c r="FN19" s="8">
        <v>92.05</v>
      </c>
      <c r="FO19" s="8">
        <v>92.06</v>
      </c>
      <c r="FP19" s="8">
        <v>91.70</v>
      </c>
      <c r="FQ19" s="8">
        <v>90.84</v>
      </c>
      <c r="FR19" s="8">
        <v>90.36</v>
      </c>
      <c r="FS19" s="8">
        <v>90.57</v>
      </c>
      <c r="FT19" s="8">
        <v>91.04</v>
      </c>
      <c r="FU19" s="8">
        <v>91.04</v>
      </c>
      <c r="FV19" s="8">
        <v>90.93</v>
      </c>
      <c r="FW19" s="8">
        <v>91.10</v>
      </c>
      <c r="FX19" s="8">
        <v>91.67</v>
      </c>
      <c r="FY19" s="8">
        <v>92.49</v>
      </c>
      <c r="FZ19" s="8">
        <v>93.11</v>
      </c>
      <c r="GA19" s="8">
        <v>93.61</v>
      </c>
      <c r="GB19" s="8">
        <v>93.77</v>
      </c>
      <c r="GC19" s="8">
        <v>93.77</v>
      </c>
      <c r="GD19" s="8">
        <v>93.86</v>
      </c>
      <c r="GE19" s="8">
        <v>93.97</v>
      </c>
      <c r="GF19" s="8">
        <v>93.83</v>
      </c>
      <c r="GG19" s="8">
        <v>93.55</v>
      </c>
      <c r="GH19" s="8">
        <v>92.71</v>
      </c>
      <c r="GI19" s="8">
        <v>91.56</v>
      </c>
      <c r="GJ19" s="8">
        <v>91.24</v>
      </c>
      <c r="GK19" s="8">
        <v>91.69</v>
      </c>
      <c r="GL19" s="8">
        <v>92.87</v>
      </c>
      <c r="GM19" s="8">
        <v>93.63</v>
      </c>
      <c r="GN19" s="8">
        <v>94</v>
      </c>
      <c r="GO19" s="8">
        <v>94.36</v>
      </c>
      <c r="GP19" s="8">
        <v>95.11</v>
      </c>
      <c r="GQ19" s="8">
        <v>95.92</v>
      </c>
      <c r="GR19" s="8"/>
      <c r="GS19" s="8"/>
      <c r="GT19" s="8"/>
      <c r="GU19" s="8"/>
      <c r="GV19" s="8"/>
      <c r="GW19" s="8"/>
      <c r="GX19" s="8"/>
      <c r="GY19" s="8"/>
      <c r="GZ19" s="8"/>
    </row>
    <row r="20" spans="1:208" ht="13.5" customHeight="1">
      <c r="A20" s="13" t="s">
        <v>1003</v>
      </c>
      <c r="B20" s="8">
        <v>-2.74</v>
      </c>
      <c r="C20" s="8">
        <v>-2.44</v>
      </c>
      <c r="D20" s="8">
        <v>-2.08</v>
      </c>
      <c r="E20" s="8">
        <v>-1.54</v>
      </c>
      <c r="F20" s="8">
        <v>-1.1399999999999999</v>
      </c>
      <c r="G20" s="8">
        <v>-0.76</v>
      </c>
      <c r="H20" s="8">
        <v>-0.39</v>
      </c>
      <c r="I20" s="8">
        <v>-0.09</v>
      </c>
      <c r="J20" s="8">
        <v>0.16</v>
      </c>
      <c r="K20" s="8">
        <v>0.47</v>
      </c>
      <c r="L20" s="8">
        <v>0.55000000000000004</v>
      </c>
      <c r="M20" s="8">
        <v>0.50</v>
      </c>
      <c r="N20" s="8">
        <v>-0.01</v>
      </c>
      <c r="O20" s="8">
        <v>-0.06</v>
      </c>
      <c r="P20" s="8">
        <v>0.01</v>
      </c>
      <c r="Q20" s="8">
        <v>0.47</v>
      </c>
      <c r="R20" s="8">
        <v>0.60</v>
      </c>
      <c r="S20" s="8">
        <v>0.65</v>
      </c>
      <c r="T20" s="8">
        <v>0.54</v>
      </c>
      <c r="U20" s="8">
        <v>0.52</v>
      </c>
      <c r="V20" s="8">
        <v>0.50</v>
      </c>
      <c r="W20" s="8">
        <v>0.53</v>
      </c>
      <c r="X20" s="8">
        <v>0.46</v>
      </c>
      <c r="Y20" s="8">
        <v>0.36</v>
      </c>
      <c r="Z20" s="8">
        <v>0.23</v>
      </c>
      <c r="AA20" s="8">
        <v>0.02</v>
      </c>
      <c r="AB20" s="8">
        <v>-0.24</v>
      </c>
      <c r="AC20" s="8">
        <v>-0.67</v>
      </c>
      <c r="AD20" s="8">
        <v>-0.96</v>
      </c>
      <c r="AE20" s="8">
        <v>-1.22</v>
      </c>
      <c r="AF20" s="8">
        <v>-1.50</v>
      </c>
      <c r="AG20" s="8">
        <v>-1.67</v>
      </c>
      <c r="AH20" s="8">
        <v>-1.78</v>
      </c>
      <c r="AI20" s="8">
        <v>-1.73</v>
      </c>
      <c r="AJ20" s="8">
        <v>-1.80</v>
      </c>
      <c r="AK20" s="8">
        <v>-1.90</v>
      </c>
      <c r="AL20" s="8">
        <v>-2.08</v>
      </c>
      <c r="AM20" s="8">
        <v>-2.16</v>
      </c>
      <c r="AN20" s="8">
        <v>-2.21</v>
      </c>
      <c r="AO20" s="8">
        <v>-2.15</v>
      </c>
      <c r="AP20" s="8">
        <v>-2.2000000000000002</v>
      </c>
      <c r="AQ20" s="8">
        <v>-2.27</v>
      </c>
      <c r="AR20" s="8">
        <v>-2.50</v>
      </c>
      <c r="AS20" s="8">
        <v>-2.5499999999999998</v>
      </c>
      <c r="AT20" s="8">
        <v>-2.54</v>
      </c>
      <c r="AU20" s="8">
        <v>-2.44</v>
      </c>
      <c r="AV20" s="8">
        <v>-2.36</v>
      </c>
      <c r="AW20" s="8">
        <v>-2.2400000000000002</v>
      </c>
      <c r="AX20" s="8">
        <v>-2.0299999999999998</v>
      </c>
      <c r="AY20" s="8">
        <v>-1.92</v>
      </c>
      <c r="AZ20" s="8">
        <v>-1.82</v>
      </c>
      <c r="BA20" s="8">
        <v>-1.78</v>
      </c>
      <c r="BB20" s="8">
        <v>-1.72</v>
      </c>
      <c r="BC20" s="8">
        <v>-1.68</v>
      </c>
      <c r="BD20" s="8">
        <v>-1.69</v>
      </c>
      <c r="BE20" s="8">
        <v>-1.63</v>
      </c>
      <c r="BF20" s="8">
        <v>-1.55</v>
      </c>
      <c r="BG20" s="8">
        <v>-1.48</v>
      </c>
      <c r="BH20" s="8">
        <v>-1.31</v>
      </c>
      <c r="BI20" s="8">
        <v>-1.1000000000000001</v>
      </c>
      <c r="BJ20" s="8">
        <v>-0.67</v>
      </c>
      <c r="BK20" s="8">
        <v>-0.47</v>
      </c>
      <c r="BL20" s="8">
        <v>-0.33</v>
      </c>
      <c r="BM20" s="8">
        <v>-0.37</v>
      </c>
      <c r="BN20" s="8">
        <v>-0.27</v>
      </c>
      <c r="BO20" s="8">
        <v>-0.15</v>
      </c>
      <c r="BP20" s="8">
        <v>0.14000000000000001</v>
      </c>
      <c r="BQ20" s="8">
        <v>0.20</v>
      </c>
      <c r="BR20" s="8">
        <v>0.17</v>
      </c>
      <c r="BS20" s="8">
        <v>-0.06</v>
      </c>
      <c r="BT20" s="8">
        <v>-0.17</v>
      </c>
      <c r="BU20" s="8">
        <v>-0.28000000000000003</v>
      </c>
      <c r="BV20" s="8">
        <v>-0.35</v>
      </c>
      <c r="BW20" s="8">
        <v>-0.49</v>
      </c>
      <c r="BX20" s="8">
        <v>-0.66</v>
      </c>
      <c r="BY20" s="8">
        <v>-1.04</v>
      </c>
      <c r="BZ20" s="8">
        <v>-1.1499999999999999</v>
      </c>
      <c r="CA20" s="8">
        <v>-1.1499999999999999</v>
      </c>
      <c r="CB20" s="8">
        <v>-0.94</v>
      </c>
      <c r="CC20" s="8">
        <v>-0.84</v>
      </c>
      <c r="CD20" s="8">
        <v>-0.73</v>
      </c>
      <c r="CE20" s="8">
        <v>-0.66</v>
      </c>
      <c r="CF20" s="8">
        <v>-0.48</v>
      </c>
      <c r="CG20" s="8">
        <v>-0.25</v>
      </c>
      <c r="CH20" s="8">
        <v>-0.01</v>
      </c>
      <c r="CI20" s="8">
        <v>0.38</v>
      </c>
      <c r="CJ20" s="8">
        <v>0.87</v>
      </c>
      <c r="CK20" s="8">
        <v>1.83</v>
      </c>
      <c r="CL20" s="8">
        <v>2.2400000000000002</v>
      </c>
      <c r="CM20" s="8">
        <v>2.48</v>
      </c>
      <c r="CN20" s="8">
        <v>2.36</v>
      </c>
      <c r="CO20" s="8">
        <v>2.38</v>
      </c>
      <c r="CP20" s="8">
        <v>2.37</v>
      </c>
      <c r="CQ20" s="8">
        <v>2.2200000000000002</v>
      </c>
      <c r="CR20" s="8">
        <v>2.19</v>
      </c>
      <c r="CS20" s="8">
        <v>2.1800000000000002</v>
      </c>
      <c r="CT20" s="8">
        <v>2.27</v>
      </c>
      <c r="CU20" s="8">
        <v>2.25</v>
      </c>
      <c r="CV20" s="8">
        <v>2.19</v>
      </c>
      <c r="CW20" s="8">
        <v>1.99</v>
      </c>
      <c r="CX20" s="8">
        <v>1.96</v>
      </c>
      <c r="CY20" s="8">
        <v>1.98</v>
      </c>
      <c r="CZ20" s="8">
        <v>2.11</v>
      </c>
      <c r="DA20" s="8">
        <v>2.2200000000000002</v>
      </c>
      <c r="DB20" s="8">
        <v>2.34</v>
      </c>
      <c r="DC20" s="8">
        <v>2.48</v>
      </c>
      <c r="DD20" s="8">
        <v>2.64</v>
      </c>
      <c r="DE20" s="8">
        <v>2.81</v>
      </c>
      <c r="DF20" s="8">
        <v>3.08</v>
      </c>
      <c r="DG20" s="8">
        <v>3.22</v>
      </c>
      <c r="DH20" s="8">
        <v>3.33</v>
      </c>
      <c r="DI20" s="8">
        <v>3.33</v>
      </c>
      <c r="DJ20" s="8">
        <v>3.40</v>
      </c>
      <c r="DK20" s="8">
        <v>3.47</v>
      </c>
      <c r="DL20" s="8">
        <v>3.55</v>
      </c>
      <c r="DM20" s="8">
        <v>3.62</v>
      </c>
      <c r="DN20" s="8">
        <v>3.70</v>
      </c>
      <c r="DO20" s="8">
        <v>4.3600000000000003</v>
      </c>
      <c r="DP20" s="8">
        <v>4</v>
      </c>
      <c r="DQ20" s="8">
        <v>3.21</v>
      </c>
      <c r="DR20" s="8">
        <v>2.21</v>
      </c>
      <c r="DS20" s="8">
        <v>0.37</v>
      </c>
      <c r="DT20" s="8">
        <v>-2.09</v>
      </c>
      <c r="DU20" s="8">
        <v>-8.3800000000000008</v>
      </c>
      <c r="DV20" s="8">
        <v>-9.65</v>
      </c>
      <c r="DW20" s="8">
        <v>-9.11</v>
      </c>
      <c r="DX20" s="8">
        <v>-3.42</v>
      </c>
      <c r="DY20" s="8">
        <v>-1.79</v>
      </c>
      <c r="DZ20" s="8">
        <v>-0.87</v>
      </c>
      <c r="EA20" s="8">
        <v>-1.41</v>
      </c>
      <c r="EB20" s="8">
        <v>-1.34</v>
      </c>
      <c r="EC20" s="8">
        <v>-1.40</v>
      </c>
      <c r="ED20" s="8">
        <v>-2.0499999999999998</v>
      </c>
      <c r="EE20" s="8">
        <v>-2.0699999999999998</v>
      </c>
      <c r="EF20" s="8">
        <v>-1.90</v>
      </c>
      <c r="EG20" s="8">
        <v>-1.34</v>
      </c>
      <c r="EH20" s="8">
        <v>-0.94</v>
      </c>
      <c r="EI20" s="8">
        <v>-0.50</v>
      </c>
      <c r="EJ20" s="8">
        <v>0.21</v>
      </c>
      <c r="EK20" s="8">
        <v>0.56999999999999995</v>
      </c>
      <c r="EL20" s="8">
        <v>0.80</v>
      </c>
      <c r="EM20" s="8">
        <v>0.81</v>
      </c>
      <c r="EN20" s="8">
        <v>0.86</v>
      </c>
      <c r="EO20" s="8">
        <v>0.87</v>
      </c>
      <c r="EP20" s="8">
        <v>0.71</v>
      </c>
      <c r="EQ20" s="8">
        <v>0.69</v>
      </c>
      <c r="ER20" s="8">
        <v>0.70</v>
      </c>
      <c r="ES20" s="8">
        <v>0.86</v>
      </c>
      <c r="ET20" s="8">
        <v>0.84</v>
      </c>
      <c r="EU20" s="8">
        <v>0.76</v>
      </c>
      <c r="EV20" s="8">
        <v>0.49</v>
      </c>
      <c r="EW20" s="8">
        <v>0.38</v>
      </c>
      <c r="EX20" s="8">
        <v>0.28999999999999998</v>
      </c>
      <c r="EY20" s="8">
        <v>0.27</v>
      </c>
      <c r="EZ20" s="8">
        <v>0.23</v>
      </c>
      <c r="FA20" s="8">
        <v>0.18</v>
      </c>
      <c r="FB20" s="8">
        <v>0.24</v>
      </c>
      <c r="FC20" s="8">
        <v>0.14000000000000001</v>
      </c>
      <c r="FD20" s="8">
        <v>-0.03</v>
      </c>
      <c r="FE20" s="8">
        <v>-0.35</v>
      </c>
      <c r="FF20" s="8">
        <v>-0.57999999999999996</v>
      </c>
      <c r="FG20" s="8">
        <v>-0.82</v>
      </c>
      <c r="FH20" s="8">
        <v>-1.1299999999999999</v>
      </c>
      <c r="FI20" s="8">
        <v>-1.31</v>
      </c>
      <c r="FJ20" s="8">
        <v>-1.44</v>
      </c>
      <c r="FK20" s="8">
        <v>-1.40</v>
      </c>
      <c r="FL20" s="8">
        <v>-1.52</v>
      </c>
      <c r="FM20" s="8">
        <v>-1.67</v>
      </c>
      <c r="FN20" s="8">
        <v>-1.97</v>
      </c>
      <c r="FO20" s="8">
        <v>-2.10</v>
      </c>
      <c r="FP20" s="8">
        <v>-2.1800000000000002</v>
      </c>
      <c r="FQ20" s="8">
        <v>-2.19</v>
      </c>
      <c r="FR20" s="8">
        <v>-2.17</v>
      </c>
      <c r="FS20" s="8">
        <v>-2.10</v>
      </c>
      <c r="FT20" s="8">
        <v>-1.88</v>
      </c>
      <c r="FU20" s="8">
        <v>-1.79</v>
      </c>
      <c r="FV20" s="8">
        <v>-1.73</v>
      </c>
      <c r="FW20" s="8">
        <v>-1.80</v>
      </c>
      <c r="FX20" s="8">
        <v>-1.72</v>
      </c>
      <c r="FY20" s="8">
        <v>-1.58</v>
      </c>
      <c r="FZ20" s="8">
        <v>-1.25</v>
      </c>
      <c r="GA20" s="8">
        <v>-1.1100000000000001</v>
      </c>
      <c r="GB20" s="8">
        <v>-1.03</v>
      </c>
      <c r="GC20" s="8">
        <v>-1.1299999999999999</v>
      </c>
      <c r="GD20" s="8">
        <v>-1.06</v>
      </c>
      <c r="GE20" s="8">
        <v>-0.95</v>
      </c>
      <c r="GF20" s="8">
        <v>-0.70</v>
      </c>
      <c r="GG20" s="8">
        <v>-0.57999999999999996</v>
      </c>
      <c r="GH20" s="8">
        <v>-0.50</v>
      </c>
      <c r="GI20" s="8">
        <v>-0.52</v>
      </c>
      <c r="GJ20" s="8">
        <v>-0.46</v>
      </c>
      <c r="GK20" s="8">
        <v>-0.38</v>
      </c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</row>
    <row r="21" spans="1:208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ignoredErrors>
    <ignoredError sqref="GL18" twoDigitTextYear="1"/>
  </ignoredErrors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List145">
    <tabColor theme="7" tint="0.399980008602142"/>
  </sheetPr>
  <dimension ref="A1:BE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194</v>
      </c>
      <c r="H1" s="2" t="s">
        <v>31</v>
      </c>
    </row>
    <row r="2" ht="13.5" customHeight="1">
      <c r="A2" s="175" t="s">
        <v>389</v>
      </c>
    </row>
    <row r="3" ht="13.5" customHeight="1">
      <c r="A3" s="175" t="s">
        <v>104</v>
      </c>
    </row>
    <row r="18" spans="2:57" ht="13.5" customHeight="1"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671</v>
      </c>
      <c r="B19" s="8">
        <v>-1.30</v>
      </c>
      <c r="C19" s="8">
        <v>-10.41</v>
      </c>
      <c r="D19" s="8">
        <v>-4.8099999999999996</v>
      </c>
      <c r="E19" s="8">
        <v>-4.4400000000000004</v>
      </c>
      <c r="F19" s="8">
        <v>-1.63</v>
      </c>
      <c r="G19" s="8">
        <v>10.16</v>
      </c>
      <c r="H19" s="8">
        <v>3.65</v>
      </c>
      <c r="I19" s="8">
        <v>4.08</v>
      </c>
      <c r="J19" s="8">
        <v>5.14</v>
      </c>
      <c r="K19" s="8">
        <v>3.75</v>
      </c>
      <c r="L19" s="8">
        <v>2.0499999999999998</v>
      </c>
      <c r="M19" s="8">
        <v>0.74</v>
      </c>
      <c r="N19" s="8">
        <v>0.54</v>
      </c>
      <c r="O19" s="8">
        <v>-0.24</v>
      </c>
      <c r="P19" s="8">
        <v>-0.56999999999999995</v>
      </c>
      <c r="Q19" s="8">
        <v>0.49</v>
      </c>
      <c r="R19" s="8">
        <v>0.01</v>
      </c>
      <c r="S19" s="8">
        <v>0.78</v>
      </c>
      <c r="T19" s="8">
        <v>2.15</v>
      </c>
      <c r="U19" s="8">
        <v>1.97</v>
      </c>
      <c r="V19" s="8">
        <v>2.46</v>
      </c>
      <c r="W19" s="8">
        <v>2.35</v>
      </c>
      <c r="X19" s="8">
        <v>3.05</v>
      </c>
      <c r="Y19" s="8">
        <v>2.46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1004</v>
      </c>
      <c r="B20" s="8">
        <v>-0.90</v>
      </c>
      <c r="C20" s="8">
        <v>-6.07</v>
      </c>
      <c r="D20" s="8">
        <v>-2.46</v>
      </c>
      <c r="E20" s="8">
        <v>-1.39</v>
      </c>
      <c r="F20" s="8">
        <v>-0.68</v>
      </c>
      <c r="G20" s="8">
        <v>5.05</v>
      </c>
      <c r="H20" s="8">
        <v>-0.70</v>
      </c>
      <c r="I20" s="8">
        <v>-0.81</v>
      </c>
      <c r="J20" s="8">
        <v>0.12</v>
      </c>
      <c r="K20" s="8">
        <v>1.18</v>
      </c>
      <c r="L20" s="8">
        <v>1.69</v>
      </c>
      <c r="M20" s="8">
        <v>1.77</v>
      </c>
      <c r="N20" s="8">
        <v>1.38</v>
      </c>
      <c r="O20" s="8">
        <v>-0.25</v>
      </c>
      <c r="P20" s="8">
        <v>-0.71</v>
      </c>
      <c r="Q20" s="8">
        <v>-0.04</v>
      </c>
      <c r="R20" s="8">
        <v>-1.39</v>
      </c>
      <c r="S20" s="8">
        <v>-0.96</v>
      </c>
      <c r="T20" s="8">
        <v>0.14000000000000001</v>
      </c>
      <c r="U20" s="8">
        <v>-0.95</v>
      </c>
      <c r="V20" s="8">
        <v>0.10</v>
      </c>
      <c r="W20" s="8">
        <v>0.28999999999999998</v>
      </c>
      <c r="X20" s="8">
        <v>0.42</v>
      </c>
      <c r="Y20" s="8">
        <v>0.28000000000000003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1005</v>
      </c>
      <c r="B21" s="8">
        <v>0.19</v>
      </c>
      <c r="C21" s="8">
        <v>-4.1399999999999997</v>
      </c>
      <c r="D21" s="8">
        <v>-1.77</v>
      </c>
      <c r="E21" s="8">
        <v>-2.3199999999999998</v>
      </c>
      <c r="F21" s="8">
        <v>-0.44</v>
      </c>
      <c r="G21" s="8">
        <v>5.77</v>
      </c>
      <c r="H21" s="8">
        <v>4.74</v>
      </c>
      <c r="I21" s="8">
        <v>4.7699999999999996</v>
      </c>
      <c r="J21" s="8">
        <v>4.50</v>
      </c>
      <c r="K21" s="8">
        <v>2.65</v>
      </c>
      <c r="L21" s="8">
        <v>0.74</v>
      </c>
      <c r="M21" s="8">
        <v>0.21</v>
      </c>
      <c r="N21" s="8">
        <v>0.12</v>
      </c>
      <c r="O21" s="8">
        <v>-0.06</v>
      </c>
      <c r="P21" s="8">
        <v>0.03</v>
      </c>
      <c r="Q21" s="8">
        <v>0.01</v>
      </c>
      <c r="R21" s="8">
        <v>0.26</v>
      </c>
      <c r="S21" s="8">
        <v>1.1599999999999999</v>
      </c>
      <c r="T21" s="8">
        <v>1.72</v>
      </c>
      <c r="U21" s="8">
        <v>2.06</v>
      </c>
      <c r="V21" s="8">
        <v>2.17</v>
      </c>
      <c r="W21" s="8">
        <v>1.74</v>
      </c>
      <c r="X21" s="8">
        <v>2.15</v>
      </c>
      <c r="Y21" s="8">
        <v>1.73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 t="s">
        <v>1006</v>
      </c>
      <c r="B22" s="8">
        <v>-0.26</v>
      </c>
      <c r="C22" s="8">
        <v>-0.47</v>
      </c>
      <c r="D22" s="8">
        <v>-0.42</v>
      </c>
      <c r="E22" s="8">
        <v>-0.51</v>
      </c>
      <c r="F22" s="8">
        <v>-0.28000000000000003</v>
      </c>
      <c r="G22" s="8">
        <v>-0.10</v>
      </c>
      <c r="H22" s="8">
        <v>-0.05</v>
      </c>
      <c r="I22" s="8">
        <v>-0.15</v>
      </c>
      <c r="J22" s="8">
        <v>0.05</v>
      </c>
      <c r="K22" s="8">
        <v>-0.20</v>
      </c>
      <c r="L22" s="8">
        <v>-0.55000000000000004</v>
      </c>
      <c r="M22" s="8">
        <v>-0.45</v>
      </c>
      <c r="N22" s="8">
        <v>-0.10</v>
      </c>
      <c r="O22" s="8">
        <v>-0.01</v>
      </c>
      <c r="P22" s="8">
        <v>0.16</v>
      </c>
      <c r="Q22" s="8">
        <v>-0.02</v>
      </c>
      <c r="R22" s="8">
        <v>0.01</v>
      </c>
      <c r="S22" s="8">
        <v>-0.02</v>
      </c>
      <c r="T22" s="8">
        <v>0.06</v>
      </c>
      <c r="U22" s="8">
        <v>0.14000000000000001</v>
      </c>
      <c r="V22" s="8">
        <v>0.26</v>
      </c>
      <c r="W22" s="8">
        <v>0.37</v>
      </c>
      <c r="X22" s="8">
        <v>0.56999999999999995</v>
      </c>
      <c r="Y22" s="8">
        <v>0.28999999999999998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 t="s">
        <v>1007</v>
      </c>
      <c r="B23" s="8">
        <v>0.15</v>
      </c>
      <c r="C23" s="8">
        <v>0.15</v>
      </c>
      <c r="D23" s="8">
        <v>0.17</v>
      </c>
      <c r="E23" s="8">
        <v>0.10</v>
      </c>
      <c r="F23" s="8">
        <v>-0.12</v>
      </c>
      <c r="G23" s="8">
        <v>-0.25</v>
      </c>
      <c r="H23" s="8">
        <v>-0.66</v>
      </c>
      <c r="I23" s="8">
        <v>-0.12</v>
      </c>
      <c r="J23" s="8">
        <v>-0.05</v>
      </c>
      <c r="K23" s="8">
        <v>0.070000000000000007</v>
      </c>
      <c r="L23" s="8">
        <v>0.18</v>
      </c>
      <c r="M23" s="8">
        <v>-0.11</v>
      </c>
      <c r="N23" s="8">
        <v>0.45</v>
      </c>
      <c r="O23" s="8">
        <v>0.43</v>
      </c>
      <c r="P23" s="8">
        <v>0.61</v>
      </c>
      <c r="Q23" s="8">
        <v>0.33</v>
      </c>
      <c r="R23" s="8">
        <v>0.04</v>
      </c>
      <c r="S23" s="8">
        <v>0.06</v>
      </c>
      <c r="T23" s="8">
        <v>-0.13</v>
      </c>
      <c r="U23" s="8">
        <v>0.16</v>
      </c>
      <c r="V23" s="8">
        <v>0.09</v>
      </c>
      <c r="W23" s="8">
        <v>0.09</v>
      </c>
      <c r="X23" s="8">
        <v>-0.04</v>
      </c>
      <c r="Y23" s="8">
        <v>0.14000000000000001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 t="s">
        <v>1008</v>
      </c>
      <c r="B24" s="8">
        <v>-0.49</v>
      </c>
      <c r="C24" s="8">
        <v>0.12</v>
      </c>
      <c r="D24" s="8">
        <v>-0.33</v>
      </c>
      <c r="E24" s="8">
        <v>-0.32</v>
      </c>
      <c r="F24" s="8">
        <v>-0.11</v>
      </c>
      <c r="G24" s="8">
        <v>-0.32</v>
      </c>
      <c r="H24" s="8">
        <v>0.33</v>
      </c>
      <c r="I24" s="8">
        <v>0.39</v>
      </c>
      <c r="J24" s="8">
        <v>0.51</v>
      </c>
      <c r="K24" s="8">
        <v>0.05</v>
      </c>
      <c r="L24" s="8">
        <v>-0.01</v>
      </c>
      <c r="M24" s="8">
        <v>-0.68</v>
      </c>
      <c r="N24" s="8">
        <v>-1.31</v>
      </c>
      <c r="O24" s="8">
        <v>-0.36</v>
      </c>
      <c r="P24" s="8">
        <v>-0.65</v>
      </c>
      <c r="Q24" s="8">
        <v>0.20</v>
      </c>
      <c r="R24" s="8">
        <v>1.1000000000000001</v>
      </c>
      <c r="S24" s="8">
        <v>0.54</v>
      </c>
      <c r="T24" s="8">
        <v>0.36</v>
      </c>
      <c r="U24" s="8">
        <v>0.56000000000000005</v>
      </c>
      <c r="V24" s="8">
        <v>-0.17</v>
      </c>
      <c r="W24" s="8">
        <v>-0.15</v>
      </c>
      <c r="X24" s="8">
        <v>-0.05</v>
      </c>
      <c r="Y24" s="8">
        <v>0.03</v>
      </c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</row>
    <row r="27" spans="1:57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List147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195</v>
      </c>
      <c r="H1" s="2" t="s">
        <v>31</v>
      </c>
    </row>
    <row r="2" ht="13.5" customHeight="1">
      <c r="A2" s="175" t="s">
        <v>196</v>
      </c>
    </row>
    <row r="3" ht="13.5" customHeight="1">
      <c r="A3" s="175" t="s">
        <v>164</v>
      </c>
    </row>
    <row r="18" spans="2:45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671</v>
      </c>
      <c r="B19" s="8">
        <v>5.14</v>
      </c>
      <c r="C19" s="8">
        <v>3.75</v>
      </c>
      <c r="D19" s="8">
        <v>2.0499999999999998</v>
      </c>
      <c r="E19" s="8">
        <v>0.74</v>
      </c>
      <c r="F19" s="8">
        <v>0.54</v>
      </c>
      <c r="G19" s="8">
        <v>-0.24</v>
      </c>
      <c r="H19" s="8">
        <v>-0.56999999999999995</v>
      </c>
      <c r="I19" s="8">
        <v>0.49</v>
      </c>
      <c r="J19" s="8">
        <v>0.01</v>
      </c>
      <c r="K19" s="8">
        <v>0.78</v>
      </c>
      <c r="L19" s="8">
        <v>2.15</v>
      </c>
      <c r="M19" s="8">
        <v>1.97</v>
      </c>
      <c r="N19" s="8">
        <v>2.46</v>
      </c>
      <c r="O19" s="8">
        <v>2.35</v>
      </c>
      <c r="P19" s="8">
        <v>3.05</v>
      </c>
      <c r="Q19" s="8">
        <v>2.46</v>
      </c>
      <c r="R19" s="8">
        <v>2.52</v>
      </c>
      <c r="S19" s="8">
        <v>2.38</v>
      </c>
      <c r="T19" s="8">
        <v>1.53</v>
      </c>
      <c r="U19" s="8">
        <v>2.12</v>
      </c>
      <c r="V19" s="8">
        <v>1.39</v>
      </c>
      <c r="W19" s="8">
        <v>3.27</v>
      </c>
      <c r="X19" s="8">
        <v>2.0699999999999998</v>
      </c>
      <c r="Y19" s="8">
        <v>2.63</v>
      </c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</row>
    <row r="20" spans="1:45" ht="13.5" customHeight="1">
      <c r="A20" s="174" t="s">
        <v>1009</v>
      </c>
      <c r="B20" s="8">
        <v>4.20</v>
      </c>
      <c r="C20" s="8">
        <v>0.97</v>
      </c>
      <c r="D20" s="8">
        <v>-1.30</v>
      </c>
      <c r="E20" s="8">
        <v>-2.10</v>
      </c>
      <c r="F20" s="8">
        <v>-1.58</v>
      </c>
      <c r="G20" s="8">
        <v>-1.07</v>
      </c>
      <c r="H20" s="8">
        <v>-0.68</v>
      </c>
      <c r="I20" s="8">
        <v>0.71</v>
      </c>
      <c r="J20" s="8">
        <v>1.50</v>
      </c>
      <c r="K20" s="8">
        <v>1.34</v>
      </c>
      <c r="L20" s="8">
        <v>2.14</v>
      </c>
      <c r="M20" s="8">
        <v>2.09</v>
      </c>
      <c r="N20" s="8">
        <v>1.55</v>
      </c>
      <c r="O20" s="8">
        <v>2.09</v>
      </c>
      <c r="P20" s="8">
        <v>1.85</v>
      </c>
      <c r="Q20" s="8">
        <v>1.83</v>
      </c>
      <c r="R20" s="8">
        <v>2.0099999999999998</v>
      </c>
      <c r="S20" s="8">
        <v>1.60</v>
      </c>
      <c r="T20" s="8">
        <v>1.68</v>
      </c>
      <c r="U20" s="8">
        <v>1.79</v>
      </c>
      <c r="V20" s="8">
        <v>1.68</v>
      </c>
      <c r="W20" s="8">
        <v>1.94</v>
      </c>
      <c r="X20" s="8">
        <v>1.59</v>
      </c>
      <c r="Y20" s="8">
        <v>1.56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635</v>
      </c>
      <c r="B21" s="8">
        <v>3.24</v>
      </c>
      <c r="C21" s="8">
        <v>4.05</v>
      </c>
      <c r="D21" s="8">
        <v>1.51</v>
      </c>
      <c r="E21" s="8">
        <v>2.70</v>
      </c>
      <c r="F21" s="8">
        <v>-0.47</v>
      </c>
      <c r="G21" s="8">
        <v>-1.87</v>
      </c>
      <c r="H21" s="8">
        <v>-0.96</v>
      </c>
      <c r="I21" s="8">
        <v>-4.0999999999999996</v>
      </c>
      <c r="J21" s="8">
        <v>-3.08</v>
      </c>
      <c r="K21" s="8">
        <v>-1.89</v>
      </c>
      <c r="L21" s="8">
        <v>-1.01</v>
      </c>
      <c r="M21" s="8">
        <v>0.93</v>
      </c>
      <c r="N21" s="8">
        <v>1.29</v>
      </c>
      <c r="O21" s="8">
        <v>1.46</v>
      </c>
      <c r="P21" s="8">
        <v>1.31</v>
      </c>
      <c r="Q21" s="8">
        <v>0.74</v>
      </c>
      <c r="R21" s="8">
        <v>1.48</v>
      </c>
      <c r="S21" s="8">
        <v>1.28</v>
      </c>
      <c r="T21" s="8">
        <v>0.92</v>
      </c>
      <c r="U21" s="8">
        <v>0.79</v>
      </c>
      <c r="V21" s="8">
        <v>-0.08</v>
      </c>
      <c r="W21" s="8">
        <v>0.66</v>
      </c>
      <c r="X21" s="8">
        <v>0.54</v>
      </c>
      <c r="Y21" s="8">
        <v>1.26</v>
      </c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</row>
    <row r="22" spans="1:45" ht="13.5" customHeight="1">
      <c r="A22" s="174" t="s">
        <v>884</v>
      </c>
      <c r="B22" s="8">
        <v>-2.31</v>
      </c>
      <c r="C22" s="8">
        <v>-1.27</v>
      </c>
      <c r="D22" s="8">
        <v>1.84</v>
      </c>
      <c r="E22" s="8">
        <v>0.15</v>
      </c>
      <c r="F22" s="8">
        <v>2.59</v>
      </c>
      <c r="G22" s="8">
        <v>2.70</v>
      </c>
      <c r="H22" s="8">
        <v>1.07</v>
      </c>
      <c r="I22" s="8">
        <v>3.88</v>
      </c>
      <c r="J22" s="8">
        <v>1.60</v>
      </c>
      <c r="K22" s="8">
        <v>1.33</v>
      </c>
      <c r="L22" s="8">
        <v>1.02</v>
      </c>
      <c r="M22" s="8">
        <v>-1.06</v>
      </c>
      <c r="N22" s="8">
        <v>-0.38</v>
      </c>
      <c r="O22" s="8">
        <v>-1.20</v>
      </c>
      <c r="P22" s="8">
        <v>-0.11</v>
      </c>
      <c r="Q22" s="8">
        <v>-0.11</v>
      </c>
      <c r="R22" s="8">
        <v>-0.97</v>
      </c>
      <c r="S22" s="8">
        <v>-0.49</v>
      </c>
      <c r="T22" s="8">
        <v>-1.08</v>
      </c>
      <c r="U22" s="8">
        <v>-0.47</v>
      </c>
      <c r="V22" s="8">
        <v>-0.21</v>
      </c>
      <c r="W22" s="8">
        <v>0.68</v>
      </c>
      <c r="X22" s="8">
        <v>-0.06</v>
      </c>
      <c r="Y22" s="8">
        <v>-0.19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List201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197</v>
      </c>
      <c r="H1" s="2" t="s">
        <v>31</v>
      </c>
    </row>
    <row r="2" ht="13.5" customHeight="1">
      <c r="A2" s="175" t="s">
        <v>198</v>
      </c>
    </row>
    <row r="3" ht="13.5" customHeight="1">
      <c r="A3" s="175" t="s">
        <v>164</v>
      </c>
    </row>
    <row r="18" spans="2:45" ht="13.5" customHeight="1">
      <c r="B18" s="11" t="s">
        <v>883</v>
      </c>
      <c r="C18" s="11" t="s">
        <v>419</v>
      </c>
      <c r="D18" s="11" t="s">
        <v>420</v>
      </c>
      <c r="E18" s="11" t="s">
        <v>421</v>
      </c>
      <c r="F18" s="11" t="s">
        <v>422</v>
      </c>
      <c r="G18" s="11" t="s">
        <v>423</v>
      </c>
      <c r="H18" s="11" t="s">
        <v>424</v>
      </c>
      <c r="I18" s="11">
        <v>2024</v>
      </c>
      <c r="J18" s="11" t="s">
        <v>426</v>
      </c>
      <c r="K18" s="11" t="s">
        <v>427</v>
      </c>
      <c r="L18" s="11" t="s">
        <v>428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671</v>
      </c>
      <c r="B19" s="8">
        <v>5.17</v>
      </c>
      <c r="C19" s="8">
        <v>2.83</v>
      </c>
      <c r="D19" s="8">
        <v>3.57</v>
      </c>
      <c r="E19" s="8">
        <v>-5.30</v>
      </c>
      <c r="F19" s="8">
        <v>4.03</v>
      </c>
      <c r="G19" s="8">
        <v>2.85</v>
      </c>
      <c r="H19" s="8">
        <v>0.05</v>
      </c>
      <c r="I19" s="8">
        <v>1.25</v>
      </c>
      <c r="J19" s="8">
        <v>2.58</v>
      </c>
      <c r="K19" s="8">
        <v>2.13</v>
      </c>
      <c r="L19" s="8">
        <v>2.36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ht="13.5" customHeight="1">
      <c r="A20" s="174" t="s">
        <v>745</v>
      </c>
      <c r="B20" s="8">
        <v>3.68</v>
      </c>
      <c r="C20" s="8">
        <v>1.22</v>
      </c>
      <c r="D20" s="8">
        <v>3.74</v>
      </c>
      <c r="E20" s="8">
        <v>3.19</v>
      </c>
      <c r="F20" s="8">
        <v>0.09</v>
      </c>
      <c r="G20" s="8">
        <v>-1.53</v>
      </c>
      <c r="H20" s="8">
        <v>-1.72</v>
      </c>
      <c r="I20" s="8">
        <v>-0.62</v>
      </c>
      <c r="J20" s="8">
        <v>0.49</v>
      </c>
      <c r="K20" s="8">
        <v>0.93</v>
      </c>
      <c r="L20" s="8">
        <v>2.76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1010</v>
      </c>
      <c r="B21" s="8">
        <v>0.14000000000000001</v>
      </c>
      <c r="C21" s="8">
        <v>0.45</v>
      </c>
      <c r="D21" s="8">
        <v>-0.02</v>
      </c>
      <c r="E21" s="8">
        <v>-6.21</v>
      </c>
      <c r="F21" s="8">
        <v>2.93</v>
      </c>
      <c r="G21" s="8">
        <v>3.35</v>
      </c>
      <c r="H21" s="8">
        <v>0.18</v>
      </c>
      <c r="I21" s="8">
        <v>1.27</v>
      </c>
      <c r="J21" s="8">
        <v>1.03</v>
      </c>
      <c r="K21" s="8">
        <v>0.97</v>
      </c>
      <c r="L21" s="8">
        <v>-0.23</v>
      </c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</row>
    <row r="22" spans="1:45" ht="13.5" customHeight="1">
      <c r="A22" s="174" t="s">
        <v>1011</v>
      </c>
      <c r="B22" s="8">
        <v>2.21</v>
      </c>
      <c r="C22" s="8">
        <v>1.79</v>
      </c>
      <c r="D22" s="8">
        <v>0.34</v>
      </c>
      <c r="E22" s="8">
        <v>-1.50</v>
      </c>
      <c r="F22" s="8">
        <v>3.90</v>
      </c>
      <c r="G22" s="8">
        <v>-0.99</v>
      </c>
      <c r="H22" s="8">
        <v>0.75</v>
      </c>
      <c r="I22" s="8">
        <v>0.64</v>
      </c>
      <c r="J22" s="8">
        <v>1.08</v>
      </c>
      <c r="K22" s="8">
        <v>0.49</v>
      </c>
      <c r="L22" s="8">
        <v>0.32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1012</v>
      </c>
      <c r="B23" s="8">
        <v>-0.85</v>
      </c>
      <c r="C23" s="8">
        <v>-0.63</v>
      </c>
      <c r="D23" s="8">
        <v>-0.49</v>
      </c>
      <c r="E23" s="8">
        <v>-0.78</v>
      </c>
      <c r="F23" s="8">
        <v>-2.89</v>
      </c>
      <c r="G23" s="8">
        <v>2.02</v>
      </c>
      <c r="H23" s="8">
        <v>0.84</v>
      </c>
      <c r="I23" s="8">
        <v>-0.05</v>
      </c>
      <c r="J23" s="8">
        <v>-0.01</v>
      </c>
      <c r="K23" s="8">
        <v>-0.26</v>
      </c>
      <c r="L23" s="8">
        <v>-0.50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ignoredErrors>
    <ignoredError sqref="B18:L18" numberStoredAsText="1"/>
  </ignoredErrors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List149">
    <tabColor theme="7" tint="0.399980008602142"/>
  </sheetPr>
  <dimension ref="A1:BY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118</v>
      </c>
      <c r="H1" s="2" t="s">
        <v>31</v>
      </c>
    </row>
    <row r="2" ht="13.5" customHeight="1">
      <c r="A2" s="175" t="s">
        <v>199</v>
      </c>
    </row>
    <row r="3" ht="13.5" customHeight="1">
      <c r="A3" s="175" t="s">
        <v>104</v>
      </c>
    </row>
    <row r="18" spans="2:77" ht="13.5" customHeight="1">
      <c r="B18" s="11" t="s">
        <v>936</v>
      </c>
      <c r="C18" s="11" t="s">
        <v>887</v>
      </c>
      <c r="D18" s="11" t="s">
        <v>888</v>
      </c>
      <c r="E18" s="11" t="s">
        <v>889</v>
      </c>
      <c r="F18" s="11" t="s">
        <v>886</v>
      </c>
      <c r="G18" s="11" t="s">
        <v>887</v>
      </c>
      <c r="H18" s="11" t="s">
        <v>888</v>
      </c>
      <c r="I18" s="11" t="s">
        <v>889</v>
      </c>
      <c r="J18" s="11" t="s">
        <v>890</v>
      </c>
      <c r="K18" s="11" t="s">
        <v>887</v>
      </c>
      <c r="L18" s="11" t="s">
        <v>888</v>
      </c>
      <c r="M18" s="11" t="s">
        <v>889</v>
      </c>
      <c r="N18" s="11" t="s">
        <v>891</v>
      </c>
      <c r="O18" s="11" t="s">
        <v>887</v>
      </c>
      <c r="P18" s="11" t="s">
        <v>888</v>
      </c>
      <c r="Q18" s="11" t="s">
        <v>889</v>
      </c>
      <c r="R18" s="11" t="s">
        <v>892</v>
      </c>
      <c r="S18" s="11" t="s">
        <v>887</v>
      </c>
      <c r="T18" s="11" t="s">
        <v>888</v>
      </c>
      <c r="U18" s="11" t="s">
        <v>889</v>
      </c>
      <c r="V18" s="11"/>
      <c r="W18" s="11"/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</row>
    <row r="19" spans="1:77" ht="13.5" customHeight="1">
      <c r="A19" s="174" t="s">
        <v>1013</v>
      </c>
      <c r="B19" s="8">
        <v>-0.84</v>
      </c>
      <c r="C19" s="8">
        <v>1.62</v>
      </c>
      <c r="D19" s="8">
        <v>0.16</v>
      </c>
      <c r="E19" s="8">
        <v>1</v>
      </c>
      <c r="F19" s="8">
        <v>1.30</v>
      </c>
      <c r="G19" s="8">
        <v>-0.53</v>
      </c>
      <c r="H19" s="8">
        <v>-1.05</v>
      </c>
      <c r="I19" s="8">
        <v>-1.20</v>
      </c>
      <c r="J19" s="8">
        <v>-0.40</v>
      </c>
      <c r="K19" s="8">
        <v>-0.38</v>
      </c>
      <c r="L19" s="8">
        <v>-0.10</v>
      </c>
      <c r="M19" s="8">
        <v>-0.10</v>
      </c>
      <c r="N19" s="8">
        <v>-0.16</v>
      </c>
      <c r="O19" s="8">
        <v>-0.070000000000000007</v>
      </c>
      <c r="P19" s="8">
        <v>0.28000000000000003</v>
      </c>
      <c r="Q19" s="8">
        <v>0.11</v>
      </c>
      <c r="R19" s="8">
        <v>-0.13</v>
      </c>
      <c r="S19" s="8">
        <v>0.08</v>
      </c>
      <c r="T19" s="8">
        <v>0.15</v>
      </c>
      <c r="U19" s="8">
        <v>0.10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ht="13.5" customHeight="1">
      <c r="A20" s="174" t="s">
        <v>287</v>
      </c>
      <c r="B20" s="8">
        <v>-8.15</v>
      </c>
      <c r="C20" s="8">
        <v>10.41</v>
      </c>
      <c r="D20" s="8">
        <v>4.55</v>
      </c>
      <c r="E20" s="8">
        <v>8.86</v>
      </c>
      <c r="F20" s="8">
        <v>8.2100000000000009</v>
      </c>
      <c r="G20" s="8">
        <v>0.36</v>
      </c>
      <c r="H20" s="8">
        <v>-2.91</v>
      </c>
      <c r="I20" s="8">
        <v>-3.88</v>
      </c>
      <c r="J20" s="8">
        <v>-3.49</v>
      </c>
      <c r="K20" s="8">
        <v>-2.85</v>
      </c>
      <c r="L20" s="8">
        <v>-1.76</v>
      </c>
      <c r="M20" s="8">
        <v>0.30</v>
      </c>
      <c r="N20" s="8">
        <v>2.25</v>
      </c>
      <c r="O20" s="8">
        <v>1.74</v>
      </c>
      <c r="P20" s="8">
        <v>3.80</v>
      </c>
      <c r="Q20" s="8">
        <v>2.91</v>
      </c>
      <c r="R20" s="8">
        <v>2.16</v>
      </c>
      <c r="S20" s="8">
        <v>3.36</v>
      </c>
      <c r="T20" s="8">
        <v>2.82</v>
      </c>
      <c r="U20" s="8">
        <v>3.28</v>
      </c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ht="13.5" customHeight="1">
      <c r="A21" s="174" t="s">
        <v>1014</v>
      </c>
      <c r="B21" s="8">
        <v>-2.21</v>
      </c>
      <c r="C21" s="8">
        <v>1.43</v>
      </c>
      <c r="D21" s="8">
        <v>0.57999999999999996</v>
      </c>
      <c r="E21" s="8">
        <v>2.42</v>
      </c>
      <c r="F21" s="8">
        <v>2.2200000000000002</v>
      </c>
      <c r="G21" s="8">
        <v>0.05</v>
      </c>
      <c r="H21" s="8">
        <v>-0.53</v>
      </c>
      <c r="I21" s="8">
        <v>-0.67</v>
      </c>
      <c r="J21" s="8">
        <v>-0.61</v>
      </c>
      <c r="K21" s="8">
        <v>-0.49</v>
      </c>
      <c r="L21" s="8">
        <v>-0.49</v>
      </c>
      <c r="M21" s="8">
        <v>-0.03</v>
      </c>
      <c r="N21" s="8">
        <v>-0.03</v>
      </c>
      <c r="O21" s="8">
        <v>-0.04</v>
      </c>
      <c r="P21" s="8">
        <v>0.23</v>
      </c>
      <c r="Q21" s="8">
        <v>0.22</v>
      </c>
      <c r="R21" s="8">
        <v>0.05</v>
      </c>
      <c r="S21" s="8">
        <v>0.10</v>
      </c>
      <c r="T21" s="8">
        <v>0.22</v>
      </c>
      <c r="U21" s="8">
        <v>0.12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ht="13.5" customHeight="1">
      <c r="A22" s="174" t="s">
        <v>1015</v>
      </c>
      <c r="B22" s="8">
        <v>0.44</v>
      </c>
      <c r="C22" s="8">
        <v>1.73</v>
      </c>
      <c r="D22" s="8">
        <v>0.57999999999999996</v>
      </c>
      <c r="E22" s="8">
        <v>0.33</v>
      </c>
      <c r="F22" s="8">
        <v>-1.19</v>
      </c>
      <c r="G22" s="8">
        <v>-2.2000000000000002</v>
      </c>
      <c r="H22" s="8">
        <v>-2.2200000000000002</v>
      </c>
      <c r="I22" s="8">
        <v>-3.01</v>
      </c>
      <c r="J22" s="8">
        <v>-2.89</v>
      </c>
      <c r="K22" s="8">
        <v>-2.64</v>
      </c>
      <c r="L22" s="8">
        <v>-2.59</v>
      </c>
      <c r="M22" s="8">
        <v>-1.08</v>
      </c>
      <c r="N22" s="8">
        <v>0.84</v>
      </c>
      <c r="O22" s="8">
        <v>0.18</v>
      </c>
      <c r="P22" s="8">
        <v>1.21</v>
      </c>
      <c r="Q22" s="8">
        <v>1.0900000000000001</v>
      </c>
      <c r="R22" s="8">
        <v>1.1000000000000001</v>
      </c>
      <c r="S22" s="8">
        <v>2.2000000000000002</v>
      </c>
      <c r="T22" s="8">
        <v>1.03</v>
      </c>
      <c r="U22" s="8">
        <v>0.95</v>
      </c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ht="13.5" customHeight="1">
      <c r="A23" s="174" t="s">
        <v>851</v>
      </c>
      <c r="B23" s="8">
        <v>-5.53</v>
      </c>
      <c r="C23" s="8">
        <v>5.62</v>
      </c>
      <c r="D23" s="8">
        <v>3.23</v>
      </c>
      <c r="E23" s="8">
        <v>5.0999999999999996</v>
      </c>
      <c r="F23" s="8">
        <v>5.89</v>
      </c>
      <c r="G23" s="8">
        <v>3.04</v>
      </c>
      <c r="H23" s="8">
        <v>0.89</v>
      </c>
      <c r="I23" s="8">
        <v>1.01</v>
      </c>
      <c r="J23" s="8">
        <v>0.40</v>
      </c>
      <c r="K23" s="8">
        <v>0.67</v>
      </c>
      <c r="L23" s="8">
        <v>1.42</v>
      </c>
      <c r="M23" s="8">
        <v>1.52</v>
      </c>
      <c r="N23" s="8">
        <v>1.60</v>
      </c>
      <c r="O23" s="8">
        <v>1.67</v>
      </c>
      <c r="P23" s="8">
        <v>2.08</v>
      </c>
      <c r="Q23" s="8">
        <v>1.50</v>
      </c>
      <c r="R23" s="8">
        <v>1.1499999999999999</v>
      </c>
      <c r="S23" s="8">
        <v>0.97</v>
      </c>
      <c r="T23" s="8">
        <v>1.42</v>
      </c>
      <c r="U23" s="8">
        <v>2.10</v>
      </c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List151">
    <tabColor theme="7" tint="0.399980008602142"/>
  </sheetPr>
  <dimension ref="A1:BI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200</v>
      </c>
      <c r="H1" s="2" t="s">
        <v>31</v>
      </c>
    </row>
    <row r="2" ht="13.5" customHeight="1">
      <c r="A2" s="175" t="s">
        <v>201</v>
      </c>
    </row>
    <row r="3" ht="13.5" customHeight="1">
      <c r="A3" s="175" t="s">
        <v>164</v>
      </c>
    </row>
    <row r="18" spans="2:61" ht="13.5" customHeight="1">
      <c r="B18" s="11">
        <v>2017</v>
      </c>
      <c r="C18" s="11">
        <v>2018</v>
      </c>
      <c r="D18" s="11">
        <v>2019</v>
      </c>
      <c r="E18" s="11">
        <v>2020</v>
      </c>
      <c r="F18" s="11">
        <v>2021</v>
      </c>
      <c r="G18" s="11">
        <v>2022</v>
      </c>
      <c r="H18" s="11">
        <v>2023</v>
      </c>
      <c r="I18" s="11">
        <v>2024</v>
      </c>
      <c r="J18" s="11">
        <v>2025</v>
      </c>
      <c r="K18" s="11">
        <v>2026</v>
      </c>
      <c r="L18" s="11">
        <v>2027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1016</v>
      </c>
      <c r="B19" s="8">
        <v>10.32</v>
      </c>
      <c r="C19" s="8">
        <v>11.25</v>
      </c>
      <c r="D19" s="8">
        <v>8.86</v>
      </c>
      <c r="E19" s="8">
        <v>3.41</v>
      </c>
      <c r="F19" s="8">
        <v>10.51</v>
      </c>
      <c r="G19" s="8">
        <v>12.58</v>
      </c>
      <c r="H19" s="8">
        <v>10.98</v>
      </c>
      <c r="I19" s="8">
        <v>7.56</v>
      </c>
      <c r="J19" s="8">
        <v>9.7200000000000006</v>
      </c>
      <c r="K19" s="8">
        <v>8.2799999999999994</v>
      </c>
      <c r="L19" s="8">
        <v>7.30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 ht="13.5" customHeight="1">
      <c r="A20" s="174" t="s">
        <v>794</v>
      </c>
      <c r="B20" s="8">
        <v>0.96</v>
      </c>
      <c r="C20" s="8">
        <v>1.43</v>
      </c>
      <c r="D20" s="8">
        <v>2.0099999999999998</v>
      </c>
      <c r="E20" s="8">
        <v>5.31</v>
      </c>
      <c r="F20" s="8">
        <v>1.59</v>
      </c>
      <c r="G20" s="8">
        <v>2.54</v>
      </c>
      <c r="H20" s="8">
        <v>4.07</v>
      </c>
      <c r="I20" s="8">
        <v>1.96</v>
      </c>
      <c r="J20" s="8">
        <v>-0.40</v>
      </c>
      <c r="K20" s="8">
        <v>1.45</v>
      </c>
      <c r="L20" s="8">
        <v>0.96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533</v>
      </c>
      <c r="B21" s="8">
        <v>0.95</v>
      </c>
      <c r="C21" s="8">
        <v>-0.26</v>
      </c>
      <c r="D21" s="8">
        <v>-0.30</v>
      </c>
      <c r="E21" s="8">
        <v>-1.18</v>
      </c>
      <c r="F21" s="8">
        <v>1.60</v>
      </c>
      <c r="G21" s="8">
        <v>3.59</v>
      </c>
      <c r="H21" s="8">
        <v>0.83</v>
      </c>
      <c r="I21" s="8">
        <v>0.70</v>
      </c>
      <c r="J21" s="8">
        <v>-1.73</v>
      </c>
      <c r="K21" s="8">
        <v>0.13</v>
      </c>
      <c r="L21" s="8">
        <v>0.09</v>
      </c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</row>
    <row r="22" spans="1:61" ht="13.5" customHeight="1">
      <c r="A22" s="174" t="s">
        <v>1017</v>
      </c>
      <c r="B22" s="8">
        <v>-3.56</v>
      </c>
      <c r="C22" s="8">
        <v>-4.30</v>
      </c>
      <c r="D22" s="8">
        <v>-3.34</v>
      </c>
      <c r="E22" s="8">
        <v>-2.54</v>
      </c>
      <c r="F22" s="8">
        <v>-1.68</v>
      </c>
      <c r="G22" s="8">
        <v>-1.87</v>
      </c>
      <c r="H22" s="8">
        <v>-4.29</v>
      </c>
      <c r="I22" s="8">
        <v>-4.4400000000000004</v>
      </c>
      <c r="J22" s="8">
        <v>-3.03</v>
      </c>
      <c r="K22" s="8">
        <v>-3.07</v>
      </c>
      <c r="L22" s="8">
        <v>-2.66</v>
      </c>
      <c r="M22" s="282"/>
      <c r="N22" s="282"/>
      <c r="O22" s="282"/>
      <c r="P22" s="282"/>
      <c r="Q22" s="282"/>
      <c r="R22" s="282"/>
      <c r="S22" s="282"/>
      <c r="T22" s="282"/>
      <c r="U22" s="282"/>
      <c r="V22" s="282"/>
      <c r="W22" s="282"/>
      <c r="X22" s="282"/>
      <c r="Y22" s="282"/>
      <c r="Z22" s="282"/>
      <c r="AA22" s="282"/>
      <c r="AB22" s="282"/>
      <c r="AC22" s="282"/>
      <c r="AD22" s="282"/>
      <c r="AE22" s="282"/>
      <c r="AF22" s="282"/>
      <c r="AG22" s="282"/>
      <c r="AH22" s="282"/>
      <c r="AI22" s="282"/>
      <c r="AJ22" s="282"/>
      <c r="AK22" s="282"/>
      <c r="AL22" s="282"/>
      <c r="AM22" s="282"/>
      <c r="AN22" s="282"/>
      <c r="AO22" s="282"/>
      <c r="AP22" s="282"/>
      <c r="AQ22" s="282"/>
      <c r="AR22" s="282"/>
      <c r="AS22" s="282"/>
      <c r="AT22" s="282"/>
      <c r="AU22" s="282"/>
      <c r="AV22" s="282"/>
      <c r="AW22" s="282"/>
      <c r="AX22" s="282"/>
      <c r="AY22" s="282"/>
      <c r="AZ22" s="282"/>
      <c r="BA22" s="282"/>
      <c r="BB22" s="282"/>
      <c r="BC22" s="282"/>
      <c r="BD22" s="282"/>
      <c r="BE22" s="282"/>
      <c r="BF22" s="282"/>
      <c r="BG22" s="282"/>
      <c r="BH22" s="282"/>
      <c r="BI22" s="282"/>
    </row>
    <row r="23" spans="1:61" ht="13.5" customHeight="1">
      <c r="A23" s="174" t="s">
        <v>993</v>
      </c>
      <c r="B23" s="8">
        <v>-1.1499999999999999</v>
      </c>
      <c r="C23" s="8">
        <v>-1.79</v>
      </c>
      <c r="D23" s="8">
        <v>-1.22</v>
      </c>
      <c r="E23" s="8">
        <v>-8.82</v>
      </c>
      <c r="F23" s="8">
        <v>-3.51</v>
      </c>
      <c r="G23" s="8">
        <v>-1.87</v>
      </c>
      <c r="H23" s="8">
        <v>-5.93</v>
      </c>
      <c r="I23" s="8">
        <v>-0.39</v>
      </c>
      <c r="J23" s="8">
        <v>1.39</v>
      </c>
      <c r="K23" s="8">
        <v>-1.22</v>
      </c>
      <c r="L23" s="8">
        <v>-0.16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 t="s">
        <v>287</v>
      </c>
      <c r="B24" s="8">
        <v>7.52</v>
      </c>
      <c r="C24" s="8">
        <v>6.33</v>
      </c>
      <c r="D24" s="8">
        <v>6.01</v>
      </c>
      <c r="E24" s="8">
        <v>-3.82</v>
      </c>
      <c r="F24" s="8">
        <v>8.51</v>
      </c>
      <c r="G24" s="8">
        <v>14.97</v>
      </c>
      <c r="H24" s="8">
        <v>5.66</v>
      </c>
      <c r="I24" s="8">
        <v>5.38</v>
      </c>
      <c r="J24" s="8">
        <v>5.95</v>
      </c>
      <c r="K24" s="8">
        <v>5.57</v>
      </c>
      <c r="L24" s="8">
        <v>5.53</v>
      </c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282"/>
      <c r="Z24" s="282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2"/>
      <c r="AL24" s="282"/>
      <c r="AM24" s="282"/>
      <c r="AN24" s="282"/>
      <c r="AO24" s="282"/>
      <c r="AP24" s="282"/>
      <c r="AQ24" s="282"/>
      <c r="AR24" s="282"/>
      <c r="AS24" s="282"/>
      <c r="AT24" s="282"/>
      <c r="AU24" s="282"/>
      <c r="AV24" s="282"/>
      <c r="AW24" s="282"/>
      <c r="AX24" s="282"/>
      <c r="AY24" s="282"/>
      <c r="AZ24" s="282"/>
      <c r="BA24" s="282"/>
      <c r="BB24" s="282"/>
      <c r="BC24" s="282"/>
      <c r="BD24" s="282"/>
      <c r="BE24" s="282"/>
      <c r="BF24" s="282"/>
      <c r="BG24" s="282"/>
      <c r="BH24" s="282"/>
      <c r="BI24" s="282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spans="2:61" ht="13.5" customHeight="1">
      <c r="B26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  <c r="AG26" s="249"/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9"/>
      <c r="AS26" s="249"/>
      <c r="AT26" s="249"/>
      <c r="AU26" s="249"/>
      <c r="AV26" s="249"/>
      <c r="AW26" s="249"/>
      <c r="AX26" s="249"/>
      <c r="AY26" s="249"/>
      <c r="AZ26" s="249"/>
      <c r="BA26" s="249"/>
      <c r="BB26" s="249"/>
      <c r="BC26" s="249"/>
      <c r="BD26" s="249"/>
      <c r="BE26" s="249"/>
      <c r="BF26" s="249"/>
      <c r="BG26" s="249"/>
      <c r="BH26" s="249"/>
      <c r="BI26" s="249"/>
    </row>
    <row r="27" spans="2:61" ht="13.5" customHeight="1">
      <c r="B27"/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249"/>
      <c r="AX27" s="249"/>
      <c r="AY27" s="249"/>
      <c r="AZ27" s="249"/>
      <c r="BA27" s="249"/>
      <c r="BB27" s="249"/>
      <c r="BC27" s="249"/>
      <c r="BD27" s="249"/>
      <c r="BE27" s="249"/>
      <c r="BF27" s="249"/>
      <c r="BG27" s="249"/>
      <c r="BH27" s="249"/>
      <c r="BI27" s="249"/>
    </row>
    <row r="28" spans="2:61" ht="13.5" customHeight="1"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249"/>
      <c r="AX28" s="249"/>
      <c r="AY28" s="249"/>
      <c r="AZ28" s="249"/>
      <c r="BA28" s="249"/>
      <c r="BB28" s="249"/>
      <c r="BC28" s="249"/>
      <c r="BD28" s="249"/>
      <c r="BE28" s="249"/>
      <c r="BF28" s="249"/>
      <c r="BG28" s="249"/>
      <c r="BH28" s="249"/>
      <c r="BI28" s="249"/>
    </row>
    <row r="29" spans="2:61" ht="13.5" customHeight="1"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  <c r="V29" s="249"/>
      <c r="W29" s="249"/>
      <c r="X29" s="249"/>
      <c r="Y29" s="249"/>
      <c r="Z29" s="249"/>
      <c r="AA29" s="249"/>
      <c r="AB29" s="249"/>
      <c r="AC29" s="249"/>
      <c r="AD29" s="249"/>
      <c r="AE29" s="249"/>
      <c r="AF29" s="249"/>
      <c r="AG29" s="249"/>
      <c r="AH29" s="249"/>
      <c r="AI29" s="249"/>
      <c r="AJ29" s="249"/>
      <c r="AK29" s="249"/>
      <c r="AL29" s="249"/>
      <c r="AM29" s="249"/>
      <c r="AN29" s="249"/>
      <c r="AO29" s="249"/>
      <c r="AP29" s="249"/>
      <c r="AQ29" s="249"/>
      <c r="AR29" s="249"/>
      <c r="AS29" s="249"/>
      <c r="AT29" s="249"/>
      <c r="AU29" s="249"/>
      <c r="AV29" s="249"/>
      <c r="AW29" s="249"/>
      <c r="AX29" s="249"/>
      <c r="AY29" s="249"/>
      <c r="AZ29" s="249"/>
      <c r="BA29" s="249"/>
      <c r="BB29" s="249"/>
      <c r="BC29" s="249"/>
      <c r="BD29" s="249"/>
      <c r="BE29" s="249"/>
      <c r="BF29" s="249"/>
      <c r="BG29" s="249"/>
      <c r="BH29" s="249"/>
      <c r="BI29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List153">
    <tabColor theme="7" tint="0.399980008602142"/>
  </sheetPr>
  <dimension ref="A1:AW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202</v>
      </c>
      <c r="H1" s="2" t="s">
        <v>31</v>
      </c>
    </row>
    <row r="2" ht="13.5" customHeight="1">
      <c r="A2" s="175" t="s">
        <v>203</v>
      </c>
    </row>
    <row r="3" ht="13.5" customHeight="1">
      <c r="A3" s="175" t="s">
        <v>104</v>
      </c>
    </row>
    <row r="5" spans="2:49" ht="13.5" customHeight="1"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  <c r="AI5" s="288"/>
      <c r="AJ5" s="288"/>
      <c r="AK5" s="288"/>
      <c r="AL5" s="288"/>
      <c r="AM5" s="288"/>
      <c r="AN5" s="288"/>
      <c r="AO5" s="288"/>
      <c r="AP5" s="288"/>
      <c r="AQ5" s="288"/>
      <c r="AR5" s="288"/>
      <c r="AS5" s="288"/>
      <c r="AT5" s="288"/>
      <c r="AU5" s="288"/>
      <c r="AV5" s="288"/>
      <c r="AW5" s="288"/>
    </row>
    <row r="18" spans="2:45" ht="13.5" customHeight="1">
      <c r="B18" s="11" t="s">
        <v>936</v>
      </c>
      <c r="C18" s="11" t="s">
        <v>887</v>
      </c>
      <c r="D18" s="11" t="s">
        <v>888</v>
      </c>
      <c r="E18" s="11" t="s">
        <v>889</v>
      </c>
      <c r="F18" s="11" t="s">
        <v>886</v>
      </c>
      <c r="G18" s="11" t="s">
        <v>887</v>
      </c>
      <c r="H18" s="11" t="s">
        <v>888</v>
      </c>
      <c r="I18" s="11" t="s">
        <v>889</v>
      </c>
      <c r="J18" s="11" t="s">
        <v>890</v>
      </c>
      <c r="K18" s="11" t="s">
        <v>887</v>
      </c>
      <c r="L18" s="11" t="s">
        <v>888</v>
      </c>
      <c r="M18" s="11" t="s">
        <v>889</v>
      </c>
      <c r="N18" s="11" t="s">
        <v>891</v>
      </c>
      <c r="O18" s="11" t="s">
        <v>887</v>
      </c>
      <c r="P18" s="11" t="s">
        <v>888</v>
      </c>
      <c r="Q18" s="11" t="s">
        <v>889</v>
      </c>
      <c r="R18" s="11" t="s">
        <v>892</v>
      </c>
      <c r="S18" s="11" t="s">
        <v>887</v>
      </c>
      <c r="T18" s="11" t="s">
        <v>888</v>
      </c>
      <c r="U18" s="11" t="s">
        <v>889</v>
      </c>
      <c r="V18" s="11"/>
      <c r="W18" s="11"/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1018</v>
      </c>
      <c r="B19" s="8">
        <v>-0.62</v>
      </c>
      <c r="C19" s="8">
        <v>1.79</v>
      </c>
      <c r="D19" s="8">
        <v>2.36</v>
      </c>
      <c r="E19" s="8">
        <v>1.1100000000000001</v>
      </c>
      <c r="F19" s="8">
        <v>3.82</v>
      </c>
      <c r="G19" s="8">
        <v>1.1399999999999999</v>
      </c>
      <c r="H19" s="8">
        <v>-1.69</v>
      </c>
      <c r="I19" s="8">
        <v>0.32</v>
      </c>
      <c r="J19" s="8">
        <v>-0.35</v>
      </c>
      <c r="K19" s="8">
        <v>-0.32</v>
      </c>
      <c r="L19" s="8">
        <v>1.40</v>
      </c>
      <c r="M19" s="8">
        <v>-0.46</v>
      </c>
      <c r="N19" s="8">
        <v>-0.51</v>
      </c>
      <c r="O19" s="8">
        <v>-0.38</v>
      </c>
      <c r="P19" s="8">
        <v>-0.85</v>
      </c>
      <c r="Q19" s="8">
        <v>-2.0299999999999998</v>
      </c>
      <c r="R19" s="8">
        <v>-0.98</v>
      </c>
      <c r="S19" s="8">
        <v>-0.28999999999999998</v>
      </c>
      <c r="T19" s="8">
        <v>1.23</v>
      </c>
      <c r="U19" s="8">
        <v>1.59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4" t="s">
        <v>1019</v>
      </c>
      <c r="B20" s="8">
        <v>-0.25</v>
      </c>
      <c r="C20" s="8">
        <v>0.13</v>
      </c>
      <c r="D20" s="8">
        <v>-0.09</v>
      </c>
      <c r="E20" s="8">
        <v>0.17</v>
      </c>
      <c r="F20" s="8">
        <v>-0.46</v>
      </c>
      <c r="G20" s="8">
        <v>0.23</v>
      </c>
      <c r="H20" s="8">
        <v>0.61</v>
      </c>
      <c r="I20" s="8">
        <v>-1.21</v>
      </c>
      <c r="J20" s="8">
        <v>1.22</v>
      </c>
      <c r="K20" s="8">
        <v>1.0900000000000001</v>
      </c>
      <c r="L20" s="8">
        <v>1.1200000000000001</v>
      </c>
      <c r="M20" s="8">
        <v>3.09</v>
      </c>
      <c r="N20" s="8">
        <v>-0.81</v>
      </c>
      <c r="O20" s="8">
        <v>-0.44</v>
      </c>
      <c r="P20" s="8">
        <v>0.33</v>
      </c>
      <c r="Q20" s="8">
        <v>-0.32</v>
      </c>
      <c r="R20" s="8">
        <v>0.63</v>
      </c>
      <c r="S20" s="8">
        <v>0.81</v>
      </c>
      <c r="T20" s="8">
        <v>2.84</v>
      </c>
      <c r="U20" s="8">
        <v>3.05</v>
      </c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1020</v>
      </c>
      <c r="B21" s="8">
        <v>0.38</v>
      </c>
      <c r="C21" s="8">
        <v>2.0699999999999998</v>
      </c>
      <c r="D21" s="8">
        <v>1.53</v>
      </c>
      <c r="E21" s="8">
        <v>1.89</v>
      </c>
      <c r="F21" s="8">
        <v>1.69</v>
      </c>
      <c r="G21" s="8">
        <v>1</v>
      </c>
      <c r="H21" s="8">
        <v>0.76</v>
      </c>
      <c r="I21" s="8">
        <v>-0.69</v>
      </c>
      <c r="J21" s="8">
        <v>0.68</v>
      </c>
      <c r="K21" s="8">
        <v>1.58</v>
      </c>
      <c r="L21" s="8">
        <v>1.43</v>
      </c>
      <c r="M21" s="8">
        <v>1.86</v>
      </c>
      <c r="N21" s="8">
        <v>0.32</v>
      </c>
      <c r="O21" s="8">
        <v>-0.43</v>
      </c>
      <c r="P21" s="8">
        <v>1.45</v>
      </c>
      <c r="Q21" s="8">
        <v>-0.19</v>
      </c>
      <c r="R21" s="8">
        <v>-0.47</v>
      </c>
      <c r="S21" s="8">
        <v>-0.41</v>
      </c>
      <c r="T21" s="8">
        <v>-0.56000000000000005</v>
      </c>
      <c r="U21" s="8">
        <v>-0.77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3.5" customHeight="1">
      <c r="A22" s="174" t="s">
        <v>1021</v>
      </c>
      <c r="B22" s="8">
        <v>0.83</v>
      </c>
      <c r="C22" s="8">
        <v>4.6500000000000004</v>
      </c>
      <c r="D22" s="8">
        <v>2.37</v>
      </c>
      <c r="E22" s="8">
        <v>2.37</v>
      </c>
      <c r="F22" s="8">
        <v>2.99</v>
      </c>
      <c r="G22" s="8">
        <v>3.65</v>
      </c>
      <c r="H22" s="8">
        <v>3.90</v>
      </c>
      <c r="I22" s="8">
        <v>4.1500000000000004</v>
      </c>
      <c r="J22" s="8">
        <v>0.43</v>
      </c>
      <c r="K22" s="8">
        <v>0.55000000000000004</v>
      </c>
      <c r="L22" s="8">
        <v>1.29</v>
      </c>
      <c r="M22" s="8">
        <v>2.25</v>
      </c>
      <c r="N22" s="8">
        <v>-1.57</v>
      </c>
      <c r="O22" s="8">
        <v>-1.94</v>
      </c>
      <c r="P22" s="8">
        <v>-2.86</v>
      </c>
      <c r="Q22" s="8">
        <v>-2.0099999999999998</v>
      </c>
      <c r="R22" s="8">
        <v>0.28000000000000003</v>
      </c>
      <c r="S22" s="8">
        <v>0.52</v>
      </c>
      <c r="T22" s="8">
        <v>0.05</v>
      </c>
      <c r="U22" s="8">
        <v>0.30</v>
      </c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533</v>
      </c>
      <c r="B23" s="8">
        <v>1.37</v>
      </c>
      <c r="C23" s="8">
        <v>1.65</v>
      </c>
      <c r="D23" s="8">
        <v>1.89</v>
      </c>
      <c r="E23" s="8">
        <v>0.99</v>
      </c>
      <c r="F23" s="8">
        <v>1.70</v>
      </c>
      <c r="G23" s="8">
        <v>1.42</v>
      </c>
      <c r="H23" s="8">
        <v>1.19</v>
      </c>
      <c r="I23" s="8">
        <v>1.58</v>
      </c>
      <c r="J23" s="8">
        <v>-0.41</v>
      </c>
      <c r="K23" s="8">
        <v>0.13</v>
      </c>
      <c r="L23" s="8">
        <v>-0.41</v>
      </c>
      <c r="M23" s="8">
        <v>0.05</v>
      </c>
      <c r="N23" s="8">
        <v>0.12</v>
      </c>
      <c r="O23" s="8">
        <v>0.56000000000000005</v>
      </c>
      <c r="P23" s="8">
        <v>0.94</v>
      </c>
      <c r="Q23" s="8">
        <v>0.09</v>
      </c>
      <c r="R23" s="8">
        <v>0.34</v>
      </c>
      <c r="S23" s="8">
        <v>0.66</v>
      </c>
      <c r="T23" s="8">
        <v>-0.50</v>
      </c>
      <c r="U23" s="8">
        <v>0.72</v>
      </c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 t="s">
        <v>1022</v>
      </c>
      <c r="B24" s="8">
        <v>1.72</v>
      </c>
      <c r="C24" s="8">
        <v>10.29</v>
      </c>
      <c r="D24" s="8">
        <v>8.06</v>
      </c>
      <c r="E24" s="8">
        <v>6.54</v>
      </c>
      <c r="F24" s="8">
        <v>9.74</v>
      </c>
      <c r="G24" s="8">
        <v>7.44</v>
      </c>
      <c r="H24" s="8">
        <v>4.78</v>
      </c>
      <c r="I24" s="8">
        <v>4.1399999999999997</v>
      </c>
      <c r="J24" s="8">
        <v>1.58</v>
      </c>
      <c r="K24" s="8">
        <v>3.02</v>
      </c>
      <c r="L24" s="8">
        <v>4.83</v>
      </c>
      <c r="M24" s="8">
        <v>6.79</v>
      </c>
      <c r="N24" s="8">
        <v>-2.4500000000000002</v>
      </c>
      <c r="O24" s="8">
        <v>-2.63</v>
      </c>
      <c r="P24" s="8">
        <v>-0.99</v>
      </c>
      <c r="Q24" s="8">
        <v>-4.46</v>
      </c>
      <c r="R24" s="8">
        <v>-0.20</v>
      </c>
      <c r="S24" s="8">
        <v>1.29</v>
      </c>
      <c r="T24" s="8">
        <v>3.07</v>
      </c>
      <c r="U24" s="8">
        <v>4.88</v>
      </c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71">
    <tabColor theme="7" tint="0.399980008602142"/>
  </sheetPr>
  <dimension ref="A1:Y6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49"/>
  </cols>
  <sheetData>
    <row r="1" spans="1:8" ht="13.5" customHeight="1">
      <c r="A1" s="174" t="s">
        <v>390</v>
      </c>
      <c r="H1" s="2" t="s">
        <v>31</v>
      </c>
    </row>
    <row r="2" ht="13.5" customHeight="1">
      <c r="A2" s="175" t="s">
        <v>43</v>
      </c>
    </row>
    <row r="3" ht="13.5" customHeight="1">
      <c r="A3" s="175" t="s">
        <v>164</v>
      </c>
    </row>
    <row r="18" spans="2:25" ht="13.5" customHeight="1">
      <c r="B18" s="181" t="s">
        <v>886</v>
      </c>
      <c r="C18" s="181" t="s">
        <v>887</v>
      </c>
      <c r="D18" s="181" t="s">
        <v>888</v>
      </c>
      <c r="E18" s="181" t="s">
        <v>889</v>
      </c>
      <c r="F18" s="181" t="s">
        <v>890</v>
      </c>
      <c r="G18" s="181" t="s">
        <v>887</v>
      </c>
      <c r="H18" s="181" t="s">
        <v>888</v>
      </c>
      <c r="I18" s="181" t="s">
        <v>889</v>
      </c>
      <c r="J18" s="181" t="s">
        <v>891</v>
      </c>
      <c r="K18" s="181" t="s">
        <v>887</v>
      </c>
      <c r="L18" s="181" t="s">
        <v>888</v>
      </c>
      <c r="M18" s="181" t="s">
        <v>889</v>
      </c>
      <c r="N18" s="181" t="s">
        <v>892</v>
      </c>
      <c r="O18" s="181" t="s">
        <v>887</v>
      </c>
      <c r="P18" s="181" t="s">
        <v>888</v>
      </c>
      <c r="Q18" s="181" t="s">
        <v>889</v>
      </c>
      <c r="R18" s="181" t="s">
        <v>893</v>
      </c>
      <c r="S18" s="181" t="s">
        <v>887</v>
      </c>
      <c r="T18" s="181" t="s">
        <v>888</v>
      </c>
      <c r="U18" s="181" t="s">
        <v>889</v>
      </c>
      <c r="V18" s="181" t="s">
        <v>894</v>
      </c>
      <c r="W18" s="181" t="s">
        <v>887</v>
      </c>
      <c r="X18" s="181" t="s">
        <v>888</v>
      </c>
      <c r="Y18" s="181" t="s">
        <v>889</v>
      </c>
    </row>
    <row r="19" spans="1:25" ht="13.5" customHeight="1">
      <c r="A19" s="174" t="s">
        <v>769</v>
      </c>
      <c r="B19" s="182">
        <v>5.27</v>
      </c>
      <c r="C19" s="182">
        <v>2.4700000000000002</v>
      </c>
      <c r="D19" s="182">
        <v>3.93</v>
      </c>
      <c r="E19" s="182">
        <v>5.61</v>
      </c>
      <c r="F19" s="182">
        <v>8.25</v>
      </c>
      <c r="G19" s="182">
        <v>7.67</v>
      </c>
      <c r="H19" s="182">
        <v>6.82</v>
      </c>
      <c r="I19" s="182">
        <v>6.19</v>
      </c>
      <c r="J19" s="182">
        <v>7.79</v>
      </c>
      <c r="K19" s="182">
        <v>7.12</v>
      </c>
      <c r="L19" s="182">
        <v>7.20</v>
      </c>
      <c r="M19" s="182">
        <v>6.89</v>
      </c>
      <c r="N19" s="182">
        <v>6.68</v>
      </c>
      <c r="O19" s="182">
        <v>7.66</v>
      </c>
      <c r="P19" s="182">
        <v>7.09</v>
      </c>
      <c r="Q19" s="182">
        <v>7.43</v>
      </c>
      <c r="R19" s="182">
        <v>6.80</v>
      </c>
      <c r="S19" s="182">
        <v>6.64</v>
      </c>
      <c r="T19" s="182">
        <v>6.89</v>
      </c>
      <c r="U19" s="182">
        <v>7.04</v>
      </c>
      <c r="V19" s="182">
        <v>6.99</v>
      </c>
      <c r="W19" s="182">
        <v>6.09</v>
      </c>
      <c r="X19" s="182">
        <v>5.58</v>
      </c>
      <c r="Y19" s="182">
        <v>5.87</v>
      </c>
    </row>
    <row r="20" spans="1:25" ht="13.5" customHeight="1">
      <c r="A20" s="174" t="s">
        <v>773</v>
      </c>
      <c r="B20" s="182">
        <v>-5.33</v>
      </c>
      <c r="C20" s="182">
        <v>-11.42</v>
      </c>
      <c r="D20" s="182">
        <v>-11.65</v>
      </c>
      <c r="E20" s="182">
        <v>-8.68</v>
      </c>
      <c r="F20" s="182">
        <v>-7.05</v>
      </c>
      <c r="G20" s="182">
        <v>-3.19</v>
      </c>
      <c r="H20" s="182">
        <v>-1.1000000000000001</v>
      </c>
      <c r="I20" s="182">
        <v>-1.27</v>
      </c>
      <c r="J20" s="182">
        <v>5.56</v>
      </c>
      <c r="K20" s="182">
        <v>4.59</v>
      </c>
      <c r="L20" s="182">
        <v>4.80</v>
      </c>
      <c r="M20" s="182">
        <v>3.94</v>
      </c>
      <c r="N20" s="182">
        <v>3.89</v>
      </c>
      <c r="O20" s="182">
        <v>5.18</v>
      </c>
      <c r="P20" s="182">
        <v>4.43</v>
      </c>
      <c r="Q20" s="182">
        <v>5.07</v>
      </c>
      <c r="R20" s="182">
        <v>5.12</v>
      </c>
      <c r="S20" s="182">
        <v>4.17</v>
      </c>
      <c r="T20" s="182">
        <v>3.98</v>
      </c>
      <c r="U20" s="182">
        <v>3.56</v>
      </c>
      <c r="V20" s="182">
        <v>2.94</v>
      </c>
      <c r="W20" s="182">
        <v>3.09</v>
      </c>
      <c r="X20" s="182">
        <v>3.07</v>
      </c>
      <c r="Y20" s="182">
        <v>3.66</v>
      </c>
    </row>
    <row r="21" spans="3:21" ht="13.5" customHeight="1"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</row>
    <row r="22" spans="3:21" ht="13.5" customHeight="1"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</row>
    <row r="23" spans="3:21" ht="13.5" customHeight="1"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</row>
    <row r="24" spans="3:21" ht="13.5" customHeight="1"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</row>
    <row r="25" spans="3:21" ht="13.5" customHeight="1"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</row>
    <row r="26" spans="3:21" ht="13.5" customHeight="1"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</row>
    <row r="27" spans="3:21" ht="13.5" customHeight="1"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</row>
    <row r="28" spans="3:21" ht="13.5" customHeight="1"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9"/>
      <c r="U28" s="249"/>
    </row>
    <row r="29" spans="3:21" ht="13.5" customHeight="1"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49"/>
      <c r="T29" s="249"/>
      <c r="U29" s="249"/>
    </row>
    <row r="30" spans="3:21" ht="13.5" customHeight="1"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</row>
    <row r="31" spans="3:21" ht="13.5" customHeight="1"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  <c r="P31" s="249"/>
      <c r="Q31" s="249"/>
      <c r="R31" s="249"/>
      <c r="S31" s="249"/>
      <c r="T31" s="249"/>
      <c r="U31" s="249"/>
    </row>
    <row r="32" spans="3:21" ht="13.5" customHeight="1"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</row>
    <row r="33" spans="3:21" ht="13.5" customHeight="1"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</row>
    <row r="34" spans="3:21" ht="13.5" customHeight="1"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</row>
    <row r="35" spans="3:21" ht="13.5" customHeight="1"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</row>
    <row r="36" spans="3:21" ht="13.5" customHeight="1"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  <c r="P36" s="249"/>
      <c r="Q36" s="249"/>
      <c r="R36" s="249"/>
      <c r="S36" s="249"/>
      <c r="T36" s="249"/>
      <c r="U36" s="249"/>
    </row>
    <row r="37" spans="3:21" ht="13.5" customHeight="1"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49"/>
      <c r="T37" s="249"/>
      <c r="U37" s="249"/>
    </row>
    <row r="38" spans="3:21" ht="13.5" customHeight="1"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</row>
    <row r="39" spans="3:21" ht="13.5" customHeight="1"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</row>
    <row r="40" spans="3:21" ht="13.5" customHeight="1"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</row>
    <row r="41" spans="3:21" ht="13.5" customHeight="1"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49"/>
      <c r="T41" s="249"/>
      <c r="U41" s="249"/>
    </row>
    <row r="42" spans="3:21" ht="13.5" customHeight="1"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  <c r="P42" s="249"/>
      <c r="Q42" s="249"/>
      <c r="R42" s="249"/>
      <c r="S42" s="249"/>
      <c r="T42" s="249"/>
      <c r="U42" s="249"/>
    </row>
    <row r="43" spans="3:21" ht="13.5" customHeight="1">
      <c r="C43" s="249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  <c r="P43" s="249"/>
      <c r="Q43" s="249"/>
      <c r="R43" s="249"/>
      <c r="S43" s="249"/>
      <c r="T43" s="249"/>
      <c r="U43" s="249"/>
    </row>
    <row r="44" spans="3:21" ht="13.5" customHeight="1"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</row>
    <row r="45" spans="3:21" ht="13.5" customHeight="1">
      <c r="C45" s="249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  <c r="P45" s="249"/>
      <c r="Q45" s="249"/>
      <c r="R45" s="249"/>
      <c r="S45" s="249"/>
      <c r="T45" s="249"/>
      <c r="U45" s="249"/>
    </row>
    <row r="46" spans="3:21" ht="13.5" customHeight="1"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</row>
    <row r="47" spans="3:21" ht="13.5" customHeight="1"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</row>
    <row r="48" spans="3:21" ht="13.5" customHeight="1"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</row>
    <row r="49" spans="3:21" ht="13.5" customHeight="1"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</row>
    <row r="50" spans="3:21" ht="13.5" customHeight="1"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</row>
    <row r="51" spans="3:21" ht="13.5" customHeight="1"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</row>
    <row r="52" spans="3:21" ht="13.5" customHeight="1"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</row>
    <row r="53" spans="3:21" ht="13.5" customHeight="1"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</row>
    <row r="54" spans="3:21" ht="13.5" customHeight="1"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</row>
    <row r="55" spans="3:21" ht="13.5" customHeight="1"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</row>
    <row r="56" spans="3:21" ht="13.5" customHeight="1"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</row>
    <row r="57" spans="3:21" ht="13.5" customHeight="1"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</row>
    <row r="58" spans="3:21" ht="13.5" customHeight="1"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49"/>
    </row>
    <row r="59" spans="3:21" ht="13.5" customHeight="1"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</row>
    <row r="60" spans="3:21" ht="13.5" customHeight="1"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</row>
    <row r="61" spans="3:21" ht="13.5" customHeight="1"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List155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6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204</v>
      </c>
      <c r="H1" s="2" t="s">
        <v>31</v>
      </c>
    </row>
    <row r="2" ht="13.5" customHeight="1">
      <c r="A2" s="175" t="s">
        <v>203</v>
      </c>
    </row>
    <row r="3" ht="13.5" customHeight="1">
      <c r="A3" s="175" t="s">
        <v>104</v>
      </c>
    </row>
    <row r="18" spans="2:97" ht="13.5" customHeight="1"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1022</v>
      </c>
      <c r="B19" s="8">
        <v>-0.61</v>
      </c>
      <c r="C19" s="8">
        <v>-2.58</v>
      </c>
      <c r="D19" s="8">
        <v>-7.37</v>
      </c>
      <c r="E19" s="8">
        <v>-7.33</v>
      </c>
      <c r="F19" s="8">
        <v>1.72</v>
      </c>
      <c r="G19" s="8">
        <v>10.29</v>
      </c>
      <c r="H19" s="8">
        <v>8.06</v>
      </c>
      <c r="I19" s="8">
        <v>6.54</v>
      </c>
      <c r="J19" s="8">
        <v>9.74</v>
      </c>
      <c r="K19" s="8">
        <v>7.44</v>
      </c>
      <c r="L19" s="8">
        <v>4.78</v>
      </c>
      <c r="M19" s="8">
        <v>4.1399999999999997</v>
      </c>
      <c r="N19" s="8">
        <v>1.58</v>
      </c>
      <c r="O19" s="8">
        <v>3.02</v>
      </c>
      <c r="P19" s="8">
        <v>4.83</v>
      </c>
      <c r="Q19" s="8">
        <v>6.79</v>
      </c>
      <c r="R19" s="8">
        <v>-2.4500000000000002</v>
      </c>
      <c r="S19" s="8">
        <v>-2.63</v>
      </c>
      <c r="T19" s="8">
        <v>-0.99</v>
      </c>
      <c r="U19" s="8">
        <v>-4.46</v>
      </c>
      <c r="V19" s="8">
        <v>-0.20</v>
      </c>
      <c r="W19" s="8">
        <v>1.29</v>
      </c>
      <c r="X19" s="8">
        <v>3.07</v>
      </c>
      <c r="Y19" s="8">
        <v>4.88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1023</v>
      </c>
      <c r="B20" s="8">
        <v>1.70</v>
      </c>
      <c r="C20" s="8">
        <v>1.22</v>
      </c>
      <c r="D20" s="8">
        <v>0.39</v>
      </c>
      <c r="E20" s="8">
        <v>1.06</v>
      </c>
      <c r="F20" s="8">
        <v>-0.14000000000000001</v>
      </c>
      <c r="G20" s="8">
        <v>0.08</v>
      </c>
      <c r="H20" s="8">
        <v>0.76</v>
      </c>
      <c r="I20" s="8">
        <v>-0.89</v>
      </c>
      <c r="J20" s="8">
        <v>-0.51</v>
      </c>
      <c r="K20" s="8">
        <v>0.24</v>
      </c>
      <c r="L20" s="8">
        <v>0.71</v>
      </c>
      <c r="M20" s="8">
        <v>-0.33</v>
      </c>
      <c r="N20" s="8">
        <v>0.56999999999999995</v>
      </c>
      <c r="O20" s="8">
        <v>1.77</v>
      </c>
      <c r="P20" s="8">
        <v>0.98</v>
      </c>
      <c r="Q20" s="8">
        <v>3.06</v>
      </c>
      <c r="R20" s="8">
        <v>-0.16</v>
      </c>
      <c r="S20" s="8">
        <v>-0.06</v>
      </c>
      <c r="T20" s="8">
        <v>0.68</v>
      </c>
      <c r="U20" s="8">
        <v>-0.96</v>
      </c>
      <c r="V20" s="8">
        <v>1.55</v>
      </c>
      <c r="W20" s="8">
        <v>1.88</v>
      </c>
      <c r="X20" s="8">
        <v>2.4900000000000002</v>
      </c>
      <c r="Y20" s="8">
        <v>3.68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1024</v>
      </c>
      <c r="B21" s="8">
        <v>-2.66</v>
      </c>
      <c r="C21" s="8">
        <v>-3.64</v>
      </c>
      <c r="D21" s="8">
        <v>-5.50</v>
      </c>
      <c r="E21" s="8">
        <v>-9.4700000000000006</v>
      </c>
      <c r="F21" s="8">
        <v>3.05</v>
      </c>
      <c r="G21" s="8">
        <v>7.49</v>
      </c>
      <c r="H21" s="8">
        <v>4.4800000000000004</v>
      </c>
      <c r="I21" s="8">
        <v>6.17</v>
      </c>
      <c r="J21" s="8">
        <v>4.4400000000000004</v>
      </c>
      <c r="K21" s="8">
        <v>5.30</v>
      </c>
      <c r="L21" s="8">
        <v>5.21</v>
      </c>
      <c r="M21" s="8">
        <v>3.21</v>
      </c>
      <c r="N21" s="8">
        <v>1.19</v>
      </c>
      <c r="O21" s="8">
        <v>1.56</v>
      </c>
      <c r="P21" s="8">
        <v>2.67</v>
      </c>
      <c r="Q21" s="8">
        <v>4.54</v>
      </c>
      <c r="R21" s="8">
        <v>-1.94</v>
      </c>
      <c r="S21" s="8">
        <v>-2.58</v>
      </c>
      <c r="T21" s="8">
        <v>-1.44</v>
      </c>
      <c r="U21" s="8">
        <v>-2.09</v>
      </c>
      <c r="V21" s="8">
        <v>-0.79</v>
      </c>
      <c r="W21" s="8">
        <v>-0.40</v>
      </c>
      <c r="X21" s="8">
        <v>-0.35</v>
      </c>
      <c r="Y21" s="8">
        <v>0.02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525</v>
      </c>
      <c r="B22" s="8">
        <v>0.35</v>
      </c>
      <c r="C22" s="8">
        <v>-0.15</v>
      </c>
      <c r="D22" s="8">
        <v>-2.2599999999999998</v>
      </c>
      <c r="E22" s="8">
        <v>1.08</v>
      </c>
      <c r="F22" s="8">
        <v>-1.19</v>
      </c>
      <c r="G22" s="8">
        <v>2.72</v>
      </c>
      <c r="H22" s="8">
        <v>2.81</v>
      </c>
      <c r="I22" s="8">
        <v>1.25</v>
      </c>
      <c r="J22" s="8">
        <v>5.80</v>
      </c>
      <c r="K22" s="8">
        <v>1.90</v>
      </c>
      <c r="L22" s="8">
        <v>-1.1399999999999999</v>
      </c>
      <c r="M22" s="8">
        <v>1.26</v>
      </c>
      <c r="N22" s="8">
        <v>-0.18</v>
      </c>
      <c r="O22" s="8">
        <v>-0.31</v>
      </c>
      <c r="P22" s="8">
        <v>1.18</v>
      </c>
      <c r="Q22" s="8">
        <v>-0.81</v>
      </c>
      <c r="R22" s="8">
        <v>-0.35</v>
      </c>
      <c r="S22" s="8">
        <v>0.01</v>
      </c>
      <c r="T22" s="8">
        <v>-0.23</v>
      </c>
      <c r="U22" s="8">
        <v>-1.42</v>
      </c>
      <c r="V22" s="8">
        <v>-0.95</v>
      </c>
      <c r="W22" s="8">
        <v>-0.19</v>
      </c>
      <c r="X22" s="8">
        <v>0.92</v>
      </c>
      <c r="Y22" s="8">
        <v>1.18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List157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353</v>
      </c>
      <c r="H1" s="2" t="s">
        <v>31</v>
      </c>
    </row>
    <row r="2" ht="13.5" customHeight="1">
      <c r="A2" s="175" t="s">
        <v>205</v>
      </c>
    </row>
    <row r="3" ht="13.5" customHeight="1">
      <c r="A3" s="175" t="s">
        <v>104</v>
      </c>
    </row>
    <row r="18" spans="2:97" ht="13.5" customHeight="1">
      <c r="B18" s="11" t="s">
        <v>935</v>
      </c>
      <c r="C18" s="11" t="s">
        <v>887</v>
      </c>
      <c r="D18" s="11" t="s">
        <v>888</v>
      </c>
      <c r="E18" s="11" t="s">
        <v>889</v>
      </c>
      <c r="F18" s="11" t="s">
        <v>936</v>
      </c>
      <c r="G18" s="11" t="s">
        <v>887</v>
      </c>
      <c r="H18" s="11" t="s">
        <v>888</v>
      </c>
      <c r="I18" s="11" t="s">
        <v>889</v>
      </c>
      <c r="J18" s="11" t="s">
        <v>886</v>
      </c>
      <c r="K18" s="11" t="s">
        <v>887</v>
      </c>
      <c r="L18" s="11" t="s">
        <v>888</v>
      </c>
      <c r="M18" s="11" t="s">
        <v>889</v>
      </c>
      <c r="N18" s="11" t="s">
        <v>890</v>
      </c>
      <c r="O18" s="11" t="s">
        <v>887</v>
      </c>
      <c r="P18" s="11" t="s">
        <v>888</v>
      </c>
      <c r="Q18" s="11" t="s">
        <v>889</v>
      </c>
      <c r="R18" s="11" t="s">
        <v>891</v>
      </c>
      <c r="S18" s="11" t="s">
        <v>887</v>
      </c>
      <c r="T18" s="11" t="s">
        <v>888</v>
      </c>
      <c r="U18" s="11" t="s">
        <v>889</v>
      </c>
      <c r="V18" s="11" t="s">
        <v>892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1025</v>
      </c>
      <c r="B19" s="8">
        <v>0.56000000000000005</v>
      </c>
      <c r="C19" s="8">
        <v>1.67</v>
      </c>
      <c r="D19" s="8">
        <v>0.28000000000000003</v>
      </c>
      <c r="E19" s="8">
        <v>-0.80</v>
      </c>
      <c r="F19" s="8">
        <v>-0.86</v>
      </c>
      <c r="G19" s="8">
        <v>-0.34</v>
      </c>
      <c r="H19" s="8">
        <v>0.74</v>
      </c>
      <c r="I19" s="8">
        <v>0.74</v>
      </c>
      <c r="J19" s="8">
        <v>-0.54</v>
      </c>
      <c r="K19" s="8">
        <v>-0.42</v>
      </c>
      <c r="L19" s="8">
        <v>1.21</v>
      </c>
      <c r="M19" s="8">
        <v>1.91</v>
      </c>
      <c r="N19" s="8">
        <v>0.30</v>
      </c>
      <c r="O19" s="8">
        <v>0.48</v>
      </c>
      <c r="P19" s="8">
        <v>-1.69</v>
      </c>
      <c r="Q19" s="8">
        <v>0.92</v>
      </c>
      <c r="R19" s="8">
        <v>0.10</v>
      </c>
      <c r="S19" s="8">
        <v>0.49</v>
      </c>
      <c r="T19" s="8">
        <v>0.41</v>
      </c>
      <c r="U19" s="8">
        <v>-0.71</v>
      </c>
      <c r="V19" s="8">
        <v>0.48</v>
      </c>
      <c r="W19" s="8">
        <v>0.25</v>
      </c>
      <c r="X19" s="8">
        <v>1.32</v>
      </c>
      <c r="Y19" s="8">
        <v>1.47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1026</v>
      </c>
      <c r="B20" s="8">
        <v>1.83</v>
      </c>
      <c r="C20" s="8">
        <v>0.10</v>
      </c>
      <c r="D20" s="8">
        <v>0.60</v>
      </c>
      <c r="E20" s="8">
        <v>2.2999999999999998</v>
      </c>
      <c r="F20" s="8">
        <v>1.26</v>
      </c>
      <c r="G20" s="8">
        <v>0.94</v>
      </c>
      <c r="H20" s="8">
        <v>0.90</v>
      </c>
      <c r="I20" s="8">
        <v>-0.56000000000000005</v>
      </c>
      <c r="J20" s="8">
        <v>1.70</v>
      </c>
      <c r="K20" s="8">
        <v>2.5499999999999998</v>
      </c>
      <c r="L20" s="8">
        <v>1.62</v>
      </c>
      <c r="M20" s="8">
        <v>-0.32</v>
      </c>
      <c r="N20" s="8">
        <v>1.66</v>
      </c>
      <c r="O20" s="8">
        <v>2.3199999999999998</v>
      </c>
      <c r="P20" s="8">
        <v>3.43</v>
      </c>
      <c r="Q20" s="8">
        <v>2.76</v>
      </c>
      <c r="R20" s="8">
        <v>0.11</v>
      </c>
      <c r="S20" s="8">
        <v>-0.05</v>
      </c>
      <c r="T20" s="8">
        <v>0.79</v>
      </c>
      <c r="U20" s="8">
        <v>0.12</v>
      </c>
      <c r="V20" s="8">
        <v>1.67</v>
      </c>
      <c r="W20" s="8">
        <v>2.23</v>
      </c>
      <c r="X20" s="8">
        <v>1.81</v>
      </c>
      <c r="Y20" s="8">
        <v>2.98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1027</v>
      </c>
      <c r="B21" s="8">
        <v>0.26</v>
      </c>
      <c r="C21" s="8">
        <v>0.39</v>
      </c>
      <c r="D21" s="8">
        <v>1.1000000000000001</v>
      </c>
      <c r="E21" s="8">
        <v>0.18</v>
      </c>
      <c r="F21" s="8">
        <v>0.11</v>
      </c>
      <c r="G21" s="8">
        <v>-0.16</v>
      </c>
      <c r="H21" s="8">
        <v>-0.95</v>
      </c>
      <c r="I21" s="8">
        <v>0.15</v>
      </c>
      <c r="J21" s="8">
        <v>-0.60</v>
      </c>
      <c r="K21" s="8">
        <v>1.17</v>
      </c>
      <c r="L21" s="8">
        <v>1.1299999999999999</v>
      </c>
      <c r="M21" s="8">
        <v>1.76</v>
      </c>
      <c r="N21" s="8">
        <v>4.41</v>
      </c>
      <c r="O21" s="8">
        <v>2.42</v>
      </c>
      <c r="P21" s="8">
        <v>2.73</v>
      </c>
      <c r="Q21" s="8">
        <v>2.94</v>
      </c>
      <c r="R21" s="8">
        <v>0.05</v>
      </c>
      <c r="S21" s="8">
        <v>0.18</v>
      </c>
      <c r="T21" s="8">
        <v>-0.28000000000000003</v>
      </c>
      <c r="U21" s="8">
        <v>-1.35</v>
      </c>
      <c r="V21" s="8">
        <v>0.27</v>
      </c>
      <c r="W21" s="8">
        <v>0.37</v>
      </c>
      <c r="X21" s="8">
        <v>1.46</v>
      </c>
      <c r="Y21" s="8">
        <v>-0.49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1028</v>
      </c>
      <c r="B22" s="8">
        <v>0.48</v>
      </c>
      <c r="C22" s="8">
        <v>-1.71</v>
      </c>
      <c r="D22" s="8">
        <v>-6.66</v>
      </c>
      <c r="E22" s="8">
        <v>-6.69</v>
      </c>
      <c r="F22" s="8">
        <v>4.18</v>
      </c>
      <c r="G22" s="8">
        <v>12.95</v>
      </c>
      <c r="H22" s="8">
        <v>12.32</v>
      </c>
      <c r="I22" s="8">
        <v>12.46</v>
      </c>
      <c r="J22" s="8">
        <v>19.56</v>
      </c>
      <c r="K22" s="8">
        <v>16.170000000000002</v>
      </c>
      <c r="L22" s="8">
        <v>12.83</v>
      </c>
      <c r="M22" s="8">
        <v>12.78</v>
      </c>
      <c r="N22" s="8">
        <v>3.73</v>
      </c>
      <c r="O22" s="8">
        <v>3.86</v>
      </c>
      <c r="P22" s="8">
        <v>4.6399999999999997</v>
      </c>
      <c r="Q22" s="8">
        <v>3.64</v>
      </c>
      <c r="R22" s="8">
        <v>-0.46</v>
      </c>
      <c r="S22" s="8">
        <v>-0.38</v>
      </c>
      <c r="T22" s="8">
        <v>0.86</v>
      </c>
      <c r="U22" s="8">
        <v>-0.44</v>
      </c>
      <c r="V22" s="8">
        <v>0.69</v>
      </c>
      <c r="W22" s="8">
        <v>1.61</v>
      </c>
      <c r="X22" s="8">
        <v>1.64</v>
      </c>
      <c r="Y22" s="8">
        <v>4.6900000000000004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1022</v>
      </c>
      <c r="B23" s="8">
        <v>3.13</v>
      </c>
      <c r="C23" s="8">
        <v>0.45</v>
      </c>
      <c r="D23" s="8">
        <v>-4.68</v>
      </c>
      <c r="E23" s="8">
        <v>-5.01</v>
      </c>
      <c r="F23" s="8">
        <v>4.6900000000000004</v>
      </c>
      <c r="G23" s="8">
        <v>13.39</v>
      </c>
      <c r="H23" s="8">
        <v>13.01</v>
      </c>
      <c r="I23" s="8">
        <v>12.79</v>
      </c>
      <c r="J23" s="8">
        <v>20.12</v>
      </c>
      <c r="K23" s="8">
        <v>19.47</v>
      </c>
      <c r="L23" s="8">
        <v>16.78</v>
      </c>
      <c r="M23" s="8">
        <v>16.13</v>
      </c>
      <c r="N23" s="8">
        <v>10.09</v>
      </c>
      <c r="O23" s="8">
        <v>9.08</v>
      </c>
      <c r="P23" s="8">
        <v>9.1199999999999992</v>
      </c>
      <c r="Q23" s="8">
        <v>10.26</v>
      </c>
      <c r="R23" s="8">
        <v>-0.20</v>
      </c>
      <c r="S23" s="8">
        <v>0.24</v>
      </c>
      <c r="T23" s="8">
        <v>1.78</v>
      </c>
      <c r="U23" s="8">
        <v>-2.38</v>
      </c>
      <c r="V23" s="8">
        <v>3.11</v>
      </c>
      <c r="W23" s="8">
        <v>4.46</v>
      </c>
      <c r="X23" s="8">
        <v>6.23</v>
      </c>
      <c r="Y23" s="8">
        <v>8.65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List47">
    <tabColor theme="6" tint="0.399980008602142"/>
  </sheetPr>
  <dimension ref="A1:N80"/>
  <sheetViews>
    <sheetView showGridLines="0" workbookViewId="0" topLeftCell="A1">
      <selection pane="topLeft" activeCell="I4" sqref="I4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5" width="0" style="64" hidden="1" customWidth="1"/>
    <col min="26" max="49" width="0" style="64" hidden="1" customWidth="1"/>
    <col min="50" max="16384" width="0" style="64" hidden="1"/>
  </cols>
  <sheetData>
    <row r="1" spans="1:14" ht="12.75" customHeight="1">
      <c r="A1" s="2" t="s">
        <v>31</v>
      </c>
      <c r="B1" s="2" t="s">
        <v>30</v>
      </c>
      <c r="C1" s="125"/>
      <c r="D1" s="150"/>
      <c r="E1"/>
      <c r="F1"/>
      <c r="G1"/>
      <c r="H1"/>
      <c r="I1" s="151"/>
      <c r="J1"/>
      <c r="K1" s="151"/>
      <c r="L1" s="151"/>
      <c r="M1" s="151"/>
      <c r="N1" s="151"/>
    </row>
    <row r="2" spans="1:14" ht="12.75" customHeight="1">
      <c r="A2" s="68"/>
      <c r="B2" s="68"/>
      <c r="C2" s="125"/>
      <c r="D2" s="150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4" ht="12.75" customHeight="1">
      <c r="A3" s="21" t="s">
        <v>77</v>
      </c>
      <c r="B3" s="21" t="s">
        <v>92</v>
      </c>
      <c r="C3" s="125"/>
      <c r="D3" s="150"/>
      <c r="E3"/>
      <c r="F3"/>
      <c r="G3"/>
      <c r="H3"/>
      <c r="I3" s="151"/>
      <c r="J3" s="151"/>
      <c r="K3" s="151"/>
      <c r="L3" s="151"/>
      <c r="M3" s="151"/>
      <c r="N3" s="151"/>
    </row>
    <row r="4" spans="1:14" ht="12.75" customHeight="1">
      <c r="A4" s="61" t="s">
        <v>387</v>
      </c>
      <c r="B4" s="61" t="s">
        <v>388</v>
      </c>
      <c r="C4" s="125"/>
      <c r="D4" s="150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4" ht="12.75" customHeight="1">
      <c r="A5" s="61" t="s">
        <v>164</v>
      </c>
      <c r="B5" s="61" t="s">
        <v>172</v>
      </c>
      <c r="C5" s="125"/>
      <c r="D5" s="150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2:14" ht="12.75" customHeight="1">
      <c r="B6" s="150"/>
      <c r="C6" s="125"/>
      <c r="D6" s="150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.5" customHeight="1" thickBot="1">
      <c r="A7" s="221"/>
      <c r="B7" s="222"/>
      <c r="C7" s="223"/>
      <c r="D7" s="222"/>
      <c r="E7" s="224"/>
      <c r="F7" s="224"/>
      <c r="G7" s="224"/>
      <c r="H7" s="224"/>
      <c r="I7" s="224"/>
      <c r="J7" s="224"/>
      <c r="K7" s="224"/>
      <c r="L7" s="224"/>
      <c r="M7" s="224"/>
      <c r="N7" s="224"/>
    </row>
    <row r="8" spans="1:14" ht="12.75" customHeight="1">
      <c r="A8" s="265"/>
      <c r="B8" s="265"/>
      <c r="C8" s="715"/>
      <c r="D8" s="715"/>
      <c r="E8" s="257" t="s">
        <v>421</v>
      </c>
      <c r="F8" s="257" t="s">
        <v>422</v>
      </c>
      <c r="G8" s="257" t="s">
        <v>423</v>
      </c>
      <c r="H8" s="257" t="s">
        <v>424</v>
      </c>
      <c r="I8" s="257" t="s">
        <v>425</v>
      </c>
      <c r="J8" s="257" t="s">
        <v>426</v>
      </c>
      <c r="K8" s="323" t="s">
        <v>427</v>
      </c>
      <c r="L8" s="323" t="s">
        <v>428</v>
      </c>
      <c r="M8" s="323" t="s">
        <v>626</v>
      </c>
      <c r="N8" s="323" t="s">
        <v>627</v>
      </c>
    </row>
    <row r="9" spans="1:14" ht="12.75" customHeight="1">
      <c r="A9" s="735"/>
      <c r="B9" s="735"/>
      <c r="C9" s="236"/>
      <c r="D9" s="236"/>
      <c r="E9" s="736"/>
      <c r="F9" s="736"/>
      <c r="G9" s="736"/>
      <c r="H9" s="736"/>
      <c r="I9" s="673"/>
      <c r="J9" s="673"/>
      <c r="K9" s="674" t="s">
        <v>429</v>
      </c>
      <c r="L9" s="674" t="s">
        <v>429</v>
      </c>
      <c r="M9" s="674" t="s">
        <v>551</v>
      </c>
      <c r="N9" s="674" t="s">
        <v>551</v>
      </c>
    </row>
    <row r="10" spans="1:14" ht="12.75" customHeight="1" hidden="1">
      <c r="A10" s="735"/>
      <c r="B10" s="735"/>
      <c r="C10" s="236"/>
      <c r="D10" s="236"/>
      <c r="E10" s="736"/>
      <c r="F10" s="736"/>
      <c r="G10" s="736"/>
      <c r="H10" s="736"/>
      <c r="I10" s="673"/>
      <c r="J10" s="673"/>
      <c r="K10" s="674" t="s">
        <v>430</v>
      </c>
      <c r="L10" s="674" t="s">
        <v>430</v>
      </c>
      <c r="M10" s="674" t="s">
        <v>552</v>
      </c>
      <c r="N10" s="674" t="s">
        <v>552</v>
      </c>
    </row>
    <row r="11" spans="1:14" ht="12.75" customHeight="1">
      <c r="A11" s="756" t="s">
        <v>628</v>
      </c>
      <c r="B11" s="679" t="s">
        <v>284</v>
      </c>
      <c r="C11" s="419" t="s">
        <v>629</v>
      </c>
      <c r="D11" s="419" t="s">
        <v>630</v>
      </c>
      <c r="E11" s="420">
        <v>5828</v>
      </c>
      <c r="F11" s="420">
        <v>6063</v>
      </c>
      <c r="G11" s="420">
        <v>6236</v>
      </c>
      <c r="H11" s="420">
        <v>6239</v>
      </c>
      <c r="I11" s="420">
        <v>6317</v>
      </c>
      <c r="J11" s="420">
        <v>6480</v>
      </c>
      <c r="K11" s="324">
        <v>6618</v>
      </c>
      <c r="L11" s="324">
        <v>6774</v>
      </c>
      <c r="M11" s="324">
        <v>6946</v>
      </c>
      <c r="N11" s="324">
        <v>7113</v>
      </c>
    </row>
    <row r="12" spans="1:14" s="249" customFormat="1" ht="12.75" customHeight="1">
      <c r="A12" s="737" t="s">
        <v>461</v>
      </c>
      <c r="B12" s="737" t="s">
        <v>461</v>
      </c>
      <c r="C12" s="421" t="s">
        <v>301</v>
      </c>
      <c r="D12" s="421" t="s">
        <v>302</v>
      </c>
      <c r="E12" s="738">
        <v>-5.30</v>
      </c>
      <c r="F12" s="738">
        <v>4</v>
      </c>
      <c r="G12" s="738">
        <v>2.80</v>
      </c>
      <c r="H12" s="738">
        <v>0</v>
      </c>
      <c r="I12" s="738">
        <v>1.30</v>
      </c>
      <c r="J12" s="738">
        <v>2.60</v>
      </c>
      <c r="K12" s="739">
        <v>2.10</v>
      </c>
      <c r="L12" s="739">
        <v>2.40</v>
      </c>
      <c r="M12" s="739">
        <v>2.50</v>
      </c>
      <c r="N12" s="739">
        <v>2.40</v>
      </c>
    </row>
    <row r="13" spans="1:14" ht="12.75" customHeight="1">
      <c r="A13" s="737" t="s">
        <v>461</v>
      </c>
      <c r="B13" s="737" t="s">
        <v>461</v>
      </c>
      <c r="C13" s="421" t="s">
        <v>631</v>
      </c>
      <c r="D13" s="421" t="s">
        <v>632</v>
      </c>
      <c r="E13" s="738">
        <v>-5.30</v>
      </c>
      <c r="F13" s="738">
        <v>4</v>
      </c>
      <c r="G13" s="738">
        <v>2.90</v>
      </c>
      <c r="H13" s="738">
        <v>0.20</v>
      </c>
      <c r="I13" s="738">
        <v>1.1000000000000001</v>
      </c>
      <c r="J13" s="738">
        <v>2.60</v>
      </c>
      <c r="K13" s="739">
        <v>2.2000000000000002</v>
      </c>
      <c r="L13" s="739">
        <v>2.2000000000000002</v>
      </c>
      <c r="M13" s="739">
        <v>2.70</v>
      </c>
      <c r="N13" s="739">
        <v>2.40</v>
      </c>
    </row>
    <row r="14" spans="1:14" ht="12.75" customHeight="1">
      <c r="A14" s="679" t="s">
        <v>668</v>
      </c>
      <c r="B14" s="679" t="s">
        <v>669</v>
      </c>
      <c r="C14" s="419" t="s">
        <v>629</v>
      </c>
      <c r="D14" s="419" t="s">
        <v>630</v>
      </c>
      <c r="E14" s="420">
        <v>2745</v>
      </c>
      <c r="F14" s="420">
        <v>2859</v>
      </c>
      <c r="G14" s="420">
        <v>2874</v>
      </c>
      <c r="H14" s="420">
        <v>2800</v>
      </c>
      <c r="I14" s="420">
        <v>2869</v>
      </c>
      <c r="J14" s="420">
        <v>2953</v>
      </c>
      <c r="K14" s="324">
        <v>3042</v>
      </c>
      <c r="L14" s="324">
        <v>3120</v>
      </c>
      <c r="M14" s="324">
        <v>3195</v>
      </c>
      <c r="N14" s="324">
        <v>3265</v>
      </c>
    </row>
    <row r="15" spans="1:14" ht="12.75" customHeight="1">
      <c r="A15" s="737" t="s">
        <v>461</v>
      </c>
      <c r="B15" s="737" t="s">
        <v>461</v>
      </c>
      <c r="C15" s="421" t="s">
        <v>301</v>
      </c>
      <c r="D15" s="421" t="s">
        <v>302</v>
      </c>
      <c r="E15" s="738">
        <v>-6.40</v>
      </c>
      <c r="F15" s="738">
        <v>4.20</v>
      </c>
      <c r="G15" s="738">
        <v>0.50</v>
      </c>
      <c r="H15" s="738">
        <v>-2.60</v>
      </c>
      <c r="I15" s="738">
        <v>2.40</v>
      </c>
      <c r="J15" s="738">
        <v>3</v>
      </c>
      <c r="K15" s="739">
        <v>3</v>
      </c>
      <c r="L15" s="739">
        <v>2.60</v>
      </c>
      <c r="M15" s="739">
        <v>2.40</v>
      </c>
      <c r="N15" s="739">
        <v>2.2000000000000002</v>
      </c>
    </row>
    <row r="16" spans="1:14" ht="12.75" customHeight="1">
      <c r="A16" s="683" t="s">
        <v>633</v>
      </c>
      <c r="B16" s="683" t="s">
        <v>634</v>
      </c>
      <c r="C16" s="422" t="s">
        <v>629</v>
      </c>
      <c r="D16" s="422" t="s">
        <v>630</v>
      </c>
      <c r="E16" s="740">
        <v>1250</v>
      </c>
      <c r="F16" s="740">
        <v>1268</v>
      </c>
      <c r="G16" s="740">
        <v>1273</v>
      </c>
      <c r="H16" s="740">
        <v>1313</v>
      </c>
      <c r="I16" s="740">
        <v>1355</v>
      </c>
      <c r="J16" s="740">
        <v>1384</v>
      </c>
      <c r="K16" s="741">
        <v>1407</v>
      </c>
      <c r="L16" s="741">
        <v>1440</v>
      </c>
      <c r="M16" s="741">
        <v>1470</v>
      </c>
      <c r="N16" s="741">
        <v>1500</v>
      </c>
    </row>
    <row r="17" spans="1:14" ht="12.75" customHeight="1">
      <c r="A17" s="737" t="s">
        <v>461</v>
      </c>
      <c r="B17" s="737" t="s">
        <v>461</v>
      </c>
      <c r="C17" s="421" t="s">
        <v>301</v>
      </c>
      <c r="D17" s="421" t="s">
        <v>302</v>
      </c>
      <c r="E17" s="738">
        <v>4.0999999999999996</v>
      </c>
      <c r="F17" s="738">
        <v>1.50</v>
      </c>
      <c r="G17" s="738">
        <v>0.40</v>
      </c>
      <c r="H17" s="738">
        <v>3.20</v>
      </c>
      <c r="I17" s="738">
        <v>3.10</v>
      </c>
      <c r="J17" s="738">
        <v>2.10</v>
      </c>
      <c r="K17" s="739">
        <v>1.70</v>
      </c>
      <c r="L17" s="739">
        <v>2.2999999999999998</v>
      </c>
      <c r="M17" s="739">
        <v>2.10</v>
      </c>
      <c r="N17" s="739">
        <v>2</v>
      </c>
    </row>
    <row r="18" spans="1:14" ht="12.75" customHeight="1">
      <c r="A18" s="679" t="s">
        <v>635</v>
      </c>
      <c r="B18" s="679" t="s">
        <v>636</v>
      </c>
      <c r="C18" s="419" t="s">
        <v>629</v>
      </c>
      <c r="D18" s="419" t="s">
        <v>630</v>
      </c>
      <c r="E18" s="420">
        <v>1441</v>
      </c>
      <c r="F18" s="420">
        <v>1708</v>
      </c>
      <c r="G18" s="420">
        <v>1881</v>
      </c>
      <c r="H18" s="420">
        <v>1767</v>
      </c>
      <c r="I18" s="420">
        <v>1691</v>
      </c>
      <c r="J18" s="420">
        <v>1768</v>
      </c>
      <c r="K18" s="324">
        <v>1841</v>
      </c>
      <c r="L18" s="324">
        <v>1882</v>
      </c>
      <c r="M18" s="324">
        <v>1938</v>
      </c>
      <c r="N18" s="324">
        <v>2009</v>
      </c>
    </row>
    <row r="19" spans="1:14" ht="12.75" customHeight="1">
      <c r="A19" s="737" t="s">
        <v>461</v>
      </c>
      <c r="B19" s="737" t="s">
        <v>461</v>
      </c>
      <c r="C19" s="421" t="s">
        <v>301</v>
      </c>
      <c r="D19" s="421" t="s">
        <v>302</v>
      </c>
      <c r="E19" s="738">
        <v>-9.3000000000000007</v>
      </c>
      <c r="F19" s="738">
        <v>18.50</v>
      </c>
      <c r="G19" s="738">
        <v>10.199999999999999</v>
      </c>
      <c r="H19" s="738">
        <v>-6.10</v>
      </c>
      <c r="I19" s="738">
        <v>-4.30</v>
      </c>
      <c r="J19" s="738">
        <v>4.50</v>
      </c>
      <c r="K19" s="739">
        <v>4.0999999999999996</v>
      </c>
      <c r="L19" s="739">
        <v>2.2000000000000002</v>
      </c>
      <c r="M19" s="739">
        <v>3</v>
      </c>
      <c r="N19" s="739">
        <v>3.60</v>
      </c>
    </row>
    <row r="20" spans="1:14" ht="12.75" customHeight="1">
      <c r="A20" s="742" t="s">
        <v>637</v>
      </c>
      <c r="B20" s="742" t="s">
        <v>292</v>
      </c>
      <c r="C20" s="422" t="s">
        <v>629</v>
      </c>
      <c r="D20" s="422" t="s">
        <v>630</v>
      </c>
      <c r="E20" s="743">
        <v>1488</v>
      </c>
      <c r="F20" s="743">
        <v>1589</v>
      </c>
      <c r="G20" s="743">
        <v>1689</v>
      </c>
      <c r="H20" s="743">
        <v>1760</v>
      </c>
      <c r="I20" s="743">
        <v>1713</v>
      </c>
      <c r="J20" s="743">
        <v>1754</v>
      </c>
      <c r="K20" s="744">
        <v>1817</v>
      </c>
      <c r="L20" s="744">
        <v>1861</v>
      </c>
      <c r="M20" s="744">
        <v>1921</v>
      </c>
      <c r="N20" s="744">
        <v>1992</v>
      </c>
    </row>
    <row r="21" spans="1:14" ht="12.75" customHeight="1">
      <c r="A21" s="737" t="s">
        <v>461</v>
      </c>
      <c r="B21" s="737" t="s">
        <v>461</v>
      </c>
      <c r="C21" s="421" t="s">
        <v>301</v>
      </c>
      <c r="D21" s="421" t="s">
        <v>302</v>
      </c>
      <c r="E21" s="738">
        <v>-4.80</v>
      </c>
      <c r="F21" s="738">
        <v>6.70</v>
      </c>
      <c r="G21" s="738">
        <v>6.30</v>
      </c>
      <c r="H21" s="738">
        <v>4.20</v>
      </c>
      <c r="I21" s="738">
        <v>-2.70</v>
      </c>
      <c r="J21" s="738">
        <v>2.40</v>
      </c>
      <c r="K21" s="739">
        <v>3.60</v>
      </c>
      <c r="L21" s="739">
        <v>2.50</v>
      </c>
      <c r="M21" s="739">
        <v>3.20</v>
      </c>
      <c r="N21" s="739">
        <v>3.70</v>
      </c>
    </row>
    <row r="22" spans="1:14" ht="12.75" customHeight="1">
      <c r="A22" s="745" t="s">
        <v>638</v>
      </c>
      <c r="B22" s="745" t="s">
        <v>639</v>
      </c>
      <c r="C22" s="422" t="s">
        <v>629</v>
      </c>
      <c r="D22" s="422" t="s">
        <v>630</v>
      </c>
      <c r="E22" s="746">
        <v>-47</v>
      </c>
      <c r="F22" s="746">
        <v>119</v>
      </c>
      <c r="G22" s="746">
        <v>192</v>
      </c>
      <c r="H22" s="746">
        <v>7</v>
      </c>
      <c r="I22" s="746">
        <v>-22</v>
      </c>
      <c r="J22" s="746">
        <v>13</v>
      </c>
      <c r="K22" s="747">
        <v>24</v>
      </c>
      <c r="L22" s="747">
        <v>20</v>
      </c>
      <c r="M22" s="747">
        <v>18</v>
      </c>
      <c r="N22" s="747">
        <v>17</v>
      </c>
    </row>
    <row r="23" spans="1:14" ht="12.75" customHeight="1">
      <c r="A23" s="679" t="s">
        <v>640</v>
      </c>
      <c r="B23" s="679" t="s">
        <v>641</v>
      </c>
      <c r="C23" s="419" t="s">
        <v>629</v>
      </c>
      <c r="D23" s="419" t="s">
        <v>630</v>
      </c>
      <c r="E23" s="420">
        <v>3949</v>
      </c>
      <c r="F23" s="420">
        <v>4271</v>
      </c>
      <c r="G23" s="420">
        <v>4491</v>
      </c>
      <c r="H23" s="420">
        <v>4597</v>
      </c>
      <c r="I23" s="420">
        <v>4667</v>
      </c>
      <c r="J23" s="420">
        <v>4849</v>
      </c>
      <c r="K23" s="324">
        <v>4993</v>
      </c>
      <c r="L23" s="324">
        <v>5229</v>
      </c>
      <c r="M23" s="324">
        <v>5406</v>
      </c>
      <c r="N23" s="324">
        <v>5592</v>
      </c>
    </row>
    <row r="24" spans="1:14" ht="12.75" customHeight="1">
      <c r="A24" s="737" t="s">
        <v>461</v>
      </c>
      <c r="B24" s="737" t="s">
        <v>461</v>
      </c>
      <c r="C24" s="421" t="s">
        <v>301</v>
      </c>
      <c r="D24" s="421" t="s">
        <v>302</v>
      </c>
      <c r="E24" s="738">
        <v>-8.50</v>
      </c>
      <c r="F24" s="738">
        <v>8.1999999999999993</v>
      </c>
      <c r="G24" s="738">
        <v>5.0999999999999996</v>
      </c>
      <c r="H24" s="738">
        <v>2.2999999999999998</v>
      </c>
      <c r="I24" s="738">
        <v>1.50</v>
      </c>
      <c r="J24" s="738">
        <v>3.90</v>
      </c>
      <c r="K24" s="739">
        <v>3</v>
      </c>
      <c r="L24" s="739">
        <v>4.70</v>
      </c>
      <c r="M24" s="739">
        <v>3.40</v>
      </c>
      <c r="N24" s="739">
        <v>3.40</v>
      </c>
    </row>
    <row r="25" spans="1:14" ht="12.75" customHeight="1">
      <c r="A25" s="683" t="s">
        <v>642</v>
      </c>
      <c r="B25" s="683" t="s">
        <v>643</v>
      </c>
      <c r="C25" s="422" t="s">
        <v>629</v>
      </c>
      <c r="D25" s="422" t="s">
        <v>630</v>
      </c>
      <c r="E25" s="740">
        <v>3556</v>
      </c>
      <c r="F25" s="740">
        <v>4043</v>
      </c>
      <c r="G25" s="740">
        <v>4284</v>
      </c>
      <c r="H25" s="740">
        <v>4232</v>
      </c>
      <c r="I25" s="740">
        <v>4255</v>
      </c>
      <c r="J25" s="740">
        <v>4468</v>
      </c>
      <c r="K25" s="741">
        <v>4668</v>
      </c>
      <c r="L25" s="741">
        <v>4901</v>
      </c>
      <c r="M25" s="741">
        <v>5067</v>
      </c>
      <c r="N25" s="741">
        <v>5259</v>
      </c>
    </row>
    <row r="26" spans="1:14" ht="12.75" customHeight="1">
      <c r="A26" s="737" t="s">
        <v>461</v>
      </c>
      <c r="B26" s="737" t="s">
        <v>461</v>
      </c>
      <c r="C26" s="421" t="s">
        <v>301</v>
      </c>
      <c r="D26" s="421" t="s">
        <v>302</v>
      </c>
      <c r="E26" s="738">
        <v>-8.40</v>
      </c>
      <c r="F26" s="738">
        <v>13.70</v>
      </c>
      <c r="G26" s="738">
        <v>5.90</v>
      </c>
      <c r="H26" s="738">
        <v>-1.20</v>
      </c>
      <c r="I26" s="738">
        <v>0.50</v>
      </c>
      <c r="J26" s="738">
        <v>5</v>
      </c>
      <c r="K26" s="739">
        <v>4.50</v>
      </c>
      <c r="L26" s="739">
        <v>5</v>
      </c>
      <c r="M26" s="739">
        <v>3.40</v>
      </c>
      <c r="N26" s="739">
        <v>3.80</v>
      </c>
    </row>
    <row r="27" spans="1:14" ht="12.75" customHeight="1">
      <c r="A27" s="679" t="s">
        <v>644</v>
      </c>
      <c r="B27" s="679" t="s">
        <v>645</v>
      </c>
      <c r="C27" s="419" t="s">
        <v>629</v>
      </c>
      <c r="D27" s="419" t="s">
        <v>630</v>
      </c>
      <c r="E27" s="420">
        <v>5435</v>
      </c>
      <c r="F27" s="420">
        <v>5835</v>
      </c>
      <c r="G27" s="420">
        <v>6028</v>
      </c>
      <c r="H27" s="420">
        <v>5875</v>
      </c>
      <c r="I27" s="420">
        <v>5909</v>
      </c>
      <c r="J27" s="420">
        <v>6100</v>
      </c>
      <c r="K27" s="324">
        <v>6287</v>
      </c>
      <c r="L27" s="324">
        <v>6438</v>
      </c>
      <c r="M27" s="324">
        <v>6600</v>
      </c>
      <c r="N27" s="324">
        <v>6770</v>
      </c>
    </row>
    <row r="28" spans="1:14" ht="12.75" customHeight="1">
      <c r="A28" s="737" t="s">
        <v>461</v>
      </c>
      <c r="B28" s="737" t="s">
        <v>461</v>
      </c>
      <c r="C28" s="421" t="s">
        <v>301</v>
      </c>
      <c r="D28" s="421" t="s">
        <v>302</v>
      </c>
      <c r="E28" s="738">
        <v>-5</v>
      </c>
      <c r="F28" s="738">
        <v>7.30</v>
      </c>
      <c r="G28" s="738">
        <v>3.30</v>
      </c>
      <c r="H28" s="738">
        <v>-2.50</v>
      </c>
      <c r="I28" s="738">
        <v>0.60</v>
      </c>
      <c r="J28" s="738">
        <v>3.20</v>
      </c>
      <c r="K28" s="739">
        <v>3.10</v>
      </c>
      <c r="L28" s="739">
        <v>2.40</v>
      </c>
      <c r="M28" s="739">
        <v>2.50</v>
      </c>
      <c r="N28" s="739">
        <v>2.60</v>
      </c>
    </row>
    <row r="29" spans="1:14" ht="12.75" customHeight="1">
      <c r="A29" s="679" t="s">
        <v>646</v>
      </c>
      <c r="B29" s="679" t="s">
        <v>647</v>
      </c>
      <c r="C29" s="419" t="s">
        <v>629</v>
      </c>
      <c r="D29" s="419" t="s">
        <v>630</v>
      </c>
      <c r="E29" s="420">
        <v>5828</v>
      </c>
      <c r="F29" s="420">
        <v>6060</v>
      </c>
      <c r="G29" s="420">
        <v>6077</v>
      </c>
      <c r="H29" s="420">
        <v>6203</v>
      </c>
      <c r="I29" s="420">
        <v>6326</v>
      </c>
      <c r="J29" s="420">
        <v>6519</v>
      </c>
      <c r="K29" s="324">
        <v>6625</v>
      </c>
      <c r="L29" s="324">
        <v>6805</v>
      </c>
      <c r="M29" s="324">
        <v>6988</v>
      </c>
      <c r="N29" s="324">
        <v>7113</v>
      </c>
    </row>
    <row r="30" spans="1:14" ht="12.75" customHeight="1">
      <c r="A30" s="737" t="s">
        <v>461</v>
      </c>
      <c r="B30" s="737" t="s">
        <v>461</v>
      </c>
      <c r="C30" s="421" t="s">
        <v>301</v>
      </c>
      <c r="D30" s="421" t="s">
        <v>302</v>
      </c>
      <c r="E30" s="738">
        <v>-4.20</v>
      </c>
      <c r="F30" s="738">
        <v>4</v>
      </c>
      <c r="G30" s="738">
        <v>0.30</v>
      </c>
      <c r="H30" s="738">
        <v>2.10</v>
      </c>
      <c r="I30" s="738">
        <v>2</v>
      </c>
      <c r="J30" s="738">
        <v>3.10</v>
      </c>
      <c r="K30" s="739">
        <v>1.60</v>
      </c>
      <c r="L30" s="739">
        <v>2.70</v>
      </c>
      <c r="M30" s="739">
        <v>2.70</v>
      </c>
      <c r="N30" s="739">
        <v>1.80</v>
      </c>
    </row>
    <row r="31" spans="1:14" ht="12.75" customHeight="1">
      <c r="A31" s="423" t="s">
        <v>648</v>
      </c>
      <c r="B31" s="423" t="s">
        <v>670</v>
      </c>
      <c r="C31" s="836"/>
      <c r="D31" s="836"/>
      <c r="E31" s="424"/>
      <c r="F31" s="424"/>
      <c r="G31" s="424"/>
      <c r="H31" s="424"/>
      <c r="I31" s="424"/>
      <c r="J31" s="424"/>
      <c r="K31" s="325"/>
      <c r="L31" s="325"/>
      <c r="M31" s="325"/>
      <c r="N31" s="325"/>
    </row>
    <row r="32" spans="1:14" ht="12.75" customHeight="1">
      <c r="A32" s="748" t="s">
        <v>644</v>
      </c>
      <c r="B32" s="748" t="s">
        <v>645</v>
      </c>
      <c r="C32" s="422" t="s">
        <v>490</v>
      </c>
      <c r="D32" s="422" t="s">
        <v>296</v>
      </c>
      <c r="E32" s="686">
        <v>-4.70</v>
      </c>
      <c r="F32" s="686">
        <v>6.90</v>
      </c>
      <c r="G32" s="686">
        <v>3.20</v>
      </c>
      <c r="H32" s="686">
        <v>-2.50</v>
      </c>
      <c r="I32" s="686">
        <v>0.50</v>
      </c>
      <c r="J32" s="686">
        <v>3</v>
      </c>
      <c r="K32" s="687">
        <v>2.90</v>
      </c>
      <c r="L32" s="687">
        <v>2.2999999999999998</v>
      </c>
      <c r="M32" s="687">
        <v>2.40</v>
      </c>
      <c r="N32" s="687">
        <v>2.50</v>
      </c>
    </row>
    <row r="33" spans="1:14" ht="12.75" customHeight="1">
      <c r="A33" s="749" t="s">
        <v>649</v>
      </c>
      <c r="B33" s="749" t="s">
        <v>650</v>
      </c>
      <c r="C33" s="422" t="s">
        <v>490</v>
      </c>
      <c r="D33" s="422" t="s">
        <v>296</v>
      </c>
      <c r="E33" s="686">
        <v>-2.2999999999999998</v>
      </c>
      <c r="F33" s="686">
        <v>2.2999999999999998</v>
      </c>
      <c r="G33" s="686">
        <v>0.30</v>
      </c>
      <c r="H33" s="686">
        <v>-0.60</v>
      </c>
      <c r="I33" s="686">
        <v>1.80</v>
      </c>
      <c r="J33" s="686">
        <v>1.80</v>
      </c>
      <c r="K33" s="687">
        <v>1.80</v>
      </c>
      <c r="L33" s="687">
        <v>1.70</v>
      </c>
      <c r="M33" s="687">
        <v>1.60</v>
      </c>
      <c r="N33" s="687">
        <v>1.50</v>
      </c>
    </row>
    <row r="34" spans="1:14" ht="12.75" customHeight="1">
      <c r="A34" s="750" t="s">
        <v>651</v>
      </c>
      <c r="B34" s="750" t="s">
        <v>652</v>
      </c>
      <c r="C34" s="422" t="s">
        <v>490</v>
      </c>
      <c r="D34" s="422" t="s">
        <v>296</v>
      </c>
      <c r="E34" s="751">
        <v>-3.10</v>
      </c>
      <c r="F34" s="751">
        <v>2</v>
      </c>
      <c r="G34" s="751">
        <v>0.30</v>
      </c>
      <c r="H34" s="751">
        <v>-1.30</v>
      </c>
      <c r="I34" s="751">
        <v>1.20</v>
      </c>
      <c r="J34" s="751">
        <v>1.40</v>
      </c>
      <c r="K34" s="752">
        <v>1.40</v>
      </c>
      <c r="L34" s="752">
        <v>1.20</v>
      </c>
      <c r="M34" s="752">
        <v>1.1000000000000001</v>
      </c>
      <c r="N34" s="752">
        <v>1</v>
      </c>
    </row>
    <row r="35" spans="1:14" ht="12.75" customHeight="1">
      <c r="A35" s="750" t="s">
        <v>653</v>
      </c>
      <c r="B35" s="750" t="s">
        <v>654</v>
      </c>
      <c r="C35" s="422" t="s">
        <v>490</v>
      </c>
      <c r="D35" s="422" t="s">
        <v>296</v>
      </c>
      <c r="E35" s="751">
        <v>0.80</v>
      </c>
      <c r="F35" s="751">
        <v>0.30</v>
      </c>
      <c r="G35" s="751">
        <v>0.10</v>
      </c>
      <c r="H35" s="751">
        <v>0.60</v>
      </c>
      <c r="I35" s="751">
        <v>0.60</v>
      </c>
      <c r="J35" s="751">
        <v>0.40</v>
      </c>
      <c r="K35" s="752">
        <v>0.30</v>
      </c>
      <c r="L35" s="752">
        <v>0.50</v>
      </c>
      <c r="M35" s="752">
        <v>0.40</v>
      </c>
      <c r="N35" s="752">
        <v>0.40</v>
      </c>
    </row>
    <row r="36" spans="1:14" ht="12.75" customHeight="1">
      <c r="A36" s="749" t="s">
        <v>635</v>
      </c>
      <c r="B36" s="749" t="s">
        <v>636</v>
      </c>
      <c r="C36" s="422" t="s">
        <v>490</v>
      </c>
      <c r="D36" s="422" t="s">
        <v>296</v>
      </c>
      <c r="E36" s="686">
        <v>-2.40</v>
      </c>
      <c r="F36" s="686">
        <v>4.5999999999999996</v>
      </c>
      <c r="G36" s="686">
        <v>2.90</v>
      </c>
      <c r="H36" s="686">
        <v>-1.90</v>
      </c>
      <c r="I36" s="686">
        <v>-1.20</v>
      </c>
      <c r="J36" s="686">
        <v>1.20</v>
      </c>
      <c r="K36" s="687">
        <v>1.1000000000000001</v>
      </c>
      <c r="L36" s="687">
        <v>0.60</v>
      </c>
      <c r="M36" s="687">
        <v>0.80</v>
      </c>
      <c r="N36" s="687">
        <v>1</v>
      </c>
    </row>
    <row r="37" spans="1:14" ht="12.75" customHeight="1">
      <c r="A37" s="750" t="s">
        <v>655</v>
      </c>
      <c r="B37" s="750" t="s">
        <v>292</v>
      </c>
      <c r="C37" s="422" t="s">
        <v>490</v>
      </c>
      <c r="D37" s="422" t="s">
        <v>296</v>
      </c>
      <c r="E37" s="751">
        <v>-1.20</v>
      </c>
      <c r="F37" s="751">
        <v>1.70</v>
      </c>
      <c r="G37" s="751">
        <v>1.70</v>
      </c>
      <c r="H37" s="751">
        <v>1.20</v>
      </c>
      <c r="I37" s="751">
        <v>-0.80</v>
      </c>
      <c r="J37" s="751">
        <v>0.60</v>
      </c>
      <c r="K37" s="752">
        <v>0.90</v>
      </c>
      <c r="L37" s="752">
        <v>0.70</v>
      </c>
      <c r="M37" s="752">
        <v>0.90</v>
      </c>
      <c r="N37" s="752">
        <v>1</v>
      </c>
    </row>
    <row r="38" spans="1:14" ht="12.75" customHeight="1">
      <c r="A38" s="750" t="s">
        <v>656</v>
      </c>
      <c r="B38" s="750" t="s">
        <v>657</v>
      </c>
      <c r="C38" s="422" t="s">
        <v>490</v>
      </c>
      <c r="D38" s="422" t="s">
        <v>296</v>
      </c>
      <c r="E38" s="751">
        <v>-1.20</v>
      </c>
      <c r="F38" s="751">
        <v>2.80</v>
      </c>
      <c r="G38" s="751">
        <v>1.20</v>
      </c>
      <c r="H38" s="751">
        <v>-3</v>
      </c>
      <c r="I38" s="751">
        <v>-0.50</v>
      </c>
      <c r="J38" s="751">
        <v>0.60</v>
      </c>
      <c r="K38" s="752">
        <v>0.20</v>
      </c>
      <c r="L38" s="752">
        <v>0</v>
      </c>
      <c r="M38" s="752">
        <v>0</v>
      </c>
      <c r="N38" s="752">
        <v>0</v>
      </c>
    </row>
    <row r="39" spans="1:14" ht="12.75" customHeight="1">
      <c r="A39" s="753" t="s">
        <v>658</v>
      </c>
      <c r="B39" s="753" t="s">
        <v>659</v>
      </c>
      <c r="C39" s="422" t="s">
        <v>490</v>
      </c>
      <c r="D39" s="422" t="s">
        <v>296</v>
      </c>
      <c r="E39" s="686">
        <v>-0.60</v>
      </c>
      <c r="F39" s="686">
        <v>-2.80</v>
      </c>
      <c r="G39" s="686">
        <v>-0.30</v>
      </c>
      <c r="H39" s="686">
        <v>2.60</v>
      </c>
      <c r="I39" s="686">
        <v>0.70</v>
      </c>
      <c r="J39" s="686">
        <v>-0.40</v>
      </c>
      <c r="K39" s="687">
        <v>-0.70</v>
      </c>
      <c r="L39" s="687">
        <v>0.10</v>
      </c>
      <c r="M39" s="687">
        <v>0.20</v>
      </c>
      <c r="N39" s="687">
        <v>-0.10</v>
      </c>
    </row>
    <row r="40" spans="1:14" ht="12.75" customHeight="1">
      <c r="A40" s="745" t="s">
        <v>660</v>
      </c>
      <c r="B40" s="745" t="s">
        <v>661</v>
      </c>
      <c r="C40" s="422" t="s">
        <v>490</v>
      </c>
      <c r="D40" s="422" t="s">
        <v>296</v>
      </c>
      <c r="E40" s="751">
        <v>-0.40</v>
      </c>
      <c r="F40" s="751">
        <v>-3</v>
      </c>
      <c r="G40" s="751">
        <v>0.50</v>
      </c>
      <c r="H40" s="751">
        <v>2.50</v>
      </c>
      <c r="I40" s="751">
        <v>0.60</v>
      </c>
      <c r="J40" s="751">
        <v>-0.60</v>
      </c>
      <c r="K40" s="752">
        <v>-0.70</v>
      </c>
      <c r="L40" s="752">
        <v>0</v>
      </c>
      <c r="M40" s="752">
        <v>0</v>
      </c>
      <c r="N40" s="752">
        <v>-0.10</v>
      </c>
    </row>
    <row r="41" spans="1:14" ht="12.75" customHeight="1">
      <c r="A41" s="745" t="s">
        <v>662</v>
      </c>
      <c r="B41" s="745" t="s">
        <v>663</v>
      </c>
      <c r="C41" s="422" t="s">
        <v>490</v>
      </c>
      <c r="D41" s="422" t="s">
        <v>296</v>
      </c>
      <c r="E41" s="751">
        <v>-0.20</v>
      </c>
      <c r="F41" s="751">
        <v>0.10</v>
      </c>
      <c r="G41" s="751">
        <v>-0.90</v>
      </c>
      <c r="H41" s="751">
        <v>0</v>
      </c>
      <c r="I41" s="751">
        <v>0.10</v>
      </c>
      <c r="J41" s="751">
        <v>0.10</v>
      </c>
      <c r="K41" s="752">
        <v>-0.10</v>
      </c>
      <c r="L41" s="752">
        <v>0.10</v>
      </c>
      <c r="M41" s="752">
        <v>0.10</v>
      </c>
      <c r="N41" s="752">
        <v>0.10</v>
      </c>
    </row>
    <row r="42" spans="1:14" ht="12.75" customHeight="1">
      <c r="A42" s="425" t="s">
        <v>664</v>
      </c>
      <c r="B42" s="425" t="s">
        <v>665</v>
      </c>
      <c r="C42" s="419" t="s">
        <v>629</v>
      </c>
      <c r="D42" s="419" t="s">
        <v>630</v>
      </c>
      <c r="E42" s="420">
        <v>5315</v>
      </c>
      <c r="F42" s="420">
        <v>5524</v>
      </c>
      <c r="G42" s="420">
        <v>5685</v>
      </c>
      <c r="H42" s="420">
        <v>5717</v>
      </c>
      <c r="I42" s="420">
        <v>5752</v>
      </c>
      <c r="J42" s="420">
        <v>5905</v>
      </c>
      <c r="K42" s="349" t="s">
        <v>386</v>
      </c>
      <c r="L42" s="349" t="s">
        <v>386</v>
      </c>
      <c r="M42" s="349" t="s">
        <v>386</v>
      </c>
      <c r="N42" s="349" t="s">
        <v>386</v>
      </c>
    </row>
    <row r="43" spans="1:14" ht="12.75" customHeight="1">
      <c r="A43" s="753" t="s">
        <v>461</v>
      </c>
      <c r="B43" s="753" t="s">
        <v>461</v>
      </c>
      <c r="C43" s="421" t="s">
        <v>301</v>
      </c>
      <c r="D43" s="421" t="s">
        <v>302</v>
      </c>
      <c r="E43" s="738">
        <v>-5.0999999999999996</v>
      </c>
      <c r="F43" s="738">
        <v>3.90</v>
      </c>
      <c r="G43" s="738">
        <v>2.90</v>
      </c>
      <c r="H43" s="738">
        <v>0.60</v>
      </c>
      <c r="I43" s="738">
        <v>0.60</v>
      </c>
      <c r="J43" s="738">
        <v>2.70</v>
      </c>
      <c r="K43" s="687" t="s">
        <v>386</v>
      </c>
      <c r="L43" s="752" t="s">
        <v>386</v>
      </c>
      <c r="M43" s="752" t="s">
        <v>386</v>
      </c>
      <c r="N43" s="752" t="s">
        <v>386</v>
      </c>
    </row>
    <row r="44" spans="1:14" ht="12.75" customHeight="1" thickBot="1">
      <c r="A44" s="426" t="s">
        <v>666</v>
      </c>
      <c r="B44" s="426" t="s">
        <v>667</v>
      </c>
      <c r="C44" s="521" t="s">
        <v>629</v>
      </c>
      <c r="D44" s="521" t="s">
        <v>630</v>
      </c>
      <c r="E44" s="427">
        <v>513</v>
      </c>
      <c r="F44" s="427">
        <v>539</v>
      </c>
      <c r="G44" s="427">
        <v>551</v>
      </c>
      <c r="H44" s="427">
        <v>523</v>
      </c>
      <c r="I44" s="427">
        <v>567</v>
      </c>
      <c r="J44" s="427">
        <v>576</v>
      </c>
      <c r="K44" s="372" t="s">
        <v>386</v>
      </c>
      <c r="L44" s="372" t="s">
        <v>386</v>
      </c>
      <c r="M44" s="372" t="s">
        <v>386</v>
      </c>
      <c r="N44" s="372" t="s">
        <v>386</v>
      </c>
    </row>
    <row r="45" spans="1:14" ht="12.75" customHeight="1">
      <c r="A45" s="754" t="s">
        <v>461</v>
      </c>
      <c r="B45" s="754" t="s">
        <v>461</v>
      </c>
      <c r="C45" s="754"/>
      <c r="D45" s="754"/>
      <c r="E45" s="755"/>
      <c r="F45" s="755"/>
      <c r="G45" s="755"/>
      <c r="H45" s="755"/>
      <c r="I45" s="755"/>
      <c r="J45" s="755"/>
      <c r="K45" s="755"/>
      <c r="L45" s="755"/>
      <c r="M45" s="755"/>
      <c r="N45" s="755"/>
    </row>
    <row r="46" ht="12.75" customHeight="1"/>
    <row r="47" spans="1:2" ht="12.75" customHeight="1">
      <c r="A47" s="145" t="s">
        <v>36</v>
      </c>
      <c r="B47" s="145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4"/>
    </row>
    <row r="68" spans="1:14" ht="12.75" customHeight="1" hidden="1">
      <c r="A68" s="144"/>
      <c r="B68" s="144"/>
      <c r="C68" s="144"/>
      <c r="D68" s="144"/>
      <c r="E68" s="152"/>
      <c r="F68" s="152"/>
      <c r="G68" s="152"/>
      <c r="H68" s="152"/>
      <c r="I68" s="152"/>
      <c r="J68" s="149"/>
      <c r="K68" s="149"/>
      <c r="L68" s="149"/>
      <c r="M68" s="149"/>
      <c r="N68" s="149"/>
    </row>
    <row r="69" spans="1:14" ht="12.75" customHeight="1" hidden="1">
      <c r="A69" s="144"/>
      <c r="B69" s="144"/>
      <c r="C69" s="144"/>
      <c r="D69" s="144"/>
      <c r="E69" s="144"/>
      <c r="F69" s="144"/>
      <c r="G69" s="152"/>
      <c r="H69" s="152"/>
      <c r="I69" s="152"/>
      <c r="J69" s="153"/>
      <c r="K69" s="153"/>
      <c r="L69" s="153"/>
      <c r="M69" s="153"/>
      <c r="N69" s="153"/>
    </row>
    <row r="70" spans="1:14" ht="12.75" customHeight="1" hidden="1">
      <c r="A70" s="144"/>
      <c r="B70" s="144"/>
      <c r="C70" s="144"/>
      <c r="D70" s="144"/>
      <c r="E70" s="144"/>
      <c r="F70" s="144"/>
      <c r="G70" s="154"/>
      <c r="H70" s="154"/>
      <c r="I70" s="154"/>
      <c r="J70" s="154"/>
      <c r="K70" s="154"/>
      <c r="L70" s="154"/>
      <c r="M70" s="154"/>
      <c r="N70" s="154"/>
    </row>
    <row r="71" spans="1:14" ht="12.75" customHeight="1" hidden="1">
      <c r="A71" s="144"/>
      <c r="B71" s="144"/>
      <c r="C71" s="144"/>
      <c r="D71" s="144"/>
      <c r="E71" s="144"/>
      <c r="F71" s="144"/>
      <c r="G71" s="152"/>
      <c r="H71" s="152"/>
      <c r="I71" s="152"/>
      <c r="J71" s="152"/>
      <c r="K71" s="152"/>
      <c r="L71" s="152"/>
      <c r="M71" s="152"/>
      <c r="N71" s="152"/>
    </row>
    <row r="72" spans="1:9" ht="12.75" customHeight="1" hidden="1">
      <c r="A72" s="144"/>
      <c r="B72" s="144"/>
      <c r="C72" s="144"/>
      <c r="D72" s="144"/>
      <c r="E72" s="144"/>
      <c r="F72" s="144"/>
      <c r="G72" s="152"/>
      <c r="H72" s="152"/>
      <c r="I72" s="152"/>
    </row>
    <row r="73" spans="1:14" ht="12.75" customHeight="1" hidden="1">
      <c r="A73" s="144"/>
      <c r="B73" s="144"/>
      <c r="C73" s="144"/>
      <c r="D73" s="144"/>
      <c r="E73" s="144"/>
      <c r="F73" s="144"/>
      <c r="G73" s="152"/>
      <c r="H73" s="152"/>
      <c r="I73" s="152"/>
      <c r="J73" s="86"/>
      <c r="K73" s="86"/>
      <c r="L73" s="86"/>
      <c r="M73" s="86"/>
      <c r="N73" s="86"/>
    </row>
    <row r="74" spans="1:14" ht="12.75" customHeight="1" hidden="1">
      <c r="A74" s="144"/>
      <c r="B74" s="144"/>
      <c r="C74" s="144"/>
      <c r="D74" s="144"/>
      <c r="E74" s="144"/>
      <c r="F74" s="144"/>
      <c r="G74" s="152"/>
      <c r="H74" s="152"/>
      <c r="I74" s="152"/>
      <c r="J74" s="86"/>
      <c r="K74" s="86"/>
      <c r="L74" s="86"/>
      <c r="M74" s="86"/>
      <c r="N74" s="86"/>
    </row>
    <row r="75" spans="1:14" ht="12.75" customHeight="1" hidden="1">
      <c r="A75" s="86"/>
      <c r="B75" s="86"/>
      <c r="C75" s="83"/>
      <c r="D75" s="86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4" ht="12.75" customHeight="1" hidden="1">
      <c r="A76" s="86"/>
      <c r="B76" s="86"/>
      <c r="C76" s="83"/>
      <c r="D76" s="86"/>
    </row>
    <row r="77" spans="1:14" ht="12.75" customHeight="1" hidden="1">
      <c r="A77" s="86"/>
      <c r="B77" s="86"/>
      <c r="C77" s="83"/>
      <c r="D77" s="86"/>
      <c r="E77" s="120"/>
      <c r="F77" s="120"/>
      <c r="G77" s="120"/>
      <c r="H77" s="120"/>
      <c r="I77" s="120"/>
      <c r="J77" s="120"/>
      <c r="K77" s="120"/>
      <c r="L77" s="120"/>
      <c r="M77" s="120"/>
      <c r="N77" s="120"/>
    </row>
    <row r="78" spans="1:14" ht="12.75" customHeight="1" hidden="1">
      <c r="A78" s="92"/>
      <c r="B78" s="92"/>
      <c r="C78" s="131"/>
      <c r="D78" s="92"/>
      <c r="E78" s="86"/>
      <c r="F78" s="86"/>
      <c r="G78" s="86"/>
      <c r="H78" s="86"/>
      <c r="I78" s="86"/>
      <c r="J78" s="86"/>
      <c r="K78" s="86"/>
      <c r="L78" s="86"/>
      <c r="M78" s="86"/>
      <c r="N78" s="86"/>
    </row>
    <row r="79" spans="1:14" ht="12.75" customHeight="1" hidden="1">
      <c r="A79" s="86"/>
      <c r="B79" s="86"/>
      <c r="C79" s="8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</row>
    <row r="80" spans="1:14" ht="12.75" customHeight="1" hidden="1">
      <c r="A80" s="86"/>
      <c r="B80" s="86"/>
      <c r="C80" s="8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List48">
    <tabColor theme="6" tint="0.399980008602142"/>
  </sheetPr>
  <dimension ref="A1:L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17" width="0" style="64" hidden="1" customWidth="1"/>
    <col min="18" max="16384" width="0" style="64" hidden="1"/>
  </cols>
  <sheetData>
    <row r="1" spans="1:12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43"/>
      <c r="J1"/>
      <c r="K1" s="143"/>
      <c r="L1" s="143"/>
    </row>
    <row r="2" spans="1:12" ht="12.75" customHeight="1">
      <c r="A2" s="68"/>
      <c r="B2" s="68"/>
      <c r="C2" s="134"/>
      <c r="D2" s="134"/>
      <c r="E2" s="143"/>
      <c r="F2" s="143"/>
      <c r="G2" s="143"/>
      <c r="H2" s="143"/>
      <c r="I2" s="143"/>
      <c r="J2" s="143"/>
      <c r="K2" s="143"/>
      <c r="L2" s="143"/>
    </row>
    <row r="3" spans="1:12" ht="12.75" customHeight="1">
      <c r="A3" s="21" t="s">
        <v>78</v>
      </c>
      <c r="B3" s="21" t="s">
        <v>93</v>
      </c>
      <c r="C3" s="134"/>
      <c r="D3" s="134"/>
      <c r="E3"/>
      <c r="F3"/>
      <c r="G3"/>
      <c r="H3"/>
      <c r="I3" s="143"/>
      <c r="J3" s="143"/>
      <c r="K3" s="143"/>
      <c r="L3" s="143"/>
    </row>
    <row r="4" spans="1:12" ht="12.75" customHeight="1">
      <c r="A4" s="61" t="s">
        <v>387</v>
      </c>
      <c r="B4" s="61" t="s">
        <v>388</v>
      </c>
      <c r="C4" s="134"/>
      <c r="D4" s="134"/>
      <c r="E4" s="143"/>
      <c r="F4" s="143"/>
      <c r="G4" s="143"/>
      <c r="H4" s="143"/>
      <c r="I4" s="143"/>
      <c r="J4" s="143"/>
      <c r="K4" s="143"/>
      <c r="L4" s="143"/>
    </row>
    <row r="5" spans="1:12" ht="12.75" customHeight="1">
      <c r="A5" s="61" t="s">
        <v>164</v>
      </c>
      <c r="B5" s="61" t="s">
        <v>172</v>
      </c>
      <c r="C5" s="134"/>
      <c r="D5" s="134"/>
      <c r="E5" s="143"/>
      <c r="F5" s="143"/>
      <c r="G5" s="143"/>
      <c r="H5" s="143"/>
      <c r="I5" s="143"/>
      <c r="J5" s="143"/>
      <c r="K5" s="143"/>
      <c r="L5" s="143"/>
    </row>
    <row r="6" spans="1:12" ht="12.75" customHeight="1">
      <c r="A6" s="61"/>
      <c r="B6" s="61"/>
      <c r="C6" s="134"/>
      <c r="D6" s="134"/>
      <c r="E6" s="143"/>
      <c r="F6" s="143"/>
      <c r="G6" s="143"/>
      <c r="H6" s="143"/>
      <c r="I6" s="143"/>
      <c r="J6" s="143"/>
      <c r="K6" s="143"/>
      <c r="L6" s="143"/>
    </row>
    <row r="7" spans="1:12" ht="1.5" customHeight="1" thickBot="1">
      <c r="A7" s="225"/>
      <c r="B7" s="226"/>
      <c r="C7" s="226"/>
      <c r="D7" s="226"/>
      <c r="E7" s="227"/>
      <c r="F7" s="227"/>
      <c r="G7" s="227"/>
      <c r="H7" s="227"/>
      <c r="I7" s="227"/>
      <c r="J7" s="227"/>
      <c r="K7" s="227"/>
      <c r="L7" s="227"/>
    </row>
    <row r="8" spans="1:12" ht="12.75" customHeight="1">
      <c r="A8" s="265"/>
      <c r="B8" s="265"/>
      <c r="C8" s="326"/>
      <c r="D8" s="326"/>
      <c r="E8" s="264">
        <v>2025</v>
      </c>
      <c r="F8" s="264"/>
      <c r="G8" s="264"/>
      <c r="H8" s="228"/>
      <c r="I8" s="847">
        <v>2026</v>
      </c>
      <c r="J8" s="310"/>
      <c r="K8" s="310"/>
      <c r="L8" s="310"/>
    </row>
    <row r="9" spans="1:12" ht="12.75" customHeight="1">
      <c r="A9" s="735"/>
      <c r="B9" s="735"/>
      <c r="C9" s="327"/>
      <c r="D9" s="327"/>
      <c r="E9" s="671" t="s">
        <v>462</v>
      </c>
      <c r="F9" s="671" t="s">
        <v>463</v>
      </c>
      <c r="G9" s="671" t="s">
        <v>464</v>
      </c>
      <c r="H9" s="236" t="s">
        <v>465</v>
      </c>
      <c r="I9" s="848" t="s">
        <v>462</v>
      </c>
      <c r="J9" s="672" t="s">
        <v>463</v>
      </c>
      <c r="K9" s="672" t="s">
        <v>464</v>
      </c>
      <c r="L9" s="672" t="s">
        <v>465</v>
      </c>
    </row>
    <row r="10" spans="1:12" ht="12.75" customHeight="1">
      <c r="A10" s="757"/>
      <c r="B10" s="757"/>
      <c r="C10" s="328"/>
      <c r="D10" s="328"/>
      <c r="E10" s="673"/>
      <c r="F10" s="673"/>
      <c r="G10" s="673"/>
      <c r="H10" s="237"/>
      <c r="I10" s="674" t="s">
        <v>466</v>
      </c>
      <c r="J10" s="674" t="s">
        <v>429</v>
      </c>
      <c r="K10" s="674" t="s">
        <v>429</v>
      </c>
      <c r="L10" s="674" t="s">
        <v>429</v>
      </c>
    </row>
    <row r="11" spans="1:12" ht="12.75" customHeight="1" hidden="1">
      <c r="A11" s="758"/>
      <c r="B11" s="758"/>
      <c r="C11" s="328"/>
      <c r="D11" s="328"/>
      <c r="E11" s="673"/>
      <c r="F11" s="673"/>
      <c r="G11" s="673"/>
      <c r="H11" s="237"/>
      <c r="I11" s="674" t="s">
        <v>467</v>
      </c>
      <c r="J11" s="674" t="s">
        <v>430</v>
      </c>
      <c r="K11" s="674" t="s">
        <v>430</v>
      </c>
      <c r="L11" s="674" t="s">
        <v>430</v>
      </c>
    </row>
    <row r="12" spans="1:12" ht="12.75" customHeight="1">
      <c r="A12" s="679" t="s">
        <v>671</v>
      </c>
      <c r="B12" s="679" t="s">
        <v>284</v>
      </c>
      <c r="C12" s="419" t="s">
        <v>629</v>
      </c>
      <c r="D12" s="419" t="s">
        <v>630</v>
      </c>
      <c r="E12" s="420">
        <v>1511</v>
      </c>
      <c r="F12" s="420">
        <v>1632</v>
      </c>
      <c r="G12" s="420">
        <v>1661</v>
      </c>
      <c r="H12" s="884">
        <v>1675</v>
      </c>
      <c r="I12" s="324">
        <v>1549</v>
      </c>
      <c r="J12" s="324">
        <v>1671</v>
      </c>
      <c r="K12" s="324">
        <v>1687</v>
      </c>
      <c r="L12" s="324">
        <v>1711</v>
      </c>
    </row>
    <row r="13" spans="1:12" ht="12.75" customHeight="1">
      <c r="A13" s="737" t="s">
        <v>461</v>
      </c>
      <c r="B13" s="737" t="s">
        <v>461</v>
      </c>
      <c r="C13" s="421" t="s">
        <v>301</v>
      </c>
      <c r="D13" s="421" t="s">
        <v>302</v>
      </c>
      <c r="E13" s="738">
        <v>2.50</v>
      </c>
      <c r="F13" s="738">
        <v>2.2999999999999998</v>
      </c>
      <c r="G13" s="738">
        <v>3</v>
      </c>
      <c r="H13" s="885">
        <v>2.50</v>
      </c>
      <c r="I13" s="739">
        <v>2.50</v>
      </c>
      <c r="J13" s="739">
        <v>2.40</v>
      </c>
      <c r="K13" s="739">
        <v>1.50</v>
      </c>
      <c r="L13" s="739">
        <v>2.10</v>
      </c>
    </row>
    <row r="14" spans="1:12" ht="12.75" customHeight="1">
      <c r="A14" s="737" t="s">
        <v>461</v>
      </c>
      <c r="B14" s="737" t="s">
        <v>461</v>
      </c>
      <c r="C14" s="421" t="s">
        <v>672</v>
      </c>
      <c r="D14" s="421" t="s">
        <v>632</v>
      </c>
      <c r="E14" s="738">
        <v>2.40</v>
      </c>
      <c r="F14" s="738">
        <v>2.60</v>
      </c>
      <c r="G14" s="738">
        <v>2.80</v>
      </c>
      <c r="H14" s="885">
        <v>2.70</v>
      </c>
      <c r="I14" s="739">
        <v>2.50</v>
      </c>
      <c r="J14" s="739">
        <v>2.40</v>
      </c>
      <c r="K14" s="739">
        <v>2</v>
      </c>
      <c r="L14" s="739">
        <v>1.90</v>
      </c>
    </row>
    <row r="15" spans="1:12" ht="12.75" customHeight="1">
      <c r="A15" s="683" t="s">
        <v>461</v>
      </c>
      <c r="B15" s="683" t="s">
        <v>461</v>
      </c>
      <c r="C15" s="421" t="s">
        <v>673</v>
      </c>
      <c r="D15" s="421" t="s">
        <v>674</v>
      </c>
      <c r="E15" s="738">
        <v>0.70</v>
      </c>
      <c r="F15" s="738">
        <v>0.40</v>
      </c>
      <c r="G15" s="738">
        <v>0.80</v>
      </c>
      <c r="H15" s="885">
        <v>0.70</v>
      </c>
      <c r="I15" s="739">
        <v>0.50</v>
      </c>
      <c r="J15" s="739">
        <v>0.30</v>
      </c>
      <c r="K15" s="739">
        <v>0.50</v>
      </c>
      <c r="L15" s="739">
        <v>0.50</v>
      </c>
    </row>
    <row r="16" spans="1:12" ht="12.75" customHeight="1">
      <c r="A16" s="679" t="s">
        <v>668</v>
      </c>
      <c r="B16" s="679" t="s">
        <v>669</v>
      </c>
      <c r="C16" s="419" t="s">
        <v>629</v>
      </c>
      <c r="D16" s="419" t="s">
        <v>630</v>
      </c>
      <c r="E16" s="420">
        <v>698</v>
      </c>
      <c r="F16" s="420">
        <v>744</v>
      </c>
      <c r="G16" s="420">
        <v>746</v>
      </c>
      <c r="H16" s="884">
        <v>766</v>
      </c>
      <c r="I16" s="324">
        <v>723</v>
      </c>
      <c r="J16" s="324">
        <v>764</v>
      </c>
      <c r="K16" s="324">
        <v>767</v>
      </c>
      <c r="L16" s="324">
        <v>788</v>
      </c>
    </row>
    <row r="17" spans="1:12" ht="12.75" customHeight="1">
      <c r="A17" s="737" t="s">
        <v>461</v>
      </c>
      <c r="B17" s="737" t="s">
        <v>461</v>
      </c>
      <c r="C17" s="421" t="s">
        <v>301</v>
      </c>
      <c r="D17" s="421" t="s">
        <v>302</v>
      </c>
      <c r="E17" s="738">
        <v>2.2999999999999998</v>
      </c>
      <c r="F17" s="738">
        <v>3.40</v>
      </c>
      <c r="G17" s="738">
        <v>3</v>
      </c>
      <c r="H17" s="885">
        <v>3.10</v>
      </c>
      <c r="I17" s="739">
        <v>3.60</v>
      </c>
      <c r="J17" s="739">
        <v>2.70</v>
      </c>
      <c r="K17" s="739">
        <v>2.90</v>
      </c>
      <c r="L17" s="739">
        <v>2.90</v>
      </c>
    </row>
    <row r="18" spans="1:12" ht="12.75" customHeight="1">
      <c r="A18" s="683" t="s">
        <v>633</v>
      </c>
      <c r="B18" s="683" t="s">
        <v>634</v>
      </c>
      <c r="C18" s="422" t="s">
        <v>629</v>
      </c>
      <c r="D18" s="422" t="s">
        <v>630</v>
      </c>
      <c r="E18" s="740">
        <v>324</v>
      </c>
      <c r="F18" s="740">
        <v>338</v>
      </c>
      <c r="G18" s="740">
        <v>338</v>
      </c>
      <c r="H18" s="886">
        <v>383</v>
      </c>
      <c r="I18" s="741">
        <v>329</v>
      </c>
      <c r="J18" s="741">
        <v>344</v>
      </c>
      <c r="K18" s="741">
        <v>344</v>
      </c>
      <c r="L18" s="741">
        <v>390</v>
      </c>
    </row>
    <row r="19" spans="1:12" ht="12.75" customHeight="1">
      <c r="A19" s="737" t="s">
        <v>461</v>
      </c>
      <c r="B19" s="737" t="s">
        <v>461</v>
      </c>
      <c r="C19" s="421" t="s">
        <v>301</v>
      </c>
      <c r="D19" s="421" t="s">
        <v>302</v>
      </c>
      <c r="E19" s="738">
        <v>2.10</v>
      </c>
      <c r="F19" s="738">
        <v>2.50</v>
      </c>
      <c r="G19" s="738">
        <v>2.40</v>
      </c>
      <c r="H19" s="885">
        <v>1.70</v>
      </c>
      <c r="I19" s="739">
        <v>1.50</v>
      </c>
      <c r="J19" s="739">
        <v>1.60</v>
      </c>
      <c r="K19" s="739">
        <v>1.80</v>
      </c>
      <c r="L19" s="739">
        <v>1.90</v>
      </c>
    </row>
    <row r="20" spans="1:12" ht="12.75" customHeight="1">
      <c r="A20" s="679" t="s">
        <v>635</v>
      </c>
      <c r="B20" s="679" t="s">
        <v>636</v>
      </c>
      <c r="C20" s="419" t="s">
        <v>629</v>
      </c>
      <c r="D20" s="419" t="s">
        <v>630</v>
      </c>
      <c r="E20" s="420">
        <v>361</v>
      </c>
      <c r="F20" s="420">
        <v>455</v>
      </c>
      <c r="G20" s="420">
        <v>506</v>
      </c>
      <c r="H20" s="884">
        <v>445</v>
      </c>
      <c r="I20" s="324">
        <v>384</v>
      </c>
      <c r="J20" s="324">
        <v>476</v>
      </c>
      <c r="K20" s="324">
        <v>522</v>
      </c>
      <c r="L20" s="324">
        <v>459</v>
      </c>
    </row>
    <row r="21" spans="1:12" ht="12.75" customHeight="1">
      <c r="A21" s="737" t="s">
        <v>461</v>
      </c>
      <c r="B21" s="737" t="s">
        <v>461</v>
      </c>
      <c r="C21" s="421" t="s">
        <v>301</v>
      </c>
      <c r="D21" s="421" t="s">
        <v>302</v>
      </c>
      <c r="E21" s="738">
        <v>5.50</v>
      </c>
      <c r="F21" s="738">
        <v>5.50</v>
      </c>
      <c r="G21" s="738">
        <v>4.5999999999999996</v>
      </c>
      <c r="H21" s="885">
        <v>2.80</v>
      </c>
      <c r="I21" s="739">
        <v>6.30</v>
      </c>
      <c r="J21" s="739">
        <v>4.70</v>
      </c>
      <c r="K21" s="739">
        <v>3.10</v>
      </c>
      <c r="L21" s="739">
        <v>3</v>
      </c>
    </row>
    <row r="22" spans="1:12" ht="12.75" customHeight="1">
      <c r="A22" s="742" t="s">
        <v>637</v>
      </c>
      <c r="B22" s="745" t="s">
        <v>292</v>
      </c>
      <c r="C22" s="422" t="s">
        <v>629</v>
      </c>
      <c r="D22" s="422" t="s">
        <v>630</v>
      </c>
      <c r="E22" s="743">
        <v>366</v>
      </c>
      <c r="F22" s="743">
        <v>430</v>
      </c>
      <c r="G22" s="743">
        <v>456</v>
      </c>
      <c r="H22" s="887">
        <v>502</v>
      </c>
      <c r="I22" s="744">
        <v>387</v>
      </c>
      <c r="J22" s="744">
        <v>449</v>
      </c>
      <c r="K22" s="744">
        <v>468</v>
      </c>
      <c r="L22" s="744">
        <v>512</v>
      </c>
    </row>
    <row r="23" spans="1:12" ht="12.75" customHeight="1">
      <c r="A23" s="759" t="s">
        <v>461</v>
      </c>
      <c r="B23" s="759" t="s">
        <v>461</v>
      </c>
      <c r="C23" s="421" t="s">
        <v>301</v>
      </c>
      <c r="D23" s="421" t="s">
        <v>302</v>
      </c>
      <c r="E23" s="738">
        <v>-0.20</v>
      </c>
      <c r="F23" s="738">
        <v>1.30</v>
      </c>
      <c r="G23" s="738">
        <v>3.10</v>
      </c>
      <c r="H23" s="885">
        <v>4.9000000000000004</v>
      </c>
      <c r="I23" s="739">
        <v>5.70</v>
      </c>
      <c r="J23" s="739">
        <v>4.50</v>
      </c>
      <c r="K23" s="739">
        <v>2.60</v>
      </c>
      <c r="L23" s="739">
        <v>2.10</v>
      </c>
    </row>
    <row r="24" spans="1:12" ht="12.75" customHeight="1">
      <c r="A24" s="745" t="s">
        <v>638</v>
      </c>
      <c r="B24" s="745" t="s">
        <v>639</v>
      </c>
      <c r="C24" s="422" t="s">
        <v>629</v>
      </c>
      <c r="D24" s="422" t="s">
        <v>630</v>
      </c>
      <c r="E24" s="743">
        <v>-5</v>
      </c>
      <c r="F24" s="743">
        <v>25</v>
      </c>
      <c r="G24" s="743">
        <v>50</v>
      </c>
      <c r="H24" s="887">
        <v>-56</v>
      </c>
      <c r="I24" s="744">
        <v>-3</v>
      </c>
      <c r="J24" s="744">
        <v>27</v>
      </c>
      <c r="K24" s="744">
        <v>54</v>
      </c>
      <c r="L24" s="744">
        <v>-53</v>
      </c>
    </row>
    <row r="25" spans="1:12" ht="12.75" customHeight="1">
      <c r="A25" s="679" t="s">
        <v>640</v>
      </c>
      <c r="B25" s="679" t="s">
        <v>641</v>
      </c>
      <c r="C25" s="419" t="s">
        <v>629</v>
      </c>
      <c r="D25" s="419" t="s">
        <v>630</v>
      </c>
      <c r="E25" s="420">
        <v>1200</v>
      </c>
      <c r="F25" s="420">
        <v>1219</v>
      </c>
      <c r="G25" s="420">
        <v>1183</v>
      </c>
      <c r="H25" s="884">
        <v>1247</v>
      </c>
      <c r="I25" s="324">
        <v>1240</v>
      </c>
      <c r="J25" s="324">
        <v>1259</v>
      </c>
      <c r="K25" s="324">
        <v>1195</v>
      </c>
      <c r="L25" s="324">
        <v>1299</v>
      </c>
    </row>
    <row r="26" spans="1:12" ht="12.75" customHeight="1">
      <c r="A26" s="737" t="s">
        <v>461</v>
      </c>
      <c r="B26" s="737" t="s">
        <v>461</v>
      </c>
      <c r="C26" s="421" t="s">
        <v>301</v>
      </c>
      <c r="D26" s="421" t="s">
        <v>302</v>
      </c>
      <c r="E26" s="738">
        <v>4.0999999999999996</v>
      </c>
      <c r="F26" s="738">
        <v>3.40</v>
      </c>
      <c r="G26" s="738">
        <v>4.0999999999999996</v>
      </c>
      <c r="H26" s="885">
        <v>4.0999999999999996</v>
      </c>
      <c r="I26" s="739">
        <v>3.30</v>
      </c>
      <c r="J26" s="739">
        <v>3.20</v>
      </c>
      <c r="K26" s="739">
        <v>1.1000000000000001</v>
      </c>
      <c r="L26" s="739">
        <v>4.0999999999999996</v>
      </c>
    </row>
    <row r="27" spans="1:12" ht="12.75" customHeight="1">
      <c r="A27" s="683" t="s">
        <v>642</v>
      </c>
      <c r="B27" s="683" t="s">
        <v>643</v>
      </c>
      <c r="C27" s="422" t="s">
        <v>629</v>
      </c>
      <c r="D27" s="422" t="s">
        <v>630</v>
      </c>
      <c r="E27" s="740">
        <v>1068</v>
      </c>
      <c r="F27" s="740">
        <v>1124</v>
      </c>
      <c r="G27" s="740">
        <v>1112</v>
      </c>
      <c r="H27" s="886">
        <v>1164</v>
      </c>
      <c r="I27" s="741">
        <v>1123</v>
      </c>
      <c r="J27" s="741">
        <v>1173</v>
      </c>
      <c r="K27" s="741">
        <v>1145</v>
      </c>
      <c r="L27" s="741">
        <v>1226</v>
      </c>
    </row>
    <row r="28" spans="1:12" ht="12.75" customHeight="1">
      <c r="A28" s="737" t="s">
        <v>461</v>
      </c>
      <c r="B28" s="737" t="s">
        <v>461</v>
      </c>
      <c r="C28" s="421" t="s">
        <v>301</v>
      </c>
      <c r="D28" s="421" t="s">
        <v>302</v>
      </c>
      <c r="E28" s="738">
        <v>5.30</v>
      </c>
      <c r="F28" s="738">
        <v>5.70</v>
      </c>
      <c r="G28" s="738">
        <v>4.50</v>
      </c>
      <c r="H28" s="885">
        <v>4.5999999999999996</v>
      </c>
      <c r="I28" s="739">
        <v>5.20</v>
      </c>
      <c r="J28" s="739">
        <v>4.30</v>
      </c>
      <c r="K28" s="739">
        <v>3</v>
      </c>
      <c r="L28" s="739">
        <v>5.30</v>
      </c>
    </row>
    <row r="29" spans="1:12" s="249" customFormat="1" ht="12.75" customHeight="1">
      <c r="A29" s="679" t="s">
        <v>644</v>
      </c>
      <c r="B29" s="679" t="s">
        <v>645</v>
      </c>
      <c r="C29" s="419" t="s">
        <v>629</v>
      </c>
      <c r="D29" s="419" t="s">
        <v>630</v>
      </c>
      <c r="E29" s="428">
        <v>1383</v>
      </c>
      <c r="F29" s="420">
        <v>1537</v>
      </c>
      <c r="G29" s="420">
        <v>1589</v>
      </c>
      <c r="H29" s="884">
        <v>1592</v>
      </c>
      <c r="I29" s="324">
        <v>1435</v>
      </c>
      <c r="J29" s="324">
        <v>1584</v>
      </c>
      <c r="K29" s="324">
        <v>1632</v>
      </c>
      <c r="L29" s="324">
        <v>1635</v>
      </c>
    </row>
    <row r="30" spans="1:12" s="249" customFormat="1" ht="12.75" customHeight="1">
      <c r="A30" s="737" t="s">
        <v>461</v>
      </c>
      <c r="B30" s="737" t="s">
        <v>461</v>
      </c>
      <c r="C30" s="421" t="s">
        <v>301</v>
      </c>
      <c r="D30" s="421" t="s">
        <v>302</v>
      </c>
      <c r="E30" s="738">
        <v>3.10</v>
      </c>
      <c r="F30" s="738">
        <v>3.80</v>
      </c>
      <c r="G30" s="738">
        <v>3.30</v>
      </c>
      <c r="H30" s="885">
        <v>2.70</v>
      </c>
      <c r="I30" s="739">
        <v>3.80</v>
      </c>
      <c r="J30" s="739">
        <v>3.10</v>
      </c>
      <c r="K30" s="739">
        <v>2.70</v>
      </c>
      <c r="L30" s="739">
        <v>2.70</v>
      </c>
    </row>
    <row r="31" spans="1:12" ht="12.75" customHeight="1">
      <c r="A31" s="679" t="s">
        <v>646</v>
      </c>
      <c r="B31" s="679" t="s">
        <v>647</v>
      </c>
      <c r="C31" s="419" t="s">
        <v>629</v>
      </c>
      <c r="D31" s="419" t="s">
        <v>630</v>
      </c>
      <c r="E31" s="420">
        <v>1514</v>
      </c>
      <c r="F31" s="420">
        <v>1645</v>
      </c>
      <c r="G31" s="420">
        <v>1675</v>
      </c>
      <c r="H31" s="884">
        <v>1684</v>
      </c>
      <c r="I31" s="324">
        <v>1555</v>
      </c>
      <c r="J31" s="324">
        <v>1670</v>
      </c>
      <c r="K31" s="324">
        <v>1690</v>
      </c>
      <c r="L31" s="324">
        <v>1710</v>
      </c>
    </row>
    <row r="32" spans="1:12" ht="12.75" customHeight="1">
      <c r="A32" s="737" t="s">
        <v>461</v>
      </c>
      <c r="B32" s="737" t="s">
        <v>461</v>
      </c>
      <c r="C32" s="421" t="s">
        <v>301</v>
      </c>
      <c r="D32" s="421" t="s">
        <v>302</v>
      </c>
      <c r="E32" s="738">
        <v>2.90</v>
      </c>
      <c r="F32" s="738">
        <v>2.70</v>
      </c>
      <c r="G32" s="738">
        <v>3.60</v>
      </c>
      <c r="H32" s="885">
        <v>3</v>
      </c>
      <c r="I32" s="739">
        <v>2.70</v>
      </c>
      <c r="J32" s="739">
        <v>1.50</v>
      </c>
      <c r="K32" s="739">
        <v>0.90</v>
      </c>
      <c r="L32" s="739">
        <v>1.50</v>
      </c>
    </row>
    <row r="33" spans="1:12" ht="12.75" customHeight="1">
      <c r="A33" s="679" t="s">
        <v>664</v>
      </c>
      <c r="B33" s="679" t="s">
        <v>665</v>
      </c>
      <c r="C33" s="419" t="s">
        <v>629</v>
      </c>
      <c r="D33" s="419" t="s">
        <v>630</v>
      </c>
      <c r="E33" s="420">
        <v>1389</v>
      </c>
      <c r="F33" s="420">
        <v>1487</v>
      </c>
      <c r="G33" s="420">
        <v>1514</v>
      </c>
      <c r="H33" s="884">
        <v>1514</v>
      </c>
      <c r="I33" s="324" t="s">
        <v>386</v>
      </c>
      <c r="J33" s="324" t="s">
        <v>386</v>
      </c>
      <c r="K33" s="324" t="s">
        <v>386</v>
      </c>
      <c r="L33" s="324" t="s">
        <v>386</v>
      </c>
    </row>
    <row r="34" spans="1:12" ht="12.75" customHeight="1">
      <c r="A34" s="737" t="s">
        <v>461</v>
      </c>
      <c r="B34" s="737" t="s">
        <v>461</v>
      </c>
      <c r="C34" s="421" t="s">
        <v>301</v>
      </c>
      <c r="D34" s="421" t="s">
        <v>302</v>
      </c>
      <c r="E34" s="738">
        <v>2.60</v>
      </c>
      <c r="F34" s="738">
        <v>2.50</v>
      </c>
      <c r="G34" s="738">
        <v>3.10</v>
      </c>
      <c r="H34" s="885">
        <v>2.40</v>
      </c>
      <c r="I34" s="739" t="s">
        <v>386</v>
      </c>
      <c r="J34" s="739" t="s">
        <v>386</v>
      </c>
      <c r="K34" s="739" t="s">
        <v>386</v>
      </c>
      <c r="L34" s="739" t="s">
        <v>386</v>
      </c>
    </row>
    <row r="35" spans="1:12" ht="12.75" customHeight="1">
      <c r="A35" s="737" t="s">
        <v>461</v>
      </c>
      <c r="B35" s="737" t="s">
        <v>461</v>
      </c>
      <c r="C35" s="421" t="s">
        <v>672</v>
      </c>
      <c r="D35" s="421" t="s">
        <v>632</v>
      </c>
      <c r="E35" s="738">
        <v>2.60</v>
      </c>
      <c r="F35" s="738">
        <v>2.80</v>
      </c>
      <c r="G35" s="738">
        <v>2.80</v>
      </c>
      <c r="H35" s="885">
        <v>2.70</v>
      </c>
      <c r="I35" s="739" t="s">
        <v>386</v>
      </c>
      <c r="J35" s="739" t="s">
        <v>386</v>
      </c>
      <c r="K35" s="739" t="s">
        <v>386</v>
      </c>
      <c r="L35" s="739" t="s">
        <v>386</v>
      </c>
    </row>
    <row r="36" spans="1:12" ht="12.75" customHeight="1">
      <c r="A36" s="737" t="s">
        <v>461</v>
      </c>
      <c r="B36" s="683" t="s">
        <v>461</v>
      </c>
      <c r="C36" s="421" t="s">
        <v>673</v>
      </c>
      <c r="D36" s="421" t="s">
        <v>674</v>
      </c>
      <c r="E36" s="738">
        <v>0.80</v>
      </c>
      <c r="F36" s="738">
        <v>0.50</v>
      </c>
      <c r="G36" s="738">
        <v>0.90</v>
      </c>
      <c r="H36" s="885">
        <v>0.50</v>
      </c>
      <c r="I36" s="739" t="s">
        <v>386</v>
      </c>
      <c r="J36" s="739" t="s">
        <v>386</v>
      </c>
      <c r="K36" s="739" t="s">
        <v>386</v>
      </c>
      <c r="L36" s="739" t="s">
        <v>386</v>
      </c>
    </row>
    <row r="37" spans="1:12" ht="12.75" customHeight="1" thickBot="1">
      <c r="A37" s="680" t="s">
        <v>666</v>
      </c>
      <c r="B37" s="680" t="s">
        <v>667</v>
      </c>
      <c r="C37" s="521" t="s">
        <v>629</v>
      </c>
      <c r="D37" s="521" t="s">
        <v>630</v>
      </c>
      <c r="E37" s="427">
        <v>122</v>
      </c>
      <c r="F37" s="427">
        <v>145</v>
      </c>
      <c r="G37" s="427">
        <v>148</v>
      </c>
      <c r="H37" s="888">
        <v>161</v>
      </c>
      <c r="I37" s="330" t="s">
        <v>386</v>
      </c>
      <c r="J37" s="330" t="s">
        <v>386</v>
      </c>
      <c r="K37" s="330" t="s">
        <v>386</v>
      </c>
      <c r="L37" s="330" t="s">
        <v>386</v>
      </c>
    </row>
    <row r="38" spans="1:12" ht="12.75" customHeight="1">
      <c r="A38" s="683" t="s">
        <v>461</v>
      </c>
      <c r="B38" s="683" t="s">
        <v>461</v>
      </c>
      <c r="C38" s="760"/>
      <c r="D38" s="760"/>
      <c r="E38" s="761"/>
      <c r="F38" s="761"/>
      <c r="G38" s="761"/>
      <c r="H38" s="761"/>
      <c r="I38" s="761"/>
      <c r="J38" s="761"/>
      <c r="K38" s="761"/>
      <c r="L38" s="761"/>
    </row>
    <row r="39" ht="12.75" customHeight="1"/>
    <row r="40" spans="1:2" ht="12.75" customHeight="1">
      <c r="A40" s="145" t="s">
        <v>36</v>
      </c>
      <c r="B40" s="145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7" spans="3:7" ht="12.75" customHeight="1" hidden="1">
      <c r="C57" s="117"/>
      <c r="D57" s="117"/>
      <c r="E57" s="146"/>
      <c r="F57" s="146"/>
      <c r="G57" s="146"/>
    </row>
    <row r="58" spans="1:7" ht="12.75" customHeight="1" hidden="1">
      <c r="A58" s="147"/>
      <c r="B58" s="147"/>
      <c r="C58" s="148"/>
      <c r="D58" s="148"/>
      <c r="E58" s="149"/>
      <c r="F58" s="149"/>
      <c r="G58" s="149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List49">
    <tabColor theme="6" tint="0.399980008602142"/>
  </sheetPr>
  <dimension ref="A1:N42"/>
  <sheetViews>
    <sheetView showGridLines="0" zoomScale="110" zoomScaleNormal="11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7" width="0" style="64" hidden="1" customWidth="1"/>
    <col min="18" max="49" width="0" style="64" hidden="1" customWidth="1"/>
    <col min="50" max="16384" width="0" style="64" hidden="1"/>
  </cols>
  <sheetData>
    <row r="1" spans="1:10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J1"/>
    </row>
    <row r="2" spans="1:4" ht="12.75" customHeight="1">
      <c r="A2" s="68"/>
      <c r="B2" s="68"/>
      <c r="C2" s="134"/>
      <c r="D2" s="134"/>
    </row>
    <row r="3" spans="1:8" ht="12.75" customHeight="1">
      <c r="A3" s="21" t="s">
        <v>79</v>
      </c>
      <c r="B3" s="21" t="s">
        <v>94</v>
      </c>
      <c r="C3" s="134"/>
      <c r="D3" s="134"/>
      <c r="E3"/>
      <c r="F3"/>
      <c r="G3"/>
      <c r="H3"/>
    </row>
    <row r="4" spans="1:4" ht="12.75" customHeight="1">
      <c r="A4" s="61" t="s">
        <v>164</v>
      </c>
      <c r="B4" s="61" t="s">
        <v>172</v>
      </c>
      <c r="C4" s="134"/>
      <c r="D4" s="134"/>
    </row>
    <row r="5" spans="2:14" ht="12.75" customHeight="1">
      <c r="B5" s="140"/>
      <c r="C5" s="140"/>
      <c r="D5" s="140"/>
      <c r="E5" s="141"/>
      <c r="F5" s="141"/>
      <c r="G5" s="141"/>
      <c r="H5" s="141"/>
      <c r="I5" s="141"/>
      <c r="J5" s="141"/>
      <c r="K5" s="141"/>
      <c r="L5" s="141"/>
      <c r="M5" s="141"/>
      <c r="N5" s="141"/>
    </row>
    <row r="6" spans="1:14" ht="1.5" customHeight="1" thickBot="1">
      <c r="A6" s="229"/>
      <c r="B6" s="230"/>
      <c r="C6" s="230"/>
      <c r="D6" s="230"/>
      <c r="E6" s="231"/>
      <c r="F6" s="231"/>
      <c r="G6" s="231"/>
      <c r="H6" s="231"/>
      <c r="I6" s="231"/>
      <c r="J6" s="231"/>
      <c r="K6" s="231"/>
      <c r="L6" s="231"/>
      <c r="M6" s="231"/>
      <c r="N6" s="231"/>
    </row>
    <row r="7" spans="1:14" ht="12.75" customHeight="1">
      <c r="A7" s="265"/>
      <c r="B7" s="265"/>
      <c r="C7" s="326"/>
      <c r="D7" s="326"/>
      <c r="E7" s="257" t="s">
        <v>421</v>
      </c>
      <c r="F7" s="257" t="s">
        <v>422</v>
      </c>
      <c r="G7" s="257" t="s">
        <v>423</v>
      </c>
      <c r="H7" s="257" t="s">
        <v>424</v>
      </c>
      <c r="I7" s="257" t="s">
        <v>425</v>
      </c>
      <c r="J7" s="257" t="s">
        <v>426</v>
      </c>
      <c r="K7" s="323" t="s">
        <v>427</v>
      </c>
      <c r="L7" s="323" t="s">
        <v>428</v>
      </c>
      <c r="M7" s="323" t="s">
        <v>626</v>
      </c>
      <c r="N7" s="323" t="s">
        <v>627</v>
      </c>
    </row>
    <row r="8" spans="1:14" ht="12.75" customHeight="1">
      <c r="A8" s="757"/>
      <c r="B8" s="757"/>
      <c r="C8" s="328"/>
      <c r="D8" s="328"/>
      <c r="E8" s="736"/>
      <c r="F8" s="736"/>
      <c r="G8" s="736"/>
      <c r="H8" s="736"/>
      <c r="I8" s="673"/>
      <c r="J8" s="673"/>
      <c r="K8" s="674" t="s">
        <v>429</v>
      </c>
      <c r="L8" s="674" t="s">
        <v>429</v>
      </c>
      <c r="M8" s="674" t="s">
        <v>551</v>
      </c>
      <c r="N8" s="674" t="s">
        <v>551</v>
      </c>
    </row>
    <row r="9" spans="1:14" ht="12.75" customHeight="1" hidden="1">
      <c r="A9" s="757"/>
      <c r="B9" s="757"/>
      <c r="C9" s="328"/>
      <c r="D9" s="328"/>
      <c r="E9" s="736"/>
      <c r="F9" s="736"/>
      <c r="G9" s="736"/>
      <c r="H9" s="736"/>
      <c r="I9" s="673"/>
      <c r="J9" s="673"/>
      <c r="K9" s="674" t="s">
        <v>430</v>
      </c>
      <c r="L9" s="674" t="s">
        <v>430</v>
      </c>
      <c r="M9" s="674" t="s">
        <v>552</v>
      </c>
      <c r="N9" s="674" t="s">
        <v>552</v>
      </c>
    </row>
    <row r="10" spans="1:14" ht="12.75" customHeight="1">
      <c r="A10" s="762" t="s">
        <v>671</v>
      </c>
      <c r="B10" s="679" t="s">
        <v>284</v>
      </c>
      <c r="C10" s="419" t="s">
        <v>481</v>
      </c>
      <c r="D10" s="419" t="s">
        <v>280</v>
      </c>
      <c r="E10" s="420">
        <v>5828</v>
      </c>
      <c r="F10" s="420">
        <v>6308</v>
      </c>
      <c r="G10" s="420">
        <v>7050</v>
      </c>
      <c r="H10" s="420">
        <v>7660</v>
      </c>
      <c r="I10" s="420">
        <v>8058</v>
      </c>
      <c r="J10" s="420">
        <v>8556</v>
      </c>
      <c r="K10" s="324">
        <v>8988</v>
      </c>
      <c r="L10" s="324">
        <v>9537</v>
      </c>
      <c r="M10" s="324">
        <v>10044</v>
      </c>
      <c r="N10" s="324">
        <v>10548</v>
      </c>
    </row>
    <row r="11" spans="1:14" ht="12.75" customHeight="1">
      <c r="A11" s="737" t="s">
        <v>461</v>
      </c>
      <c r="B11" s="737" t="s">
        <v>461</v>
      </c>
      <c r="C11" s="421" t="s">
        <v>301</v>
      </c>
      <c r="D11" s="421" t="s">
        <v>302</v>
      </c>
      <c r="E11" s="738">
        <v>-1</v>
      </c>
      <c r="F11" s="738">
        <v>8.1999999999999993</v>
      </c>
      <c r="G11" s="738">
        <v>11.80</v>
      </c>
      <c r="H11" s="738">
        <v>8.60</v>
      </c>
      <c r="I11" s="738">
        <v>5.20</v>
      </c>
      <c r="J11" s="738">
        <v>6.20</v>
      </c>
      <c r="K11" s="739">
        <v>5</v>
      </c>
      <c r="L11" s="739">
        <v>6.10</v>
      </c>
      <c r="M11" s="739">
        <v>5.30</v>
      </c>
      <c r="N11" s="739">
        <v>5</v>
      </c>
    </row>
    <row r="12" spans="1:14" ht="12.75" customHeight="1">
      <c r="A12" s="679" t="s">
        <v>668</v>
      </c>
      <c r="B12" s="679" t="s">
        <v>669</v>
      </c>
      <c r="C12" s="419" t="s">
        <v>481</v>
      </c>
      <c r="D12" s="419" t="s">
        <v>280</v>
      </c>
      <c r="E12" s="420">
        <v>2745</v>
      </c>
      <c r="F12" s="420">
        <v>2980</v>
      </c>
      <c r="G12" s="420">
        <v>3424</v>
      </c>
      <c r="H12" s="420">
        <v>3621</v>
      </c>
      <c r="I12" s="420">
        <v>3824</v>
      </c>
      <c r="J12" s="420">
        <v>4054</v>
      </c>
      <c r="K12" s="324">
        <v>4293</v>
      </c>
      <c r="L12" s="324">
        <v>4531</v>
      </c>
      <c r="M12" s="324">
        <v>4747</v>
      </c>
      <c r="N12" s="324">
        <v>4969</v>
      </c>
    </row>
    <row r="13" spans="1:14" ht="12.75" customHeight="1">
      <c r="A13" s="737" t="s">
        <v>461</v>
      </c>
      <c r="B13" s="737" t="s">
        <v>461</v>
      </c>
      <c r="C13" s="421" t="s">
        <v>301</v>
      </c>
      <c r="D13" s="421" t="s">
        <v>302</v>
      </c>
      <c r="E13" s="738">
        <v>-3.60</v>
      </c>
      <c r="F13" s="738">
        <v>8.60</v>
      </c>
      <c r="G13" s="738">
        <v>14.90</v>
      </c>
      <c r="H13" s="738">
        <v>5.80</v>
      </c>
      <c r="I13" s="738">
        <v>5.60</v>
      </c>
      <c r="J13" s="738">
        <v>6</v>
      </c>
      <c r="K13" s="739">
        <v>5.90</v>
      </c>
      <c r="L13" s="739">
        <v>5.50</v>
      </c>
      <c r="M13" s="739">
        <v>4.80</v>
      </c>
      <c r="N13" s="739">
        <v>4.70</v>
      </c>
    </row>
    <row r="14" spans="1:14" ht="12.75" customHeight="1">
      <c r="A14" s="683" t="s">
        <v>633</v>
      </c>
      <c r="B14" s="683" t="s">
        <v>634</v>
      </c>
      <c r="C14" s="422" t="s">
        <v>481</v>
      </c>
      <c r="D14" s="422" t="s">
        <v>280</v>
      </c>
      <c r="E14" s="740">
        <v>1250</v>
      </c>
      <c r="F14" s="740">
        <v>1319</v>
      </c>
      <c r="G14" s="740">
        <v>1381</v>
      </c>
      <c r="H14" s="740">
        <v>1501</v>
      </c>
      <c r="I14" s="740">
        <v>1610</v>
      </c>
      <c r="J14" s="740">
        <v>1713</v>
      </c>
      <c r="K14" s="741">
        <v>1807</v>
      </c>
      <c r="L14" s="741">
        <v>1929</v>
      </c>
      <c r="M14" s="741">
        <v>2037</v>
      </c>
      <c r="N14" s="741">
        <v>2143</v>
      </c>
    </row>
    <row r="15" spans="1:14" ht="12.75" customHeight="1">
      <c r="A15" s="737" t="s">
        <v>461</v>
      </c>
      <c r="B15" s="737" t="s">
        <v>461</v>
      </c>
      <c r="C15" s="421" t="s">
        <v>301</v>
      </c>
      <c r="D15" s="421" t="s">
        <v>302</v>
      </c>
      <c r="E15" s="738">
        <v>9.50</v>
      </c>
      <c r="F15" s="738">
        <v>5.50</v>
      </c>
      <c r="G15" s="738">
        <v>4.80</v>
      </c>
      <c r="H15" s="738">
        <v>8.60</v>
      </c>
      <c r="I15" s="738">
        <v>7.20</v>
      </c>
      <c r="J15" s="738">
        <v>6.40</v>
      </c>
      <c r="K15" s="739">
        <v>5.50</v>
      </c>
      <c r="L15" s="739">
        <v>6.70</v>
      </c>
      <c r="M15" s="739">
        <v>5.60</v>
      </c>
      <c r="N15" s="739">
        <v>5.20</v>
      </c>
    </row>
    <row r="16" spans="1:14" ht="12.75" customHeight="1">
      <c r="A16" s="679" t="s">
        <v>635</v>
      </c>
      <c r="B16" s="679" t="s">
        <v>636</v>
      </c>
      <c r="C16" s="419" t="s">
        <v>481</v>
      </c>
      <c r="D16" s="419" t="s">
        <v>280</v>
      </c>
      <c r="E16" s="420">
        <v>1441</v>
      </c>
      <c r="F16" s="420">
        <v>1774</v>
      </c>
      <c r="G16" s="420">
        <v>2188</v>
      </c>
      <c r="H16" s="420">
        <v>2161</v>
      </c>
      <c r="I16" s="420">
        <v>2121</v>
      </c>
      <c r="J16" s="420">
        <v>2289</v>
      </c>
      <c r="K16" s="324">
        <v>2487</v>
      </c>
      <c r="L16" s="324">
        <v>2636</v>
      </c>
      <c r="M16" s="324">
        <v>2787</v>
      </c>
      <c r="N16" s="324">
        <v>2952</v>
      </c>
    </row>
    <row r="17" spans="1:14" ht="12.75" customHeight="1">
      <c r="A17" s="737" t="s">
        <v>461</v>
      </c>
      <c r="B17" s="737" t="s">
        <v>461</v>
      </c>
      <c r="C17" s="421" t="s">
        <v>301</v>
      </c>
      <c r="D17" s="421" t="s">
        <v>302</v>
      </c>
      <c r="E17" s="738">
        <v>-6.50</v>
      </c>
      <c r="F17" s="738">
        <v>23.10</v>
      </c>
      <c r="G17" s="738">
        <v>23.30</v>
      </c>
      <c r="H17" s="738">
        <v>-1.20</v>
      </c>
      <c r="I17" s="738">
        <v>-1.90</v>
      </c>
      <c r="J17" s="738">
        <v>7.90</v>
      </c>
      <c r="K17" s="739">
        <v>8.60</v>
      </c>
      <c r="L17" s="739">
        <v>6</v>
      </c>
      <c r="M17" s="739">
        <v>5.70</v>
      </c>
      <c r="N17" s="739">
        <v>5.90</v>
      </c>
    </row>
    <row r="18" spans="1:14" ht="12.75" customHeight="1">
      <c r="A18" s="742" t="s">
        <v>637</v>
      </c>
      <c r="B18" s="745" t="s">
        <v>292</v>
      </c>
      <c r="C18" s="422" t="s">
        <v>481</v>
      </c>
      <c r="D18" s="422" t="s">
        <v>280</v>
      </c>
      <c r="E18" s="743">
        <v>1488</v>
      </c>
      <c r="F18" s="743">
        <v>1655</v>
      </c>
      <c r="G18" s="743">
        <v>1952</v>
      </c>
      <c r="H18" s="743">
        <v>2140</v>
      </c>
      <c r="I18" s="743">
        <v>2136</v>
      </c>
      <c r="J18" s="743">
        <v>2260</v>
      </c>
      <c r="K18" s="744">
        <v>2419</v>
      </c>
      <c r="L18" s="744">
        <v>2562</v>
      </c>
      <c r="M18" s="744">
        <v>2712</v>
      </c>
      <c r="N18" s="744">
        <v>2874</v>
      </c>
    </row>
    <row r="19" spans="1:14" ht="12.75" customHeight="1">
      <c r="A19" s="737" t="s">
        <v>461</v>
      </c>
      <c r="B19" s="737" t="s">
        <v>461</v>
      </c>
      <c r="C19" s="421" t="s">
        <v>301</v>
      </c>
      <c r="D19" s="421" t="s">
        <v>302</v>
      </c>
      <c r="E19" s="738">
        <v>-1.90</v>
      </c>
      <c r="F19" s="738">
        <v>11.20</v>
      </c>
      <c r="G19" s="738">
        <v>17.90</v>
      </c>
      <c r="H19" s="738">
        <v>9.60</v>
      </c>
      <c r="I19" s="738">
        <v>-0.20</v>
      </c>
      <c r="J19" s="738">
        <v>5.80</v>
      </c>
      <c r="K19" s="739">
        <v>7.10</v>
      </c>
      <c r="L19" s="739">
        <v>5.90</v>
      </c>
      <c r="M19" s="739">
        <v>5.80</v>
      </c>
      <c r="N19" s="739">
        <v>6</v>
      </c>
    </row>
    <row r="20" spans="1:14" ht="12.75" customHeight="1">
      <c r="A20" s="745" t="s">
        <v>638</v>
      </c>
      <c r="B20" s="745" t="s">
        <v>639</v>
      </c>
      <c r="C20" s="422" t="s">
        <v>481</v>
      </c>
      <c r="D20" s="422" t="s">
        <v>280</v>
      </c>
      <c r="E20" s="743">
        <v>-47</v>
      </c>
      <c r="F20" s="743">
        <v>119</v>
      </c>
      <c r="G20" s="743">
        <v>236</v>
      </c>
      <c r="H20" s="743">
        <v>21</v>
      </c>
      <c r="I20" s="743">
        <v>-15</v>
      </c>
      <c r="J20" s="743">
        <v>30</v>
      </c>
      <c r="K20" s="747">
        <v>68</v>
      </c>
      <c r="L20" s="747">
        <v>73</v>
      </c>
      <c r="M20" s="747">
        <v>75</v>
      </c>
      <c r="N20" s="747">
        <v>78</v>
      </c>
    </row>
    <row r="21" spans="1:14" ht="12.75" customHeight="1">
      <c r="A21" s="679" t="s">
        <v>658</v>
      </c>
      <c r="B21" s="679" t="s">
        <v>675</v>
      </c>
      <c r="C21" s="419" t="s">
        <v>481</v>
      </c>
      <c r="D21" s="419" t="s">
        <v>280</v>
      </c>
      <c r="E21" s="420">
        <v>393</v>
      </c>
      <c r="F21" s="420">
        <v>235</v>
      </c>
      <c r="G21" s="420">
        <v>57</v>
      </c>
      <c r="H21" s="420">
        <v>376</v>
      </c>
      <c r="I21" s="420">
        <v>504</v>
      </c>
      <c r="J21" s="420">
        <v>501</v>
      </c>
      <c r="K21" s="329">
        <v>400</v>
      </c>
      <c r="L21" s="329">
        <v>442</v>
      </c>
      <c r="M21" s="329">
        <v>474</v>
      </c>
      <c r="N21" s="329">
        <v>484</v>
      </c>
    </row>
    <row r="22" spans="1:14" ht="12.75" customHeight="1">
      <c r="A22" s="745" t="s">
        <v>640</v>
      </c>
      <c r="B22" s="745" t="s">
        <v>641</v>
      </c>
      <c r="C22" s="422" t="s">
        <v>481</v>
      </c>
      <c r="D22" s="422" t="s">
        <v>280</v>
      </c>
      <c r="E22" s="743">
        <v>3949</v>
      </c>
      <c r="F22" s="743">
        <v>4450</v>
      </c>
      <c r="G22" s="743">
        <v>5105</v>
      </c>
      <c r="H22" s="743">
        <v>5239</v>
      </c>
      <c r="I22" s="743">
        <v>5549</v>
      </c>
      <c r="J22" s="743">
        <v>5728</v>
      </c>
      <c r="K22" s="744">
        <v>5996</v>
      </c>
      <c r="L22" s="744">
        <v>6371</v>
      </c>
      <c r="M22" s="744">
        <v>6678</v>
      </c>
      <c r="N22" s="744">
        <v>7000</v>
      </c>
    </row>
    <row r="23" spans="1:14" ht="12.75" customHeight="1">
      <c r="A23" s="737" t="s">
        <v>461</v>
      </c>
      <c r="B23" s="737" t="s">
        <v>461</v>
      </c>
      <c r="C23" s="421" t="s">
        <v>301</v>
      </c>
      <c r="D23" s="421" t="s">
        <v>302</v>
      </c>
      <c r="E23" s="738">
        <v>-7</v>
      </c>
      <c r="F23" s="738">
        <v>12.70</v>
      </c>
      <c r="G23" s="738">
        <v>14.70</v>
      </c>
      <c r="H23" s="738">
        <v>2.60</v>
      </c>
      <c r="I23" s="738">
        <v>5.90</v>
      </c>
      <c r="J23" s="738">
        <v>3.20</v>
      </c>
      <c r="K23" s="739">
        <v>4.70</v>
      </c>
      <c r="L23" s="739">
        <v>6.20</v>
      </c>
      <c r="M23" s="739">
        <v>4.80</v>
      </c>
      <c r="N23" s="739">
        <v>4.80</v>
      </c>
    </row>
    <row r="24" spans="1:14" ht="12.75" customHeight="1">
      <c r="A24" s="745" t="s">
        <v>642</v>
      </c>
      <c r="B24" s="745" t="s">
        <v>643</v>
      </c>
      <c r="C24" s="422" t="s">
        <v>481</v>
      </c>
      <c r="D24" s="422" t="s">
        <v>280</v>
      </c>
      <c r="E24" s="743">
        <v>3556</v>
      </c>
      <c r="F24" s="743">
        <v>4215</v>
      </c>
      <c r="G24" s="743">
        <v>5048</v>
      </c>
      <c r="H24" s="743">
        <v>4863</v>
      </c>
      <c r="I24" s="743">
        <v>5045</v>
      </c>
      <c r="J24" s="743">
        <v>5228</v>
      </c>
      <c r="K24" s="744">
        <v>5596</v>
      </c>
      <c r="L24" s="744">
        <v>5929</v>
      </c>
      <c r="M24" s="744">
        <v>6205</v>
      </c>
      <c r="N24" s="744">
        <v>6516</v>
      </c>
    </row>
    <row r="25" spans="1:14" ht="12.75" customHeight="1">
      <c r="A25" s="737" t="s">
        <v>461</v>
      </c>
      <c r="B25" s="737" t="s">
        <v>461</v>
      </c>
      <c r="C25" s="421" t="s">
        <v>301</v>
      </c>
      <c r="D25" s="421" t="s">
        <v>302</v>
      </c>
      <c r="E25" s="738">
        <v>-8.50</v>
      </c>
      <c r="F25" s="738">
        <v>18.50</v>
      </c>
      <c r="G25" s="738">
        <v>19.70</v>
      </c>
      <c r="H25" s="738">
        <v>-3.70</v>
      </c>
      <c r="I25" s="738">
        <v>3.70</v>
      </c>
      <c r="J25" s="738">
        <v>3.60</v>
      </c>
      <c r="K25" s="739">
        <v>7</v>
      </c>
      <c r="L25" s="739">
        <v>6</v>
      </c>
      <c r="M25" s="739">
        <v>4.70</v>
      </c>
      <c r="N25" s="739">
        <v>5</v>
      </c>
    </row>
    <row r="26" spans="1:14" ht="12.75" customHeight="1">
      <c r="A26" s="679" t="s">
        <v>676</v>
      </c>
      <c r="B26" s="679" t="s">
        <v>677</v>
      </c>
      <c r="C26" s="419" t="s">
        <v>481</v>
      </c>
      <c r="D26" s="419" t="s">
        <v>280</v>
      </c>
      <c r="E26" s="420">
        <v>5528</v>
      </c>
      <c r="F26" s="420">
        <v>6123</v>
      </c>
      <c r="G26" s="420">
        <v>6763</v>
      </c>
      <c r="H26" s="420">
        <v>7378</v>
      </c>
      <c r="I26" s="420">
        <v>7811</v>
      </c>
      <c r="J26" s="420">
        <v>8187</v>
      </c>
      <c r="K26" s="324">
        <v>8600</v>
      </c>
      <c r="L26" s="324">
        <v>9126</v>
      </c>
      <c r="M26" s="324">
        <v>9611</v>
      </c>
      <c r="N26" s="324">
        <v>10096</v>
      </c>
    </row>
    <row r="27" spans="1:14" ht="12.75" customHeight="1">
      <c r="A27" s="737" t="s">
        <v>461</v>
      </c>
      <c r="B27" s="737" t="s">
        <v>461</v>
      </c>
      <c r="C27" s="421" t="s">
        <v>301</v>
      </c>
      <c r="D27" s="421" t="s">
        <v>302</v>
      </c>
      <c r="E27" s="738">
        <v>0</v>
      </c>
      <c r="F27" s="738">
        <v>10.80</v>
      </c>
      <c r="G27" s="738">
        <v>10.40</v>
      </c>
      <c r="H27" s="738">
        <v>9.10</v>
      </c>
      <c r="I27" s="738">
        <v>5.90</v>
      </c>
      <c r="J27" s="738">
        <v>4.80</v>
      </c>
      <c r="K27" s="739">
        <v>5</v>
      </c>
      <c r="L27" s="739">
        <v>6.10</v>
      </c>
      <c r="M27" s="739">
        <v>5.30</v>
      </c>
      <c r="N27" s="739">
        <v>5.0999999999999996</v>
      </c>
    </row>
    <row r="28" spans="1:14" ht="12.75" customHeight="1" thickBot="1">
      <c r="A28" s="680" t="s">
        <v>678</v>
      </c>
      <c r="B28" s="680" t="s">
        <v>679</v>
      </c>
      <c r="C28" s="521" t="s">
        <v>481</v>
      </c>
      <c r="D28" s="521" t="s">
        <v>280</v>
      </c>
      <c r="E28" s="427">
        <v>-301</v>
      </c>
      <c r="F28" s="427">
        <v>-185</v>
      </c>
      <c r="G28" s="427">
        <v>-287</v>
      </c>
      <c r="H28" s="427">
        <v>-281</v>
      </c>
      <c r="I28" s="427">
        <v>-247</v>
      </c>
      <c r="J28" s="427">
        <v>-370</v>
      </c>
      <c r="K28" s="331">
        <v>-388</v>
      </c>
      <c r="L28" s="331">
        <v>-411</v>
      </c>
      <c r="M28" s="331">
        <v>-434</v>
      </c>
      <c r="N28" s="331">
        <v>-451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2"/>
      <c r="F42" s="142"/>
      <c r="G42" s="142"/>
      <c r="H42" s="142"/>
      <c r="I42" s="142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List50">
    <tabColor theme="6" tint="0.399980008602142"/>
  </sheetPr>
  <dimension ref="A1:L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133" hidden="1" customWidth="1"/>
    <col min="5" max="12" width="8.33333333333333" style="64" customWidth="1"/>
    <col min="13" max="13" width="7.33333333333333" style="64" customWidth="1"/>
    <col min="14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80</v>
      </c>
      <c r="B3" s="21" t="s">
        <v>95</v>
      </c>
      <c r="E3"/>
      <c r="F3"/>
      <c r="G3"/>
      <c r="H3"/>
    </row>
    <row r="4" spans="1:4" ht="12.75" customHeight="1">
      <c r="A4" s="61" t="s">
        <v>164</v>
      </c>
      <c r="B4" s="61" t="s">
        <v>172</v>
      </c>
      <c r="C4" s="125"/>
      <c r="D4" s="135"/>
    </row>
    <row r="5" spans="3:4" ht="12.75" customHeight="1">
      <c r="C5" s="125"/>
      <c r="D5" s="135"/>
    </row>
    <row r="6" spans="1:12" ht="1.5" customHeight="1" thickBot="1">
      <c r="A6" s="232"/>
      <c r="B6" s="233"/>
      <c r="C6" s="234"/>
      <c r="D6" s="235"/>
      <c r="E6" s="232"/>
      <c r="F6" s="232"/>
      <c r="G6" s="232"/>
      <c r="H6" s="232"/>
      <c r="I6" s="232"/>
      <c r="J6" s="232"/>
      <c r="K6" s="232"/>
      <c r="L6" s="232"/>
    </row>
    <row r="7" spans="1:12" ht="12.75" customHeight="1">
      <c r="A7" s="265"/>
      <c r="B7" s="265"/>
      <c r="C7" s="332"/>
      <c r="D7" s="326"/>
      <c r="E7" s="264">
        <v>2025</v>
      </c>
      <c r="F7" s="264"/>
      <c r="G7" s="264"/>
      <c r="H7" s="228"/>
      <c r="I7" s="847">
        <v>2026</v>
      </c>
      <c r="J7" s="310"/>
      <c r="K7" s="310"/>
      <c r="L7" s="310"/>
    </row>
    <row r="8" spans="1:12" ht="12.75" customHeight="1">
      <c r="A8" s="735"/>
      <c r="B8" s="735"/>
      <c r="C8" s="333"/>
      <c r="D8" s="327"/>
      <c r="E8" s="671" t="s">
        <v>462</v>
      </c>
      <c r="F8" s="671" t="s">
        <v>463</v>
      </c>
      <c r="G8" s="671" t="s">
        <v>464</v>
      </c>
      <c r="H8" s="236" t="s">
        <v>465</v>
      </c>
      <c r="I8" s="848" t="s">
        <v>462</v>
      </c>
      <c r="J8" s="672" t="s">
        <v>463</v>
      </c>
      <c r="K8" s="672" t="s">
        <v>464</v>
      </c>
      <c r="L8" s="672" t="s">
        <v>465</v>
      </c>
    </row>
    <row r="9" spans="1:12" ht="12.75" customHeight="1">
      <c r="A9" s="757"/>
      <c r="B9" s="757"/>
      <c r="C9" s="334"/>
      <c r="D9" s="335"/>
      <c r="E9" s="673"/>
      <c r="F9" s="673"/>
      <c r="G9" s="673"/>
      <c r="H9" s="889"/>
      <c r="I9" s="674" t="s">
        <v>466</v>
      </c>
      <c r="J9" s="674" t="s">
        <v>429</v>
      </c>
      <c r="K9" s="674" t="s">
        <v>429</v>
      </c>
      <c r="L9" s="674" t="s">
        <v>429</v>
      </c>
    </row>
    <row r="10" spans="1:12" ht="12.75" customHeight="1" hidden="1">
      <c r="A10" s="757"/>
      <c r="B10" s="757"/>
      <c r="C10" s="334"/>
      <c r="D10" s="335"/>
      <c r="E10" s="673"/>
      <c r="F10" s="673"/>
      <c r="G10" s="673"/>
      <c r="H10" s="237"/>
      <c r="I10" s="674" t="s">
        <v>467</v>
      </c>
      <c r="J10" s="674" t="s">
        <v>430</v>
      </c>
      <c r="K10" s="674" t="s">
        <v>430</v>
      </c>
      <c r="L10" s="674" t="s">
        <v>430</v>
      </c>
    </row>
    <row r="11" spans="1:12" ht="12.75" customHeight="1">
      <c r="A11" s="756" t="s">
        <v>671</v>
      </c>
      <c r="B11" s="679" t="s">
        <v>284</v>
      </c>
      <c r="C11" s="429" t="s">
        <v>481</v>
      </c>
      <c r="D11" s="419" t="s">
        <v>680</v>
      </c>
      <c r="E11" s="428">
        <v>1962</v>
      </c>
      <c r="F11" s="420">
        <v>2151</v>
      </c>
      <c r="G11" s="420">
        <v>2194</v>
      </c>
      <c r="H11" s="884">
        <v>2249</v>
      </c>
      <c r="I11" s="861">
        <v>2061</v>
      </c>
      <c r="J11" s="324">
        <v>2261</v>
      </c>
      <c r="K11" s="324">
        <v>2295</v>
      </c>
      <c r="L11" s="324">
        <v>2370</v>
      </c>
    </row>
    <row r="12" spans="1:12" ht="12.75" customHeight="1">
      <c r="A12" s="737" t="s">
        <v>461</v>
      </c>
      <c r="B12" s="737" t="s">
        <v>461</v>
      </c>
      <c r="C12" s="430" t="s">
        <v>301</v>
      </c>
      <c r="D12" s="421" t="s">
        <v>302</v>
      </c>
      <c r="E12" s="431">
        <v>5.50</v>
      </c>
      <c r="F12" s="738">
        <v>5.90</v>
      </c>
      <c r="G12" s="738">
        <v>6.50</v>
      </c>
      <c r="H12" s="890">
        <v>6.70</v>
      </c>
      <c r="I12" s="862">
        <v>5.0999999999999996</v>
      </c>
      <c r="J12" s="739">
        <v>5.0999999999999996</v>
      </c>
      <c r="K12" s="739">
        <v>4.5999999999999996</v>
      </c>
      <c r="L12" s="739">
        <v>5.40</v>
      </c>
    </row>
    <row r="13" spans="1:12" ht="12.75" customHeight="1">
      <c r="A13" s="679" t="s">
        <v>668</v>
      </c>
      <c r="B13" s="679" t="s">
        <v>669</v>
      </c>
      <c r="C13" s="429" t="s">
        <v>481</v>
      </c>
      <c r="D13" s="419" t="s">
        <v>680</v>
      </c>
      <c r="E13" s="428">
        <v>956</v>
      </c>
      <c r="F13" s="420">
        <v>1023</v>
      </c>
      <c r="G13" s="420">
        <v>1023</v>
      </c>
      <c r="H13" s="891">
        <v>1053</v>
      </c>
      <c r="I13" s="861">
        <v>1009</v>
      </c>
      <c r="J13" s="324">
        <v>1078</v>
      </c>
      <c r="K13" s="324">
        <v>1084</v>
      </c>
      <c r="L13" s="324">
        <v>1122</v>
      </c>
    </row>
    <row r="14" spans="1:12" ht="12.75" customHeight="1">
      <c r="A14" s="737" t="s">
        <v>461</v>
      </c>
      <c r="B14" s="737" t="s">
        <v>461</v>
      </c>
      <c r="C14" s="430" t="s">
        <v>301</v>
      </c>
      <c r="D14" s="421" t="s">
        <v>302</v>
      </c>
      <c r="E14" s="431">
        <v>5.60</v>
      </c>
      <c r="F14" s="738">
        <v>6.70</v>
      </c>
      <c r="G14" s="738">
        <v>6</v>
      </c>
      <c r="H14" s="890">
        <v>5.80</v>
      </c>
      <c r="I14" s="862">
        <v>5.60</v>
      </c>
      <c r="J14" s="739">
        <v>5.50</v>
      </c>
      <c r="K14" s="739">
        <v>6</v>
      </c>
      <c r="L14" s="739">
        <v>6.60</v>
      </c>
    </row>
    <row r="15" spans="1:12" ht="12.75" customHeight="1">
      <c r="A15" s="683" t="s">
        <v>633</v>
      </c>
      <c r="B15" s="683" t="s">
        <v>634</v>
      </c>
      <c r="C15" s="432" t="s">
        <v>481</v>
      </c>
      <c r="D15" s="422" t="s">
        <v>680</v>
      </c>
      <c r="E15" s="433">
        <v>379</v>
      </c>
      <c r="F15" s="740">
        <v>411</v>
      </c>
      <c r="G15" s="740">
        <v>417</v>
      </c>
      <c r="H15" s="892">
        <v>505</v>
      </c>
      <c r="I15" s="863">
        <v>391</v>
      </c>
      <c r="J15" s="741">
        <v>437</v>
      </c>
      <c r="K15" s="741">
        <v>443</v>
      </c>
      <c r="L15" s="741">
        <v>537</v>
      </c>
    </row>
    <row r="16" spans="1:12" ht="12.75" customHeight="1">
      <c r="A16" s="737" t="s">
        <v>461</v>
      </c>
      <c r="B16" s="737" t="s">
        <v>461</v>
      </c>
      <c r="C16" s="430" t="s">
        <v>301</v>
      </c>
      <c r="D16" s="421" t="s">
        <v>302</v>
      </c>
      <c r="E16" s="431">
        <v>4.5999999999999996</v>
      </c>
      <c r="F16" s="738">
        <v>6.80</v>
      </c>
      <c r="G16" s="738">
        <v>6.50</v>
      </c>
      <c r="H16" s="890">
        <v>7.40</v>
      </c>
      <c r="I16" s="862">
        <v>3</v>
      </c>
      <c r="J16" s="739">
        <v>6.30</v>
      </c>
      <c r="K16" s="739">
        <v>6.10</v>
      </c>
      <c r="L16" s="739">
        <v>6.30</v>
      </c>
    </row>
    <row r="17" spans="1:12" ht="12.75" customHeight="1">
      <c r="A17" s="679" t="s">
        <v>635</v>
      </c>
      <c r="B17" s="679" t="s">
        <v>636</v>
      </c>
      <c r="C17" s="429" t="s">
        <v>481</v>
      </c>
      <c r="D17" s="419" t="s">
        <v>680</v>
      </c>
      <c r="E17" s="428">
        <v>464</v>
      </c>
      <c r="F17" s="420">
        <v>587</v>
      </c>
      <c r="G17" s="420">
        <v>654</v>
      </c>
      <c r="H17" s="891">
        <v>584</v>
      </c>
      <c r="I17" s="861">
        <v>515</v>
      </c>
      <c r="J17" s="324">
        <v>642</v>
      </c>
      <c r="K17" s="324">
        <v>704</v>
      </c>
      <c r="L17" s="324">
        <v>626</v>
      </c>
    </row>
    <row r="18" spans="1:12" ht="12.75" customHeight="1">
      <c r="A18" s="737" t="s">
        <v>461</v>
      </c>
      <c r="B18" s="737" t="s">
        <v>461</v>
      </c>
      <c r="C18" s="430" t="s">
        <v>301</v>
      </c>
      <c r="D18" s="421" t="s">
        <v>302</v>
      </c>
      <c r="E18" s="431">
        <v>7.20</v>
      </c>
      <c r="F18" s="738">
        <v>8.6999999999999993</v>
      </c>
      <c r="G18" s="738">
        <v>7.30</v>
      </c>
      <c r="H18" s="890">
        <v>8.40</v>
      </c>
      <c r="I18" s="862">
        <v>10.80</v>
      </c>
      <c r="J18" s="739">
        <v>9.3000000000000007</v>
      </c>
      <c r="K18" s="739">
        <v>7.70</v>
      </c>
      <c r="L18" s="739">
        <v>7.20</v>
      </c>
    </row>
    <row r="19" spans="1:12" ht="12.75" customHeight="1">
      <c r="A19" s="742" t="s">
        <v>637</v>
      </c>
      <c r="B19" s="745" t="s">
        <v>292</v>
      </c>
      <c r="C19" s="432" t="s">
        <v>481</v>
      </c>
      <c r="D19" s="422" t="s">
        <v>680</v>
      </c>
      <c r="E19" s="434">
        <v>468</v>
      </c>
      <c r="F19" s="743">
        <v>552</v>
      </c>
      <c r="G19" s="743">
        <v>588</v>
      </c>
      <c r="H19" s="893">
        <v>651</v>
      </c>
      <c r="I19" s="864">
        <v>509</v>
      </c>
      <c r="J19" s="744">
        <v>596</v>
      </c>
      <c r="K19" s="744">
        <v>626</v>
      </c>
      <c r="L19" s="744">
        <v>688</v>
      </c>
    </row>
    <row r="20" spans="1:12" ht="12.75" customHeight="1">
      <c r="A20" s="759" t="s">
        <v>461</v>
      </c>
      <c r="B20" s="759" t="s">
        <v>461</v>
      </c>
      <c r="C20" s="430" t="s">
        <v>301</v>
      </c>
      <c r="D20" s="421" t="s">
        <v>302</v>
      </c>
      <c r="E20" s="431">
        <v>3.10</v>
      </c>
      <c r="F20" s="738">
        <v>4.50</v>
      </c>
      <c r="G20" s="738">
        <v>6.20</v>
      </c>
      <c r="H20" s="890">
        <v>8.60</v>
      </c>
      <c r="I20" s="862">
        <v>8.8000000000000007</v>
      </c>
      <c r="J20" s="739">
        <v>8</v>
      </c>
      <c r="K20" s="739">
        <v>6.40</v>
      </c>
      <c r="L20" s="739">
        <v>5.60</v>
      </c>
    </row>
    <row r="21" spans="1:12" ht="12.75" customHeight="1">
      <c r="A21" s="745" t="s">
        <v>638</v>
      </c>
      <c r="B21" s="745" t="s">
        <v>639</v>
      </c>
      <c r="C21" s="432" t="s">
        <v>481</v>
      </c>
      <c r="D21" s="422" t="s">
        <v>680</v>
      </c>
      <c r="E21" s="434">
        <v>-4</v>
      </c>
      <c r="F21" s="743">
        <v>35</v>
      </c>
      <c r="G21" s="743">
        <v>65</v>
      </c>
      <c r="H21" s="893">
        <v>-67</v>
      </c>
      <c r="I21" s="864">
        <v>5</v>
      </c>
      <c r="J21" s="744">
        <v>46</v>
      </c>
      <c r="K21" s="744">
        <v>78</v>
      </c>
      <c r="L21" s="744">
        <v>-62</v>
      </c>
    </row>
    <row r="22" spans="1:12" ht="12.75" customHeight="1">
      <c r="A22" s="679" t="s">
        <v>658</v>
      </c>
      <c r="B22" s="679" t="s">
        <v>675</v>
      </c>
      <c r="C22" s="429" t="s">
        <v>481</v>
      </c>
      <c r="D22" s="419" t="s">
        <v>680</v>
      </c>
      <c r="E22" s="428">
        <v>163</v>
      </c>
      <c r="F22" s="420">
        <v>130</v>
      </c>
      <c r="G22" s="420">
        <v>101</v>
      </c>
      <c r="H22" s="891">
        <v>107</v>
      </c>
      <c r="I22" s="861">
        <v>147</v>
      </c>
      <c r="J22" s="324">
        <v>104</v>
      </c>
      <c r="K22" s="324">
        <v>64</v>
      </c>
      <c r="L22" s="324">
        <v>86</v>
      </c>
    </row>
    <row r="23" spans="1:12" ht="12.75" customHeight="1">
      <c r="A23" s="745" t="s">
        <v>640</v>
      </c>
      <c r="B23" s="745" t="s">
        <v>641</v>
      </c>
      <c r="C23" s="432" t="s">
        <v>481</v>
      </c>
      <c r="D23" s="422" t="s">
        <v>680</v>
      </c>
      <c r="E23" s="434">
        <v>1445</v>
      </c>
      <c r="F23" s="743">
        <v>1451</v>
      </c>
      <c r="G23" s="743">
        <v>1387</v>
      </c>
      <c r="H23" s="893">
        <v>1445</v>
      </c>
      <c r="I23" s="864">
        <v>1477</v>
      </c>
      <c r="J23" s="744">
        <v>1531</v>
      </c>
      <c r="K23" s="744">
        <v>1442</v>
      </c>
      <c r="L23" s="744">
        <v>1547</v>
      </c>
    </row>
    <row r="24" spans="1:12" ht="12.75" customHeight="1">
      <c r="A24" s="759" t="s">
        <v>461</v>
      </c>
      <c r="B24" s="759" t="s">
        <v>461</v>
      </c>
      <c r="C24" s="430" t="s">
        <v>301</v>
      </c>
      <c r="D24" s="421" t="s">
        <v>302</v>
      </c>
      <c r="E24" s="431">
        <v>6.90</v>
      </c>
      <c r="F24" s="738">
        <v>3.50</v>
      </c>
      <c r="G24" s="738">
        <v>2.2000000000000002</v>
      </c>
      <c r="H24" s="890">
        <v>0.50</v>
      </c>
      <c r="I24" s="862">
        <v>2.2000000000000002</v>
      </c>
      <c r="J24" s="739">
        <v>5.50</v>
      </c>
      <c r="K24" s="739">
        <v>3.90</v>
      </c>
      <c r="L24" s="739">
        <v>7</v>
      </c>
    </row>
    <row r="25" spans="1:12" ht="12.75" customHeight="1">
      <c r="A25" s="745" t="s">
        <v>642</v>
      </c>
      <c r="B25" s="745" t="s">
        <v>643</v>
      </c>
      <c r="C25" s="432" t="s">
        <v>481</v>
      </c>
      <c r="D25" s="422" t="s">
        <v>680</v>
      </c>
      <c r="E25" s="434">
        <v>1282</v>
      </c>
      <c r="F25" s="743">
        <v>1321</v>
      </c>
      <c r="G25" s="743">
        <v>1286</v>
      </c>
      <c r="H25" s="893">
        <v>1338</v>
      </c>
      <c r="I25" s="864">
        <v>1330</v>
      </c>
      <c r="J25" s="744">
        <v>1427</v>
      </c>
      <c r="K25" s="744">
        <v>1377</v>
      </c>
      <c r="L25" s="744">
        <v>1461</v>
      </c>
    </row>
    <row r="26" spans="1:12" ht="12.75" customHeight="1" thickBot="1">
      <c r="A26" s="435" t="s">
        <v>461</v>
      </c>
      <c r="B26" s="435" t="s">
        <v>461</v>
      </c>
      <c r="C26" s="436" t="s">
        <v>301</v>
      </c>
      <c r="D26" s="437" t="s">
        <v>302</v>
      </c>
      <c r="E26" s="438">
        <v>7.50</v>
      </c>
      <c r="F26" s="439">
        <v>5.40</v>
      </c>
      <c r="G26" s="439">
        <v>1.80</v>
      </c>
      <c r="H26" s="894">
        <v>0.20</v>
      </c>
      <c r="I26" s="865">
        <v>3.70</v>
      </c>
      <c r="J26" s="336">
        <v>8</v>
      </c>
      <c r="K26" s="336">
        <v>7.10</v>
      </c>
      <c r="L26" s="336">
        <v>9.1999999999999993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6"/>
      <c r="B38" s="86"/>
      <c r="C38" s="83"/>
      <c r="D38" s="137"/>
      <c r="E38" s="118"/>
      <c r="F38" s="118"/>
      <c r="G38" s="118"/>
      <c r="H38" s="118"/>
      <c r="I38" s="118"/>
      <c r="J38" s="118"/>
      <c r="K38" s="118"/>
      <c r="L38" s="118"/>
    </row>
    <row r="39" spans="1:12" ht="12.75" customHeight="1" hidden="1">
      <c r="A39" s="117"/>
      <c r="B39" s="117"/>
      <c r="C39" s="84"/>
      <c r="D39" s="138"/>
      <c r="E39" s="118"/>
      <c r="F39" s="118"/>
      <c r="G39" s="118"/>
      <c r="H39" s="118"/>
      <c r="I39" s="118"/>
      <c r="J39" s="118"/>
      <c r="K39" s="118"/>
      <c r="L39" s="118"/>
    </row>
    <row r="40" spans="1:12" ht="12.75" customHeight="1" hidden="1">
      <c r="A40" s="117"/>
      <c r="B40" s="117"/>
      <c r="C40" s="84"/>
      <c r="D40" s="138"/>
      <c r="E40" s="118"/>
      <c r="F40" s="118"/>
      <c r="G40" s="118"/>
      <c r="H40" s="118"/>
      <c r="I40" s="118"/>
      <c r="J40" s="118"/>
      <c r="K40" s="118"/>
      <c r="L40" s="118"/>
    </row>
    <row r="41" spans="1:12" ht="12.75" customHeight="1" hidden="1">
      <c r="A41" s="117"/>
      <c r="B41" s="117"/>
      <c r="C41" s="84"/>
      <c r="D41" s="138"/>
      <c r="E41" s="118"/>
      <c r="F41" s="118"/>
      <c r="G41" s="118"/>
      <c r="H41" s="118"/>
      <c r="I41" s="118"/>
      <c r="J41" s="118"/>
      <c r="K41" s="118"/>
      <c r="L41" s="118"/>
    </row>
    <row r="42" s="86" customFormat="1" ht="12.75" customHeight="1" hidden="1"/>
    <row r="43" s="86" customFormat="1" ht="12.75" customHeight="1" hidden="1"/>
    <row r="44" s="86" customFormat="1" ht="12.75" customHeight="1" hidden="1"/>
    <row r="45" s="86" customFormat="1" ht="12.75" customHeight="1" hidden="1"/>
    <row r="46" s="86" customFormat="1" ht="12.75" customHeight="1" hidden="1"/>
    <row r="47" s="86" customFormat="1" ht="12.75" customHeight="1" hidden="1"/>
    <row r="48" s="86" customFormat="1" ht="12.75" customHeight="1" hidden="1"/>
    <row r="49" s="86" customFormat="1" ht="12.75" customHeight="1" hidden="1"/>
    <row r="50" spans="1:12" ht="12.75" customHeight="1" hidden="1">
      <c r="A50" s="86"/>
      <c r="B50" s="86"/>
      <c r="C50" s="83"/>
      <c r="D50" s="137"/>
      <c r="E50" s="120"/>
      <c r="F50" s="120"/>
      <c r="G50" s="120"/>
      <c r="H50" s="120"/>
      <c r="I50" s="120"/>
      <c r="J50" s="120"/>
      <c r="K50" s="120"/>
      <c r="L50" s="120"/>
    </row>
    <row r="51" spans="1:12" ht="12.75" customHeight="1" hidden="1">
      <c r="A51" s="86"/>
      <c r="B51" s="86"/>
      <c r="C51" s="83"/>
      <c r="D51" s="137"/>
      <c r="E51" s="120"/>
      <c r="F51" s="120"/>
      <c r="G51" s="120"/>
      <c r="H51" s="120"/>
      <c r="I51" s="120"/>
      <c r="J51" s="120"/>
      <c r="K51" s="120"/>
      <c r="L51" s="120"/>
    </row>
    <row r="52" spans="1:12" ht="12.75" customHeight="1" hidden="1">
      <c r="A52" s="86"/>
      <c r="B52" s="86"/>
      <c r="C52" s="83"/>
      <c r="D52" s="137"/>
      <c r="E52" s="120"/>
      <c r="F52" s="120"/>
      <c r="G52" s="120"/>
      <c r="H52" s="120"/>
      <c r="I52" s="120"/>
      <c r="J52" s="120"/>
      <c r="K52" s="120"/>
      <c r="L52" s="120"/>
    </row>
    <row r="53" spans="1:12" ht="12.75" customHeight="1" hidden="1">
      <c r="A53" s="86"/>
      <c r="B53" s="86"/>
      <c r="C53" s="83"/>
      <c r="D53" s="137"/>
      <c r="E53" s="120"/>
      <c r="F53" s="120"/>
      <c r="G53" s="120"/>
      <c r="H53" s="120"/>
      <c r="I53" s="120"/>
      <c r="J53" s="120"/>
      <c r="K53" s="120"/>
      <c r="L53" s="120"/>
    </row>
    <row r="54" spans="1:12" ht="12.75" customHeight="1" hidden="1">
      <c r="A54" s="92"/>
      <c r="B54" s="92"/>
      <c r="C54" s="131"/>
      <c r="D54" s="139"/>
      <c r="E54" s="86"/>
      <c r="F54" s="86"/>
      <c r="G54" s="86"/>
      <c r="H54" s="86"/>
      <c r="I54" s="86"/>
      <c r="J54" s="86"/>
      <c r="K54" s="86"/>
      <c r="L54" s="86"/>
    </row>
    <row r="55" spans="1:12" ht="12.75" customHeight="1" hidden="1">
      <c r="A55" s="86"/>
      <c r="B55" s="86"/>
      <c r="C55" s="83"/>
      <c r="D55" s="137"/>
      <c r="E55" s="86"/>
      <c r="F55" s="86"/>
      <c r="G55" s="86"/>
      <c r="H55" s="86"/>
      <c r="I55" s="86"/>
      <c r="J55" s="86"/>
      <c r="K55" s="86"/>
      <c r="L55" s="86"/>
    </row>
    <row r="56" spans="1:12" ht="12.75" customHeight="1" hidden="1">
      <c r="A56" s="86"/>
      <c r="B56" s="86"/>
      <c r="C56" s="83"/>
      <c r="D56" s="137"/>
      <c r="E56" s="86"/>
      <c r="F56" s="86"/>
      <c r="G56" s="86"/>
      <c r="H56" s="86"/>
      <c r="I56" s="86"/>
      <c r="J56" s="86"/>
      <c r="K56" s="86"/>
      <c r="L56" s="86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List51">
    <tabColor theme="6" tint="0.399980008602142"/>
    <pageSetUpPr fitToPage="1"/>
  </sheetPr>
  <dimension ref="A1:N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7" width="0" style="64" hidden="1" customWidth="1"/>
    <col min="18" max="60" width="0" style="64" hidden="1" customWidth="1"/>
    <col min="61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81</v>
      </c>
      <c r="B3" s="21" t="s">
        <v>96</v>
      </c>
      <c r="E3"/>
      <c r="F3"/>
      <c r="G3"/>
      <c r="H3"/>
    </row>
    <row r="4" spans="1:2" ht="12.75" customHeight="1">
      <c r="A4" s="61" t="s">
        <v>164</v>
      </c>
      <c r="B4" s="61" t="s">
        <v>172</v>
      </c>
    </row>
    <row r="5" spans="1:5" ht="12.75" customHeight="1">
      <c r="A5" s="125"/>
      <c r="B5" s="63"/>
      <c r="E5" s="158"/>
    </row>
    <row r="6" spans="1:14" ht="1.5" customHeight="1" thickBot="1">
      <c r="A6" s="238"/>
      <c r="B6" s="239"/>
      <c r="C6" s="238"/>
      <c r="D6" s="238"/>
      <c r="E6" s="241"/>
      <c r="F6" s="238"/>
      <c r="G6" s="238"/>
      <c r="H6" s="238"/>
      <c r="I6" s="238"/>
      <c r="J6" s="238"/>
      <c r="K6" s="238"/>
      <c r="L6" s="238"/>
      <c r="M6" s="238"/>
      <c r="N6" s="238"/>
    </row>
    <row r="7" spans="1:14" ht="12.75" customHeight="1">
      <c r="A7" s="276"/>
      <c r="B7" s="276"/>
      <c r="C7" s="299"/>
      <c r="D7" s="299"/>
      <c r="E7" s="337" t="s">
        <v>421</v>
      </c>
      <c r="F7" s="337" t="s">
        <v>422</v>
      </c>
      <c r="G7" s="337" t="s">
        <v>423</v>
      </c>
      <c r="H7" s="337" t="s">
        <v>424</v>
      </c>
      <c r="I7" s="337" t="s">
        <v>425</v>
      </c>
      <c r="J7" s="337" t="s">
        <v>426</v>
      </c>
      <c r="K7" s="338" t="s">
        <v>427</v>
      </c>
      <c r="L7" s="338" t="s">
        <v>428</v>
      </c>
      <c r="M7" s="338" t="s">
        <v>626</v>
      </c>
      <c r="N7" s="338" t="s">
        <v>627</v>
      </c>
    </row>
    <row r="8" spans="1:14" ht="12.75" customHeight="1">
      <c r="A8" s="713"/>
      <c r="B8" s="713"/>
      <c r="C8" s="339"/>
      <c r="D8" s="339"/>
      <c r="E8" s="763"/>
      <c r="F8" s="763"/>
      <c r="G8" s="695"/>
      <c r="H8" s="695"/>
      <c r="I8" s="695"/>
      <c r="J8" s="695"/>
      <c r="K8" s="697" t="s">
        <v>429</v>
      </c>
      <c r="L8" s="697" t="s">
        <v>429</v>
      </c>
      <c r="M8" s="697" t="s">
        <v>551</v>
      </c>
      <c r="N8" s="697" t="s">
        <v>551</v>
      </c>
    </row>
    <row r="9" spans="1:14" ht="12.75" customHeight="1" hidden="1">
      <c r="A9" s="713"/>
      <c r="B9" s="713"/>
      <c r="C9" s="339"/>
      <c r="D9" s="339"/>
      <c r="E9" s="763"/>
      <c r="F9" s="763"/>
      <c r="G9" s="695"/>
      <c r="H9" s="695"/>
      <c r="I9" s="695"/>
      <c r="J9" s="695"/>
      <c r="K9" s="697" t="s">
        <v>430</v>
      </c>
      <c r="L9" s="697" t="s">
        <v>430</v>
      </c>
      <c r="M9" s="697" t="s">
        <v>552</v>
      </c>
      <c r="N9" s="697" t="s">
        <v>552</v>
      </c>
    </row>
    <row r="10" spans="1:14" ht="12.75" customHeight="1">
      <c r="A10" s="840" t="s">
        <v>681</v>
      </c>
      <c r="B10" s="381" t="s">
        <v>682</v>
      </c>
      <c r="C10" s="409" t="s">
        <v>481</v>
      </c>
      <c r="D10" s="409" t="s">
        <v>280</v>
      </c>
      <c r="E10" s="416">
        <v>5828</v>
      </c>
      <c r="F10" s="416">
        <v>6308</v>
      </c>
      <c r="G10" s="416">
        <v>7050</v>
      </c>
      <c r="H10" s="416">
        <v>7660</v>
      </c>
      <c r="I10" s="416">
        <v>8058</v>
      </c>
      <c r="J10" s="416">
        <v>8556</v>
      </c>
      <c r="K10" s="320">
        <v>8988</v>
      </c>
      <c r="L10" s="320">
        <v>9537</v>
      </c>
      <c r="M10" s="320">
        <v>10044</v>
      </c>
      <c r="N10" s="320">
        <v>10548</v>
      </c>
    </row>
    <row r="11" spans="1:14" ht="12.75" customHeight="1">
      <c r="A11" s="764" t="s">
        <v>461</v>
      </c>
      <c r="B11" s="764" t="s">
        <v>461</v>
      </c>
      <c r="C11" s="408" t="s">
        <v>301</v>
      </c>
      <c r="D11" s="408" t="s">
        <v>302</v>
      </c>
      <c r="E11" s="661">
        <v>-1</v>
      </c>
      <c r="F11" s="661">
        <v>8.1999999999999993</v>
      </c>
      <c r="G11" s="661">
        <v>11.80</v>
      </c>
      <c r="H11" s="661">
        <v>8.60</v>
      </c>
      <c r="I11" s="661">
        <v>5.20</v>
      </c>
      <c r="J11" s="661">
        <v>6.20</v>
      </c>
      <c r="K11" s="662">
        <v>5</v>
      </c>
      <c r="L11" s="662">
        <v>6.10</v>
      </c>
      <c r="M11" s="662">
        <v>5.30</v>
      </c>
      <c r="N11" s="662">
        <v>5</v>
      </c>
    </row>
    <row r="12" spans="1:14" ht="12.75" customHeight="1">
      <c r="A12" s="381" t="s">
        <v>683</v>
      </c>
      <c r="B12" s="381" t="s">
        <v>684</v>
      </c>
      <c r="C12" s="409" t="s">
        <v>481</v>
      </c>
      <c r="D12" s="409" t="s">
        <v>280</v>
      </c>
      <c r="E12" s="416">
        <v>449</v>
      </c>
      <c r="F12" s="416">
        <v>478</v>
      </c>
      <c r="G12" s="416">
        <v>592</v>
      </c>
      <c r="H12" s="416">
        <v>579</v>
      </c>
      <c r="I12" s="416">
        <v>678</v>
      </c>
      <c r="J12" s="416">
        <v>733</v>
      </c>
      <c r="K12" s="320">
        <v>740</v>
      </c>
      <c r="L12" s="320">
        <v>756</v>
      </c>
      <c r="M12" s="320">
        <v>781</v>
      </c>
      <c r="N12" s="320">
        <v>814</v>
      </c>
    </row>
    <row r="13" spans="1:14" ht="12.75" customHeight="1">
      <c r="A13" s="698" t="s">
        <v>461</v>
      </c>
      <c r="B13" s="698" t="s">
        <v>461</v>
      </c>
      <c r="C13" s="408" t="s">
        <v>310</v>
      </c>
      <c r="D13" s="408" t="s">
        <v>311</v>
      </c>
      <c r="E13" s="661">
        <v>7.70</v>
      </c>
      <c r="F13" s="765">
        <v>7.60</v>
      </c>
      <c r="G13" s="765">
        <v>8.40</v>
      </c>
      <c r="H13" s="765">
        <v>7.60</v>
      </c>
      <c r="I13" s="765">
        <v>8.40</v>
      </c>
      <c r="J13" s="765">
        <v>8.60</v>
      </c>
      <c r="K13" s="766">
        <v>8.1999999999999993</v>
      </c>
      <c r="L13" s="766">
        <v>7.90</v>
      </c>
      <c r="M13" s="766">
        <v>7.80</v>
      </c>
      <c r="N13" s="766">
        <v>7.70</v>
      </c>
    </row>
    <row r="14" spans="1:14" ht="12.75" customHeight="1">
      <c r="A14" s="764" t="s">
        <v>461</v>
      </c>
      <c r="B14" s="764" t="s">
        <v>461</v>
      </c>
      <c r="C14" s="408" t="s">
        <v>301</v>
      </c>
      <c r="D14" s="408" t="s">
        <v>302</v>
      </c>
      <c r="E14" s="661">
        <v>-16</v>
      </c>
      <c r="F14" s="661">
        <v>6.50</v>
      </c>
      <c r="G14" s="661">
        <v>23.80</v>
      </c>
      <c r="H14" s="661">
        <v>-2.10</v>
      </c>
      <c r="I14" s="661">
        <v>17</v>
      </c>
      <c r="J14" s="661">
        <v>8.1999999999999993</v>
      </c>
      <c r="K14" s="662">
        <v>0.90</v>
      </c>
      <c r="L14" s="662">
        <v>2.2000000000000002</v>
      </c>
      <c r="M14" s="662">
        <v>3.30</v>
      </c>
      <c r="N14" s="662">
        <v>4.20</v>
      </c>
    </row>
    <row r="15" spans="1:14" ht="12.75" customHeight="1">
      <c r="A15" s="767" t="s">
        <v>685</v>
      </c>
      <c r="B15" s="767" t="s">
        <v>686</v>
      </c>
      <c r="C15" s="407" t="s">
        <v>481</v>
      </c>
      <c r="D15" s="407" t="s">
        <v>280</v>
      </c>
      <c r="E15" s="717">
        <v>660</v>
      </c>
      <c r="F15" s="717">
        <v>716</v>
      </c>
      <c r="G15" s="717">
        <v>780</v>
      </c>
      <c r="H15" s="717">
        <v>817</v>
      </c>
      <c r="I15" s="717">
        <v>869</v>
      </c>
      <c r="J15" s="717">
        <v>936</v>
      </c>
      <c r="K15" s="718" t="s">
        <v>386</v>
      </c>
      <c r="L15" s="718" t="s">
        <v>386</v>
      </c>
      <c r="M15" s="718" t="s">
        <v>386</v>
      </c>
      <c r="N15" s="718" t="s">
        <v>386</v>
      </c>
    </row>
    <row r="16" spans="1:14" ht="12.75" customHeight="1">
      <c r="A16" s="768" t="s">
        <v>461</v>
      </c>
      <c r="B16" s="768" t="s">
        <v>461</v>
      </c>
      <c r="C16" s="408" t="s">
        <v>301</v>
      </c>
      <c r="D16" s="408" t="s">
        <v>302</v>
      </c>
      <c r="E16" s="661">
        <v>-5.30</v>
      </c>
      <c r="F16" s="661">
        <v>8.50</v>
      </c>
      <c r="G16" s="661">
        <v>9</v>
      </c>
      <c r="H16" s="661">
        <v>4.70</v>
      </c>
      <c r="I16" s="661">
        <v>6.40</v>
      </c>
      <c r="J16" s="661">
        <v>7.80</v>
      </c>
      <c r="K16" s="662" t="s">
        <v>386</v>
      </c>
      <c r="L16" s="662" t="s">
        <v>386</v>
      </c>
      <c r="M16" s="662" t="s">
        <v>386</v>
      </c>
      <c r="N16" s="662" t="s">
        <v>386</v>
      </c>
    </row>
    <row r="17" spans="1:14" ht="12.75" customHeight="1">
      <c r="A17" s="767" t="s">
        <v>687</v>
      </c>
      <c r="B17" s="767" t="s">
        <v>688</v>
      </c>
      <c r="C17" s="407" t="s">
        <v>481</v>
      </c>
      <c r="D17" s="407" t="s">
        <v>280</v>
      </c>
      <c r="E17" s="717">
        <v>211</v>
      </c>
      <c r="F17" s="717">
        <v>238</v>
      </c>
      <c r="G17" s="717">
        <v>189</v>
      </c>
      <c r="H17" s="717">
        <v>238</v>
      </c>
      <c r="I17" s="717">
        <v>191</v>
      </c>
      <c r="J17" s="717">
        <v>203</v>
      </c>
      <c r="K17" s="718" t="s">
        <v>386</v>
      </c>
      <c r="L17" s="718" t="s">
        <v>386</v>
      </c>
      <c r="M17" s="718" t="s">
        <v>386</v>
      </c>
      <c r="N17" s="718" t="s">
        <v>386</v>
      </c>
    </row>
    <row r="18" spans="1:14" ht="12.75" customHeight="1">
      <c r="A18" s="764" t="s">
        <v>461</v>
      </c>
      <c r="B18" s="764" t="s">
        <v>461</v>
      </c>
      <c r="C18" s="408" t="s">
        <v>301</v>
      </c>
      <c r="D18" s="408" t="s">
        <v>302</v>
      </c>
      <c r="E18" s="661">
        <v>30.30</v>
      </c>
      <c r="F18" s="661">
        <v>12.60</v>
      </c>
      <c r="G18" s="661">
        <v>-20.50</v>
      </c>
      <c r="H18" s="661">
        <v>25.80</v>
      </c>
      <c r="I18" s="661">
        <v>-19.60</v>
      </c>
      <c r="J18" s="661">
        <v>6.20</v>
      </c>
      <c r="K18" s="662" t="s">
        <v>386</v>
      </c>
      <c r="L18" s="662" t="s">
        <v>386</v>
      </c>
      <c r="M18" s="662" t="s">
        <v>386</v>
      </c>
      <c r="N18" s="662" t="s">
        <v>386</v>
      </c>
    </row>
    <row r="19" spans="1:14" ht="12.75" customHeight="1">
      <c r="A19" s="381" t="s">
        <v>689</v>
      </c>
      <c r="B19" s="381" t="s">
        <v>690</v>
      </c>
      <c r="C19" s="409" t="s">
        <v>481</v>
      </c>
      <c r="D19" s="409" t="s">
        <v>280</v>
      </c>
      <c r="E19" s="416">
        <v>2624</v>
      </c>
      <c r="F19" s="416">
        <v>2813</v>
      </c>
      <c r="G19" s="416">
        <v>3031</v>
      </c>
      <c r="H19" s="416">
        <v>3287</v>
      </c>
      <c r="I19" s="416">
        <v>3511</v>
      </c>
      <c r="J19" s="416">
        <v>3775</v>
      </c>
      <c r="K19" s="320">
        <v>4043</v>
      </c>
      <c r="L19" s="320">
        <v>4284</v>
      </c>
      <c r="M19" s="320">
        <v>4506</v>
      </c>
      <c r="N19" s="320">
        <v>4718</v>
      </c>
    </row>
    <row r="20" spans="1:14" ht="12.75" customHeight="1">
      <c r="A20" s="769" t="s">
        <v>691</v>
      </c>
      <c r="B20" s="770" t="s">
        <v>692</v>
      </c>
      <c r="C20" s="408" t="s">
        <v>310</v>
      </c>
      <c r="D20" s="408" t="s">
        <v>311</v>
      </c>
      <c r="E20" s="765">
        <v>45</v>
      </c>
      <c r="F20" s="765">
        <v>44.60</v>
      </c>
      <c r="G20" s="765">
        <v>43</v>
      </c>
      <c r="H20" s="765">
        <v>42.90</v>
      </c>
      <c r="I20" s="765">
        <v>43.60</v>
      </c>
      <c r="J20" s="765">
        <v>44.10</v>
      </c>
      <c r="K20" s="766">
        <v>45</v>
      </c>
      <c r="L20" s="766">
        <v>44.90</v>
      </c>
      <c r="M20" s="766">
        <v>44.90</v>
      </c>
      <c r="N20" s="766">
        <v>44.70</v>
      </c>
    </row>
    <row r="21" spans="1:14" ht="12.75" customHeight="1">
      <c r="A21" s="591" t="s">
        <v>461</v>
      </c>
      <c r="B21" s="698" t="s">
        <v>461</v>
      </c>
      <c r="C21" s="408" t="s">
        <v>301</v>
      </c>
      <c r="D21" s="408" t="s">
        <v>302</v>
      </c>
      <c r="E21" s="661">
        <v>1.70</v>
      </c>
      <c r="F21" s="661">
        <v>7.20</v>
      </c>
      <c r="G21" s="661">
        <v>7.70</v>
      </c>
      <c r="H21" s="661">
        <v>8.40</v>
      </c>
      <c r="I21" s="661">
        <v>6.80</v>
      </c>
      <c r="J21" s="661">
        <v>7.50</v>
      </c>
      <c r="K21" s="662">
        <v>7.10</v>
      </c>
      <c r="L21" s="662">
        <v>6</v>
      </c>
      <c r="M21" s="662">
        <v>5.20</v>
      </c>
      <c r="N21" s="662">
        <v>4.70</v>
      </c>
    </row>
    <row r="22" spans="1:14" ht="12.75" customHeight="1">
      <c r="A22" s="767" t="s">
        <v>693</v>
      </c>
      <c r="B22" s="767" t="s">
        <v>694</v>
      </c>
      <c r="C22" s="407" t="s">
        <v>481</v>
      </c>
      <c r="D22" s="407" t="s">
        <v>280</v>
      </c>
      <c r="E22" s="717">
        <v>1988</v>
      </c>
      <c r="F22" s="717">
        <v>2132</v>
      </c>
      <c r="G22" s="717">
        <v>2326</v>
      </c>
      <c r="H22" s="717">
        <v>2531</v>
      </c>
      <c r="I22" s="717">
        <v>2704</v>
      </c>
      <c r="J22" s="717">
        <v>2919</v>
      </c>
      <c r="K22" s="718">
        <v>3117</v>
      </c>
      <c r="L22" s="718">
        <v>3303</v>
      </c>
      <c r="M22" s="718">
        <v>3474</v>
      </c>
      <c r="N22" s="718">
        <v>3637</v>
      </c>
    </row>
    <row r="23" spans="1:14" ht="12.75" customHeight="1">
      <c r="A23" s="771" t="s">
        <v>461</v>
      </c>
      <c r="B23" s="768" t="s">
        <v>461</v>
      </c>
      <c r="C23" s="408" t="s">
        <v>301</v>
      </c>
      <c r="D23" s="408" t="s">
        <v>302</v>
      </c>
      <c r="E23" s="661">
        <v>0.40</v>
      </c>
      <c r="F23" s="661">
        <v>7.20</v>
      </c>
      <c r="G23" s="661">
        <v>9.10</v>
      </c>
      <c r="H23" s="661">
        <v>8.8000000000000007</v>
      </c>
      <c r="I23" s="661">
        <v>6.80</v>
      </c>
      <c r="J23" s="661">
        <v>7.90</v>
      </c>
      <c r="K23" s="662">
        <v>6.80</v>
      </c>
      <c r="L23" s="662">
        <v>6</v>
      </c>
      <c r="M23" s="662">
        <v>5.20</v>
      </c>
      <c r="N23" s="662">
        <v>4.70</v>
      </c>
    </row>
    <row r="24" spans="1:14" ht="12.75" customHeight="1">
      <c r="A24" s="767" t="s">
        <v>695</v>
      </c>
      <c r="B24" s="767" t="s">
        <v>696</v>
      </c>
      <c r="C24" s="407" t="s">
        <v>481</v>
      </c>
      <c r="D24" s="407" t="s">
        <v>280</v>
      </c>
      <c r="E24" s="717">
        <v>636</v>
      </c>
      <c r="F24" s="717">
        <v>682</v>
      </c>
      <c r="G24" s="717">
        <v>706</v>
      </c>
      <c r="H24" s="717">
        <v>756</v>
      </c>
      <c r="I24" s="717">
        <v>807</v>
      </c>
      <c r="J24" s="717">
        <v>856</v>
      </c>
      <c r="K24" s="718">
        <v>926</v>
      </c>
      <c r="L24" s="718">
        <v>981</v>
      </c>
      <c r="M24" s="718">
        <v>1032</v>
      </c>
      <c r="N24" s="718">
        <v>1080</v>
      </c>
    </row>
    <row r="25" spans="1:14" ht="12.75" customHeight="1">
      <c r="A25" s="616" t="s">
        <v>697</v>
      </c>
      <c r="B25" s="768" t="s">
        <v>461</v>
      </c>
      <c r="C25" s="408" t="s">
        <v>301</v>
      </c>
      <c r="D25" s="408" t="s">
        <v>302</v>
      </c>
      <c r="E25" s="661">
        <v>6.20</v>
      </c>
      <c r="F25" s="661">
        <v>7.10</v>
      </c>
      <c r="G25" s="661">
        <v>3.50</v>
      </c>
      <c r="H25" s="661">
        <v>7.10</v>
      </c>
      <c r="I25" s="661">
        <v>6.80</v>
      </c>
      <c r="J25" s="661">
        <v>6.10</v>
      </c>
      <c r="K25" s="662">
        <v>8.1999999999999993</v>
      </c>
      <c r="L25" s="662">
        <v>6</v>
      </c>
      <c r="M25" s="662">
        <v>5.20</v>
      </c>
      <c r="N25" s="662">
        <v>4.70</v>
      </c>
    </row>
    <row r="26" spans="1:14" ht="12.75" customHeight="1">
      <c r="A26" s="381" t="s">
        <v>698</v>
      </c>
      <c r="B26" s="381" t="s">
        <v>699</v>
      </c>
      <c r="C26" s="409" t="s">
        <v>481</v>
      </c>
      <c r="D26" s="409" t="s">
        <v>280</v>
      </c>
      <c r="E26" s="416">
        <v>2756</v>
      </c>
      <c r="F26" s="416">
        <v>3016</v>
      </c>
      <c r="G26" s="416">
        <v>3427</v>
      </c>
      <c r="H26" s="416">
        <v>3794</v>
      </c>
      <c r="I26" s="416">
        <v>3870</v>
      </c>
      <c r="J26" s="416">
        <v>4048</v>
      </c>
      <c r="K26" s="320">
        <v>4206</v>
      </c>
      <c r="L26" s="320">
        <v>4498</v>
      </c>
      <c r="M26" s="320">
        <v>4757</v>
      </c>
      <c r="N26" s="320">
        <v>5016</v>
      </c>
    </row>
    <row r="27" spans="1:14" ht="12.75" customHeight="1">
      <c r="A27" s="771" t="s">
        <v>700</v>
      </c>
      <c r="B27" s="771" t="s">
        <v>701</v>
      </c>
      <c r="C27" s="408" t="s">
        <v>310</v>
      </c>
      <c r="D27" s="408" t="s">
        <v>311</v>
      </c>
      <c r="E27" s="765">
        <v>47.30</v>
      </c>
      <c r="F27" s="765">
        <v>47.80</v>
      </c>
      <c r="G27" s="765">
        <v>48.60</v>
      </c>
      <c r="H27" s="765">
        <v>49.50</v>
      </c>
      <c r="I27" s="765">
        <v>48</v>
      </c>
      <c r="J27" s="765">
        <v>47.30</v>
      </c>
      <c r="K27" s="766">
        <v>46.80</v>
      </c>
      <c r="L27" s="766">
        <v>47.20</v>
      </c>
      <c r="M27" s="766">
        <v>47.40</v>
      </c>
      <c r="N27" s="766">
        <v>47.60</v>
      </c>
    </row>
    <row r="28" spans="1:14" ht="12.75" customHeight="1">
      <c r="A28" s="764" t="s">
        <v>461</v>
      </c>
      <c r="B28" s="764" t="s">
        <v>461</v>
      </c>
      <c r="C28" s="408" t="s">
        <v>301</v>
      </c>
      <c r="D28" s="408" t="s">
        <v>302</v>
      </c>
      <c r="E28" s="661">
        <v>-0.70</v>
      </c>
      <c r="F28" s="661">
        <v>9.50</v>
      </c>
      <c r="G28" s="661">
        <v>13.60</v>
      </c>
      <c r="H28" s="661">
        <v>10.70</v>
      </c>
      <c r="I28" s="661">
        <v>2</v>
      </c>
      <c r="J28" s="661">
        <v>4.5999999999999996</v>
      </c>
      <c r="K28" s="662">
        <v>3.90</v>
      </c>
      <c r="L28" s="662">
        <v>6.90</v>
      </c>
      <c r="M28" s="662">
        <v>5.80</v>
      </c>
      <c r="N28" s="662">
        <v>5.40</v>
      </c>
    </row>
    <row r="29" spans="1:14" ht="12.75" customHeight="1">
      <c r="A29" s="767" t="s">
        <v>702</v>
      </c>
      <c r="B29" s="767" t="s">
        <v>703</v>
      </c>
      <c r="C29" s="407" t="s">
        <v>481</v>
      </c>
      <c r="D29" s="407" t="s">
        <v>280</v>
      </c>
      <c r="E29" s="717">
        <v>1294</v>
      </c>
      <c r="F29" s="717">
        <v>1413</v>
      </c>
      <c r="G29" s="717">
        <v>1577</v>
      </c>
      <c r="H29" s="717">
        <v>1684</v>
      </c>
      <c r="I29" s="717">
        <v>1786</v>
      </c>
      <c r="J29" s="717">
        <v>1901</v>
      </c>
      <c r="K29" s="718">
        <v>2039</v>
      </c>
      <c r="L29" s="718">
        <v>2160</v>
      </c>
      <c r="M29" s="718">
        <v>2273</v>
      </c>
      <c r="N29" s="718">
        <v>2415</v>
      </c>
    </row>
    <row r="30" spans="1:14" ht="12.75" customHeight="1">
      <c r="A30" s="768" t="s">
        <v>461</v>
      </c>
      <c r="B30" s="768" t="s">
        <v>461</v>
      </c>
      <c r="C30" s="408" t="s">
        <v>301</v>
      </c>
      <c r="D30" s="408" t="s">
        <v>302</v>
      </c>
      <c r="E30" s="661">
        <v>7.70</v>
      </c>
      <c r="F30" s="661">
        <v>9.1999999999999993</v>
      </c>
      <c r="G30" s="661">
        <v>11.60</v>
      </c>
      <c r="H30" s="661">
        <v>6.80</v>
      </c>
      <c r="I30" s="661">
        <v>6.10</v>
      </c>
      <c r="J30" s="661">
        <v>6.40</v>
      </c>
      <c r="K30" s="662">
        <v>7.30</v>
      </c>
      <c r="L30" s="662">
        <v>5.90</v>
      </c>
      <c r="M30" s="662">
        <v>5.20</v>
      </c>
      <c r="N30" s="662">
        <v>6.20</v>
      </c>
    </row>
    <row r="31" spans="1:14" ht="12.75" customHeight="1">
      <c r="A31" s="767" t="s">
        <v>704</v>
      </c>
      <c r="B31" s="767" t="s">
        <v>705</v>
      </c>
      <c r="C31" s="407" t="s">
        <v>481</v>
      </c>
      <c r="D31" s="407" t="s">
        <v>280</v>
      </c>
      <c r="E31" s="717">
        <v>1462</v>
      </c>
      <c r="F31" s="717">
        <v>1604</v>
      </c>
      <c r="G31" s="717">
        <v>1850</v>
      </c>
      <c r="H31" s="717">
        <v>2109</v>
      </c>
      <c r="I31" s="717">
        <v>2083</v>
      </c>
      <c r="J31" s="717">
        <v>2147</v>
      </c>
      <c r="K31" s="718">
        <v>2167</v>
      </c>
      <c r="L31" s="718">
        <v>2338</v>
      </c>
      <c r="M31" s="718">
        <v>2484</v>
      </c>
      <c r="N31" s="718">
        <v>2601</v>
      </c>
    </row>
    <row r="32" spans="1:14" ht="12.75" customHeight="1" thickBot="1">
      <c r="A32" s="440" t="s">
        <v>461</v>
      </c>
      <c r="B32" s="440" t="s">
        <v>461</v>
      </c>
      <c r="C32" s="412" t="s">
        <v>301</v>
      </c>
      <c r="D32" s="412" t="s">
        <v>302</v>
      </c>
      <c r="E32" s="367">
        <v>-7.10</v>
      </c>
      <c r="F32" s="367">
        <v>9.6999999999999993</v>
      </c>
      <c r="G32" s="367">
        <v>15.40</v>
      </c>
      <c r="H32" s="367">
        <v>14</v>
      </c>
      <c r="I32" s="367">
        <v>-1.20</v>
      </c>
      <c r="J32" s="367">
        <v>3.10</v>
      </c>
      <c r="K32" s="318">
        <v>0.90</v>
      </c>
      <c r="L32" s="318">
        <v>7.90</v>
      </c>
      <c r="M32" s="318">
        <v>6.20</v>
      </c>
      <c r="N32" s="318">
        <v>4.70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2" ht="12.75" customHeight="1" hidden="1">
      <c r="A42" s="159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List52">
    <tabColor theme="6" tint="0.399980008602142"/>
    <pageSetUpPr fitToPage="1"/>
  </sheetPr>
  <dimension ref="A1:O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61" width="0" style="64" hidden="1" customWidth="1"/>
    <col min="62" max="16384" width="0" style="64" hidden="1"/>
  </cols>
  <sheetData>
    <row r="1" spans="1:12" ht="12.75" customHeight="1">
      <c r="A1" s="2" t="s">
        <v>31</v>
      </c>
      <c r="B1" s="2" t="s">
        <v>30</v>
      </c>
      <c r="E1"/>
      <c r="F1"/>
      <c r="G1"/>
      <c r="H1"/>
      <c r="I1" s="105"/>
      <c r="J1" s="105"/>
      <c r="K1" s="105"/>
      <c r="L1" s="105"/>
    </row>
    <row r="2" spans="1:12" ht="12.75" customHeight="1">
      <c r="A2" s="68"/>
      <c r="B2" s="68"/>
      <c r="E2" s="105"/>
      <c r="F2" s="105"/>
      <c r="G2" s="105"/>
      <c r="H2" s="105"/>
      <c r="I2" s="105"/>
      <c r="J2" s="105"/>
      <c r="K2" s="105"/>
      <c r="L2" s="105"/>
    </row>
    <row r="3" spans="1:12" ht="12.75" customHeight="1">
      <c r="A3" s="21" t="s">
        <v>82</v>
      </c>
      <c r="B3" s="21" t="s">
        <v>97</v>
      </c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164</v>
      </c>
      <c r="B4" s="61" t="s">
        <v>172</v>
      </c>
      <c r="E4" s="105"/>
      <c r="F4" s="105"/>
      <c r="G4" s="105"/>
      <c r="H4" s="105"/>
      <c r="I4" s="105"/>
      <c r="J4" s="105"/>
      <c r="K4" s="105"/>
      <c r="L4" s="105"/>
    </row>
    <row r="5" spans="1:7" ht="12.75" customHeight="1">
      <c r="A5" s="125"/>
      <c r="G5" s="157"/>
    </row>
    <row r="6" spans="1:12" ht="1.5" customHeight="1" thickBot="1">
      <c r="A6" s="240"/>
      <c r="B6" s="240"/>
      <c r="C6" s="240"/>
      <c r="D6" s="240"/>
      <c r="E6" s="240"/>
      <c r="F6" s="240"/>
      <c r="G6" s="242"/>
      <c r="H6" s="240"/>
      <c r="I6" s="240"/>
      <c r="J6" s="240"/>
      <c r="K6" s="240"/>
      <c r="L6" s="240"/>
    </row>
    <row r="7" spans="1:12" ht="12.75" customHeight="1">
      <c r="A7" s="276"/>
      <c r="B7" s="276"/>
      <c r="C7" s="340"/>
      <c r="D7" s="340"/>
      <c r="E7" s="341">
        <v>2025</v>
      </c>
      <c r="F7" s="341"/>
      <c r="G7" s="341"/>
      <c r="H7" s="878"/>
      <c r="I7" s="342">
        <v>2026</v>
      </c>
      <c r="J7" s="342"/>
      <c r="K7" s="342"/>
      <c r="L7" s="342"/>
    </row>
    <row r="8" spans="1:12" ht="12.75" customHeight="1">
      <c r="A8" s="694"/>
      <c r="B8" s="694"/>
      <c r="C8" s="343"/>
      <c r="D8" s="343"/>
      <c r="E8" s="706" t="s">
        <v>462</v>
      </c>
      <c r="F8" s="706" t="s">
        <v>463</v>
      </c>
      <c r="G8" s="706" t="s">
        <v>464</v>
      </c>
      <c r="H8" s="339" t="s">
        <v>465</v>
      </c>
      <c r="I8" s="707" t="s">
        <v>462</v>
      </c>
      <c r="J8" s="707" t="s">
        <v>463</v>
      </c>
      <c r="K8" s="707" t="s">
        <v>464</v>
      </c>
      <c r="L8" s="707" t="s">
        <v>465</v>
      </c>
    </row>
    <row r="9" spans="1:12" ht="12.75" customHeight="1">
      <c r="A9" s="713"/>
      <c r="B9" s="713"/>
      <c r="C9" s="339"/>
      <c r="D9" s="339"/>
      <c r="E9" s="695"/>
      <c r="F9" s="695"/>
      <c r="G9" s="695"/>
      <c r="H9" s="319"/>
      <c r="I9" s="697" t="s">
        <v>466</v>
      </c>
      <c r="J9" s="697" t="s">
        <v>429</v>
      </c>
      <c r="K9" s="697" t="s">
        <v>429</v>
      </c>
      <c r="L9" s="697" t="s">
        <v>429</v>
      </c>
    </row>
    <row r="10" spans="1:12" ht="12.75" customHeight="1" hidden="1">
      <c r="A10" s="713"/>
      <c r="B10" s="713"/>
      <c r="C10" s="339"/>
      <c r="D10" s="339"/>
      <c r="E10" s="695"/>
      <c r="F10" s="695"/>
      <c r="G10" s="695"/>
      <c r="H10" s="319"/>
      <c r="I10" s="697" t="s">
        <v>467</v>
      </c>
      <c r="J10" s="697" t="s">
        <v>430</v>
      </c>
      <c r="K10" s="697" t="s">
        <v>430</v>
      </c>
      <c r="L10" s="697" t="s">
        <v>430</v>
      </c>
    </row>
    <row r="11" spans="1:12" ht="12.75" customHeight="1">
      <c r="A11" s="840" t="s">
        <v>681</v>
      </c>
      <c r="B11" s="381" t="s">
        <v>682</v>
      </c>
      <c r="C11" s="409" t="s">
        <v>481</v>
      </c>
      <c r="D11" s="409" t="s">
        <v>280</v>
      </c>
      <c r="E11" s="416">
        <v>1962</v>
      </c>
      <c r="F11" s="416">
        <v>2151</v>
      </c>
      <c r="G11" s="416">
        <v>2194</v>
      </c>
      <c r="H11" s="895">
        <v>2249</v>
      </c>
      <c r="I11" s="320">
        <v>2061</v>
      </c>
      <c r="J11" s="320">
        <v>2261</v>
      </c>
      <c r="K11" s="320">
        <v>2295</v>
      </c>
      <c r="L11" s="320">
        <v>2370</v>
      </c>
    </row>
    <row r="12" spans="1:12" ht="12.75" customHeight="1">
      <c r="A12" s="698" t="s">
        <v>461</v>
      </c>
      <c r="B12" s="698" t="s">
        <v>461</v>
      </c>
      <c r="C12" s="408" t="s">
        <v>301</v>
      </c>
      <c r="D12" s="408" t="s">
        <v>302</v>
      </c>
      <c r="E12" s="661">
        <v>5.50</v>
      </c>
      <c r="F12" s="661">
        <v>5.90</v>
      </c>
      <c r="G12" s="661">
        <v>6.50</v>
      </c>
      <c r="H12" s="896">
        <v>6.70</v>
      </c>
      <c r="I12" s="662">
        <v>5.0999999999999996</v>
      </c>
      <c r="J12" s="662">
        <v>5.0999999999999996</v>
      </c>
      <c r="K12" s="662">
        <v>4.5999999999999996</v>
      </c>
      <c r="L12" s="662">
        <v>5.40</v>
      </c>
    </row>
    <row r="13" spans="1:12" ht="12.75" customHeight="1">
      <c r="A13" s="381" t="s">
        <v>683</v>
      </c>
      <c r="B13" s="381" t="s">
        <v>684</v>
      </c>
      <c r="C13" s="409" t="s">
        <v>481</v>
      </c>
      <c r="D13" s="409" t="s">
        <v>280</v>
      </c>
      <c r="E13" s="418">
        <v>148</v>
      </c>
      <c r="F13" s="418">
        <v>188</v>
      </c>
      <c r="G13" s="418">
        <v>197</v>
      </c>
      <c r="H13" s="897">
        <v>201</v>
      </c>
      <c r="I13" s="317">
        <v>148</v>
      </c>
      <c r="J13" s="317">
        <v>191</v>
      </c>
      <c r="K13" s="317">
        <v>199</v>
      </c>
      <c r="L13" s="317">
        <v>202</v>
      </c>
    </row>
    <row r="14" spans="1:12" ht="12.75" customHeight="1">
      <c r="A14" s="764" t="s">
        <v>461</v>
      </c>
      <c r="B14" s="764" t="s">
        <v>461</v>
      </c>
      <c r="C14" s="408" t="s">
        <v>301</v>
      </c>
      <c r="D14" s="408" t="s">
        <v>302</v>
      </c>
      <c r="E14" s="661">
        <v>7.40</v>
      </c>
      <c r="F14" s="661">
        <v>8.90</v>
      </c>
      <c r="G14" s="661">
        <v>7.40</v>
      </c>
      <c r="H14" s="896">
        <v>9</v>
      </c>
      <c r="I14" s="662">
        <v>0.10</v>
      </c>
      <c r="J14" s="662">
        <v>1.80</v>
      </c>
      <c r="K14" s="662">
        <v>1</v>
      </c>
      <c r="L14" s="662">
        <v>0.40</v>
      </c>
    </row>
    <row r="15" spans="1:12" ht="12.75" customHeight="1">
      <c r="A15" s="381" t="s">
        <v>689</v>
      </c>
      <c r="B15" s="381" t="s">
        <v>690</v>
      </c>
      <c r="C15" s="409" t="s">
        <v>481</v>
      </c>
      <c r="D15" s="409" t="s">
        <v>280</v>
      </c>
      <c r="E15" s="418">
        <v>897</v>
      </c>
      <c r="F15" s="418">
        <v>942</v>
      </c>
      <c r="G15" s="418">
        <v>926</v>
      </c>
      <c r="H15" s="897">
        <v>1010</v>
      </c>
      <c r="I15" s="317">
        <v>962</v>
      </c>
      <c r="J15" s="317">
        <v>1005</v>
      </c>
      <c r="K15" s="317">
        <v>992</v>
      </c>
      <c r="L15" s="317">
        <v>1084</v>
      </c>
    </row>
    <row r="16" spans="1:12" ht="12.75" customHeight="1">
      <c r="A16" s="769" t="s">
        <v>691</v>
      </c>
      <c r="B16" s="770" t="s">
        <v>692</v>
      </c>
      <c r="C16" s="408" t="s">
        <v>301</v>
      </c>
      <c r="D16" s="408" t="s">
        <v>302</v>
      </c>
      <c r="E16" s="661">
        <v>6.70</v>
      </c>
      <c r="F16" s="661">
        <v>7.80</v>
      </c>
      <c r="G16" s="661">
        <v>7.10</v>
      </c>
      <c r="H16" s="896">
        <v>8.40</v>
      </c>
      <c r="I16" s="662">
        <v>7.20</v>
      </c>
      <c r="J16" s="662">
        <v>6.60</v>
      </c>
      <c r="K16" s="662">
        <v>7.20</v>
      </c>
      <c r="L16" s="662">
        <v>7.30</v>
      </c>
    </row>
    <row r="17" spans="1:12" ht="12.75" customHeight="1">
      <c r="A17" s="767" t="s">
        <v>693</v>
      </c>
      <c r="B17" s="767" t="s">
        <v>694</v>
      </c>
      <c r="C17" s="407" t="s">
        <v>481</v>
      </c>
      <c r="D17" s="407" t="s">
        <v>280</v>
      </c>
      <c r="E17" s="772">
        <v>691</v>
      </c>
      <c r="F17" s="772">
        <v>727</v>
      </c>
      <c r="G17" s="772">
        <v>717</v>
      </c>
      <c r="H17" s="898">
        <v>785</v>
      </c>
      <c r="I17" s="773">
        <v>742</v>
      </c>
      <c r="J17" s="773">
        <v>775</v>
      </c>
      <c r="K17" s="773">
        <v>765</v>
      </c>
      <c r="L17" s="773">
        <v>836</v>
      </c>
    </row>
    <row r="18" spans="1:12" ht="12.75" customHeight="1">
      <c r="A18" s="771" t="s">
        <v>461</v>
      </c>
      <c r="B18" s="768" t="s">
        <v>461</v>
      </c>
      <c r="C18" s="408" t="s">
        <v>301</v>
      </c>
      <c r="D18" s="408" t="s">
        <v>302</v>
      </c>
      <c r="E18" s="661">
        <v>6.90</v>
      </c>
      <c r="F18" s="661">
        <v>8</v>
      </c>
      <c r="G18" s="661">
        <v>7.70</v>
      </c>
      <c r="H18" s="896">
        <v>9.10</v>
      </c>
      <c r="I18" s="662">
        <v>7.30</v>
      </c>
      <c r="J18" s="662">
        <v>6.60</v>
      </c>
      <c r="K18" s="662">
        <v>6.80</v>
      </c>
      <c r="L18" s="662">
        <v>6.50</v>
      </c>
    </row>
    <row r="19" spans="1:12" ht="12.75" customHeight="1">
      <c r="A19" s="767" t="s">
        <v>695</v>
      </c>
      <c r="B19" s="767" t="s">
        <v>696</v>
      </c>
      <c r="C19" s="407" t="s">
        <v>481</v>
      </c>
      <c r="D19" s="407" t="s">
        <v>280</v>
      </c>
      <c r="E19" s="772">
        <v>206</v>
      </c>
      <c r="F19" s="772">
        <v>216</v>
      </c>
      <c r="G19" s="772">
        <v>209</v>
      </c>
      <c r="H19" s="898">
        <v>225</v>
      </c>
      <c r="I19" s="773">
        <v>220</v>
      </c>
      <c r="J19" s="773">
        <v>230</v>
      </c>
      <c r="K19" s="773">
        <v>227</v>
      </c>
      <c r="L19" s="773">
        <v>248</v>
      </c>
    </row>
    <row r="20" spans="1:12" ht="12.75" customHeight="1">
      <c r="A20" s="616" t="s">
        <v>697</v>
      </c>
      <c r="B20" s="768" t="s">
        <v>461</v>
      </c>
      <c r="C20" s="408" t="s">
        <v>301</v>
      </c>
      <c r="D20" s="408" t="s">
        <v>302</v>
      </c>
      <c r="E20" s="774">
        <v>5.80</v>
      </c>
      <c r="F20" s="774">
        <v>7.20</v>
      </c>
      <c r="G20" s="774">
        <v>5.20</v>
      </c>
      <c r="H20" s="899">
        <v>6.20</v>
      </c>
      <c r="I20" s="775">
        <v>6.80</v>
      </c>
      <c r="J20" s="775">
        <v>6.80</v>
      </c>
      <c r="K20" s="775">
        <v>8.6999999999999993</v>
      </c>
      <c r="L20" s="775">
        <v>10.30</v>
      </c>
    </row>
    <row r="21" spans="1:12" ht="12.75" customHeight="1">
      <c r="A21" s="381" t="s">
        <v>698</v>
      </c>
      <c r="B21" s="381" t="s">
        <v>699</v>
      </c>
      <c r="C21" s="409" t="s">
        <v>481</v>
      </c>
      <c r="D21" s="409" t="s">
        <v>280</v>
      </c>
      <c r="E21" s="418">
        <v>917</v>
      </c>
      <c r="F21" s="418">
        <v>1022</v>
      </c>
      <c r="G21" s="418">
        <v>1071</v>
      </c>
      <c r="H21" s="897">
        <v>1038</v>
      </c>
      <c r="I21" s="317">
        <v>951</v>
      </c>
      <c r="J21" s="317">
        <v>1066</v>
      </c>
      <c r="K21" s="317">
        <v>1104</v>
      </c>
      <c r="L21" s="317">
        <v>1085</v>
      </c>
    </row>
    <row r="22" spans="1:12" ht="12.75" customHeight="1" thickBot="1">
      <c r="A22" s="611" t="s">
        <v>700</v>
      </c>
      <c r="B22" s="611" t="s">
        <v>701</v>
      </c>
      <c r="C22" s="441" t="s">
        <v>301</v>
      </c>
      <c r="D22" s="441" t="s">
        <v>302</v>
      </c>
      <c r="E22" s="442">
        <v>4.0999999999999996</v>
      </c>
      <c r="F22" s="442">
        <v>3.60</v>
      </c>
      <c r="G22" s="442">
        <v>5.90</v>
      </c>
      <c r="H22" s="900">
        <v>4.80</v>
      </c>
      <c r="I22" s="344">
        <v>3.80</v>
      </c>
      <c r="J22" s="344">
        <v>4.30</v>
      </c>
      <c r="K22" s="344">
        <v>3</v>
      </c>
      <c r="L22" s="344">
        <v>4.50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2" customFormat="1" ht="12.75" customHeight="1" hidden="1">
      <c r="A34" s="84"/>
      <c r="B34" s="84"/>
      <c r="C34" s="114"/>
      <c r="D34" s="114"/>
      <c r="E34" s="114"/>
      <c r="F34" s="114"/>
      <c r="G34" s="114"/>
      <c r="H34" s="114"/>
      <c r="I34" s="114"/>
      <c r="J34" s="114"/>
      <c r="K34" s="114"/>
      <c r="L34" s="83"/>
      <c r="M34" s="83"/>
      <c r="N34" s="83"/>
      <c r="O34" s="83"/>
    </row>
    <row r="35" spans="1:15" ht="12.75" customHeight="1" hidden="1">
      <c r="A35" s="117"/>
      <c r="B35" s="117"/>
      <c r="C35" s="86"/>
      <c r="D35" s="86"/>
      <c r="E35" s="86"/>
      <c r="F35" s="86"/>
      <c r="G35" s="86"/>
      <c r="H35" s="86"/>
      <c r="I35" s="86"/>
      <c r="J35" s="86"/>
      <c r="K35" s="118"/>
      <c r="L35" s="86"/>
      <c r="M35" s="86"/>
      <c r="N35" s="86"/>
      <c r="O35" s="86"/>
    </row>
    <row r="36" spans="1:15" ht="12.75" customHeight="1" hidden="1">
      <c r="A36" s="86"/>
      <c r="B36" s="86"/>
      <c r="C36" s="120"/>
      <c r="D36" s="120"/>
      <c r="E36" s="120"/>
      <c r="F36" s="120"/>
      <c r="G36" s="120"/>
      <c r="H36" s="120"/>
      <c r="I36" s="120"/>
      <c r="J36" s="120"/>
      <c r="K36" s="156"/>
      <c r="L36" s="86"/>
      <c r="M36" s="86"/>
      <c r="N36" s="86"/>
      <c r="O36" s="86"/>
    </row>
    <row r="37" spans="1:15" ht="12.75" customHeight="1" hidden="1">
      <c r="A37" s="86"/>
      <c r="B37" s="86"/>
      <c r="C37" s="120"/>
      <c r="D37" s="120"/>
      <c r="E37" s="120"/>
      <c r="F37" s="120"/>
      <c r="G37" s="120"/>
      <c r="H37" s="120"/>
      <c r="I37" s="120"/>
      <c r="J37" s="120"/>
      <c r="K37" s="120"/>
      <c r="L37" s="86"/>
      <c r="M37" s="86"/>
      <c r="N37" s="86"/>
      <c r="O37" s="86"/>
    </row>
    <row r="38" spans="1:15" ht="12.75" customHeight="1" hidden="1">
      <c r="A38" s="86"/>
      <c r="B38" s="86"/>
      <c r="C38" s="120"/>
      <c r="D38" s="120"/>
      <c r="E38" s="120"/>
      <c r="F38" s="120"/>
      <c r="G38" s="120"/>
      <c r="H38" s="120"/>
      <c r="I38" s="120"/>
      <c r="J38" s="120"/>
      <c r="K38" s="120"/>
      <c r="L38" s="86"/>
      <c r="M38" s="86"/>
      <c r="N38" s="86"/>
      <c r="O38" s="86"/>
    </row>
    <row r="39" spans="1:15" ht="12.75" customHeight="1" hidden="1">
      <c r="A39" s="86"/>
      <c r="B39" s="86"/>
      <c r="C39" s="120"/>
      <c r="D39" s="120"/>
      <c r="E39" s="120"/>
      <c r="F39" s="120"/>
      <c r="G39" s="120"/>
      <c r="H39" s="120"/>
      <c r="I39" s="120"/>
      <c r="J39" s="120"/>
      <c r="K39" s="120"/>
      <c r="L39" s="86"/>
      <c r="M39" s="86"/>
      <c r="N39" s="86"/>
      <c r="O39" s="86"/>
    </row>
    <row r="40" spans="1:15" ht="12.75" customHeight="1" hidden="1">
      <c r="A40" s="86"/>
      <c r="B40" s="86"/>
      <c r="C40" s="120"/>
      <c r="D40" s="120"/>
      <c r="E40" s="120"/>
      <c r="F40" s="120"/>
      <c r="G40" s="120"/>
      <c r="H40" s="120"/>
      <c r="I40" s="120"/>
      <c r="J40" s="120"/>
      <c r="K40" s="120"/>
      <c r="L40" s="86"/>
      <c r="M40" s="86"/>
      <c r="N40" s="86"/>
      <c r="O40" s="86"/>
    </row>
    <row r="41" spans="1:15" ht="12.75" customHeight="1" hidden="1">
      <c r="A41" s="86"/>
      <c r="B41" s="86"/>
      <c r="C41" s="120"/>
      <c r="D41" s="120"/>
      <c r="E41" s="120"/>
      <c r="F41" s="120"/>
      <c r="G41" s="120"/>
      <c r="H41" s="120"/>
      <c r="I41" s="120"/>
      <c r="J41" s="120"/>
      <c r="K41" s="120"/>
      <c r="L41" s="86"/>
      <c r="M41" s="86"/>
      <c r="N41" s="86"/>
      <c r="O41" s="86"/>
    </row>
    <row r="42" spans="1:15" ht="12.75" customHeight="1" hidden="1">
      <c r="A42" s="92"/>
      <c r="B42" s="92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ht="12.75" customHeight="1" hidden="1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1:15" ht="12.75" customHeight="1" hidden="1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List159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1073</v>
      </c>
      <c r="H1" s="2" t="s">
        <v>31</v>
      </c>
    </row>
    <row r="2" ht="13.5" customHeight="1">
      <c r="A2" s="175" t="s">
        <v>198</v>
      </c>
    </row>
    <row r="3" ht="13.5" customHeight="1">
      <c r="A3" s="175" t="s">
        <v>164</v>
      </c>
    </row>
    <row r="18" spans="1:73" ht="13.5" customHeight="1">
      <c r="A18" s="174"/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</row>
    <row r="19" spans="1:73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/>
      <c r="B21" s="293"/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293"/>
      <c r="AJ21" s="293"/>
      <c r="AK21" s="293"/>
      <c r="AL21" s="293"/>
      <c r="AM21" s="293"/>
      <c r="AN21" s="293"/>
      <c r="AO21" s="293"/>
      <c r="AP21" s="293"/>
      <c r="AQ21" s="293"/>
      <c r="AR21" s="293"/>
      <c r="AS21" s="293"/>
      <c r="AT21" s="293"/>
      <c r="AU21" s="293"/>
      <c r="AV21" s="293"/>
      <c r="AW21" s="293"/>
      <c r="AX21" s="293"/>
      <c r="AY21" s="293"/>
      <c r="AZ21" s="293"/>
      <c r="BA21" s="293"/>
      <c r="BB21" s="293"/>
      <c r="BC21" s="293"/>
      <c r="BD21" s="293"/>
      <c r="BE21" s="293"/>
      <c r="BF21" s="293"/>
      <c r="BG21" s="293"/>
      <c r="BH21" s="293"/>
      <c r="BI21" s="293"/>
      <c r="BJ21" s="293"/>
      <c r="BK21" s="293"/>
      <c r="BL21" s="293"/>
      <c r="BM21" s="293"/>
      <c r="BN21" s="293"/>
      <c r="BO21" s="293"/>
      <c r="BP21" s="293"/>
      <c r="BQ21" s="293"/>
      <c r="BR21" s="293"/>
      <c r="BS21" s="293"/>
      <c r="BT21" s="293"/>
      <c r="BU21" s="293"/>
    </row>
    <row r="22" ht="13.5" customHeight="1">
      <c r="A22" s="174"/>
    </row>
    <row r="23" ht="13.5" customHeight="1">
      <c r="A23" s="17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1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49" customWidth="1"/>
    <col min="2" max="2" width="7.33333333333333" style="249" customWidth="1"/>
    <col min="3" max="16384" width="7.33333333333333" style="249"/>
  </cols>
  <sheetData>
    <row r="1" spans="1:8" ht="13.5" customHeight="1">
      <c r="A1" s="174" t="s">
        <v>912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170</v>
      </c>
    </row>
    <row r="18" spans="2:25" ht="13.5" customHeight="1">
      <c r="B18" s="181" t="s">
        <v>886</v>
      </c>
      <c r="C18" s="181" t="s">
        <v>887</v>
      </c>
      <c r="D18" s="181" t="s">
        <v>888</v>
      </c>
      <c r="E18" s="181" t="s">
        <v>889</v>
      </c>
      <c r="F18" s="181" t="s">
        <v>890</v>
      </c>
      <c r="G18" s="181" t="s">
        <v>887</v>
      </c>
      <c r="H18" s="181" t="s">
        <v>888</v>
      </c>
      <c r="I18" s="181" t="s">
        <v>889</v>
      </c>
      <c r="J18" s="181" t="s">
        <v>891</v>
      </c>
      <c r="K18" s="181" t="s">
        <v>887</v>
      </c>
      <c r="L18" s="181" t="s">
        <v>888</v>
      </c>
      <c r="M18" s="181" t="s">
        <v>889</v>
      </c>
      <c r="N18" s="181" t="s">
        <v>892</v>
      </c>
      <c r="O18" s="181" t="s">
        <v>887</v>
      </c>
      <c r="P18" s="181" t="s">
        <v>888</v>
      </c>
      <c r="Q18" s="181" t="s">
        <v>889</v>
      </c>
      <c r="R18" s="181" t="s">
        <v>893</v>
      </c>
      <c r="S18" s="181" t="s">
        <v>887</v>
      </c>
      <c r="T18" s="181" t="s">
        <v>888</v>
      </c>
      <c r="U18" s="181" t="s">
        <v>889</v>
      </c>
      <c r="V18" s="181" t="s">
        <v>894</v>
      </c>
      <c r="W18" s="181" t="s">
        <v>887</v>
      </c>
      <c r="X18" s="181" t="s">
        <v>888</v>
      </c>
      <c r="Y18" s="181" t="s">
        <v>889</v>
      </c>
    </row>
    <row r="19" spans="1:25" ht="13.5" customHeight="1">
      <c r="A19" s="174" t="s">
        <v>847</v>
      </c>
      <c r="B19" s="182">
        <v>2.65</v>
      </c>
      <c r="C19" s="182">
        <v>1.59</v>
      </c>
      <c r="D19" s="182">
        <v>1.53</v>
      </c>
      <c r="E19" s="182">
        <v>1.08</v>
      </c>
      <c r="F19" s="182">
        <v>1.79</v>
      </c>
      <c r="G19" s="182">
        <v>3.02</v>
      </c>
      <c r="H19" s="182">
        <v>3.65</v>
      </c>
      <c r="I19" s="182">
        <v>4.93</v>
      </c>
      <c r="J19" s="182">
        <v>5.60</v>
      </c>
      <c r="K19" s="182">
        <v>6.16</v>
      </c>
      <c r="L19" s="182">
        <v>6.57</v>
      </c>
      <c r="M19" s="182">
        <v>6.53</v>
      </c>
      <c r="N19" s="182">
        <v>6.46</v>
      </c>
      <c r="O19" s="182">
        <v>6.05</v>
      </c>
      <c r="P19" s="182">
        <v>5.97</v>
      </c>
      <c r="Q19" s="182">
        <v>5.84</v>
      </c>
      <c r="R19" s="182">
        <v>5.59</v>
      </c>
      <c r="S19" s="182">
        <v>5.22</v>
      </c>
      <c r="T19" s="182">
        <v>4.75</v>
      </c>
      <c r="U19" s="182">
        <v>4.45</v>
      </c>
      <c r="V19" s="182">
        <v>4.46</v>
      </c>
      <c r="W19" s="182">
        <v>4.6900000000000004</v>
      </c>
      <c r="X19" s="182">
        <v>4.6900000000000004</v>
      </c>
      <c r="Y19" s="182">
        <v>4.62</v>
      </c>
    </row>
    <row r="20" spans="1:25" ht="13.5" customHeight="1">
      <c r="A20" s="174" t="s">
        <v>857</v>
      </c>
      <c r="B20" s="182">
        <v>-2.31</v>
      </c>
      <c r="C20" s="182">
        <v>-3</v>
      </c>
      <c r="D20" s="182">
        <v>-4.49</v>
      </c>
      <c r="E20" s="182">
        <v>-4.6900000000000004</v>
      </c>
      <c r="F20" s="182">
        <v>-4.3099999999999996</v>
      </c>
      <c r="G20" s="182">
        <v>-3.91</v>
      </c>
      <c r="H20" s="182">
        <v>-1.07</v>
      </c>
      <c r="I20" s="182">
        <v>-0.11</v>
      </c>
      <c r="J20" s="182">
        <v>1</v>
      </c>
      <c r="K20" s="182">
        <v>1.22</v>
      </c>
      <c r="L20" s="182">
        <v>1.29</v>
      </c>
      <c r="M20" s="182">
        <v>1.70</v>
      </c>
      <c r="N20" s="182">
        <v>1.57</v>
      </c>
      <c r="O20" s="182">
        <v>1.1399999999999999</v>
      </c>
      <c r="P20" s="182">
        <v>1.06</v>
      </c>
      <c r="Q20" s="182">
        <v>0.73</v>
      </c>
      <c r="R20" s="182">
        <v>0.46</v>
      </c>
      <c r="S20" s="182">
        <v>0.12</v>
      </c>
      <c r="T20" s="182">
        <v>-0.35</v>
      </c>
      <c r="U20" s="182">
        <v>-0.64</v>
      </c>
      <c r="V20" s="182">
        <v>-0.61</v>
      </c>
      <c r="W20" s="182">
        <v>-0.37</v>
      </c>
      <c r="X20" s="182">
        <v>-0.37</v>
      </c>
      <c r="Y20" s="182">
        <v>-0.44</v>
      </c>
    </row>
    <row r="21" spans="1:25" ht="13.5" customHeight="1">
      <c r="A21" s="174" t="s">
        <v>898</v>
      </c>
      <c r="B21" s="182">
        <v>-5.03</v>
      </c>
      <c r="C21" s="182">
        <v>-4.59</v>
      </c>
      <c r="D21" s="182">
        <v>-6.02</v>
      </c>
      <c r="E21" s="182">
        <v>-5.76</v>
      </c>
      <c r="F21" s="182">
        <v>-6.10</v>
      </c>
      <c r="G21" s="182">
        <v>-6.93</v>
      </c>
      <c r="H21" s="182">
        <v>-4.72</v>
      </c>
      <c r="I21" s="182">
        <v>-5.04</v>
      </c>
      <c r="J21" s="182">
        <v>-4.5999999999999996</v>
      </c>
      <c r="K21" s="182">
        <v>-4.9400000000000004</v>
      </c>
      <c r="L21" s="182">
        <v>-5.27</v>
      </c>
      <c r="M21" s="182">
        <v>-4.83</v>
      </c>
      <c r="N21" s="182">
        <v>-4.8899999999999997</v>
      </c>
      <c r="O21" s="182">
        <v>-4.91</v>
      </c>
      <c r="P21" s="182">
        <v>-4.91</v>
      </c>
      <c r="Q21" s="182">
        <v>-5.1100000000000003</v>
      </c>
      <c r="R21" s="182">
        <v>-5.13</v>
      </c>
      <c r="S21" s="182">
        <v>-5.0999999999999996</v>
      </c>
      <c r="T21" s="182">
        <v>-5.0999999999999996</v>
      </c>
      <c r="U21" s="182">
        <v>-5.08</v>
      </c>
      <c r="V21" s="182">
        <v>-5.07</v>
      </c>
      <c r="W21" s="182">
        <v>-5.05</v>
      </c>
      <c r="X21" s="182">
        <v>-5.0599999999999996</v>
      </c>
      <c r="Y21" s="182">
        <v>-5.0599999999999996</v>
      </c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List161">
    <tabColor theme="7" tint="0.399980008602142"/>
  </sheetPr>
  <dimension ref="A1:FA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1074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104</v>
      </c>
    </row>
    <row r="18" spans="1:157" ht="13.5" customHeight="1">
      <c r="A18" s="174"/>
      <c r="B18" s="180" t="s">
        <v>927</v>
      </c>
      <c r="C18" s="180">
        <v>2</v>
      </c>
      <c r="D18" s="180">
        <v>3</v>
      </c>
      <c r="E18" s="180">
        <v>4</v>
      </c>
      <c r="F18" s="180">
        <v>5</v>
      </c>
      <c r="G18" s="180">
        <v>6</v>
      </c>
      <c r="H18" s="180">
        <v>7</v>
      </c>
      <c r="I18" s="180">
        <v>8</v>
      </c>
      <c r="J18" s="180">
        <v>9</v>
      </c>
      <c r="K18" s="180">
        <v>10</v>
      </c>
      <c r="L18" s="180">
        <v>11</v>
      </c>
      <c r="M18" s="180">
        <v>12</v>
      </c>
      <c r="N18" s="180" t="s">
        <v>928</v>
      </c>
      <c r="O18" s="180">
        <v>2</v>
      </c>
      <c r="P18" s="180">
        <v>3</v>
      </c>
      <c r="Q18" s="180">
        <v>4</v>
      </c>
      <c r="R18" s="180">
        <v>5</v>
      </c>
      <c r="S18" s="180">
        <v>6</v>
      </c>
      <c r="T18" s="180">
        <v>7</v>
      </c>
      <c r="U18" s="180">
        <v>8</v>
      </c>
      <c r="V18" s="180">
        <v>9</v>
      </c>
      <c r="W18" s="180">
        <v>10</v>
      </c>
      <c r="X18" s="180">
        <v>11</v>
      </c>
      <c r="Y18" s="180">
        <v>12</v>
      </c>
      <c r="Z18" s="180" t="s">
        <v>1090</v>
      </c>
      <c r="AA18" s="180">
        <v>2</v>
      </c>
      <c r="AB18" s="180">
        <v>3</v>
      </c>
      <c r="AC18" s="180">
        <v>4</v>
      </c>
      <c r="AD18" s="180">
        <v>5</v>
      </c>
      <c r="AE18" s="180">
        <v>6</v>
      </c>
      <c r="AF18" s="180">
        <v>7</v>
      </c>
      <c r="AG18" s="180">
        <v>8</v>
      </c>
      <c r="AH18" s="180">
        <v>9</v>
      </c>
      <c r="AI18" s="180">
        <v>10</v>
      </c>
      <c r="AJ18" s="180">
        <v>11</v>
      </c>
      <c r="AK18" s="180">
        <v>12</v>
      </c>
      <c r="AL18" s="180" t="s">
        <v>1091</v>
      </c>
      <c r="AM18" s="180">
        <v>2</v>
      </c>
      <c r="AN18" s="180">
        <v>3</v>
      </c>
      <c r="AO18" s="180">
        <v>4</v>
      </c>
      <c r="AP18" s="180">
        <v>5</v>
      </c>
      <c r="AQ18" s="180">
        <v>6</v>
      </c>
      <c r="AR18" s="180">
        <v>7</v>
      </c>
      <c r="AS18" s="180">
        <v>8</v>
      </c>
      <c r="AT18" s="180">
        <v>9</v>
      </c>
      <c r="AU18" s="180">
        <v>10</v>
      </c>
      <c r="AV18" s="180">
        <v>11</v>
      </c>
      <c r="AW18" s="180">
        <v>12</v>
      </c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0"/>
      <c r="CA18" s="180"/>
      <c r="CB18" s="180"/>
      <c r="CC18" s="180"/>
      <c r="CD18" s="180"/>
      <c r="CE18" s="180"/>
      <c r="CF18" s="180"/>
      <c r="CG18" s="180"/>
      <c r="CH18" s="180"/>
      <c r="CI18" s="180"/>
      <c r="CJ18" s="180"/>
      <c r="CK18" s="180"/>
      <c r="CL18" s="180"/>
      <c r="CM18" s="180"/>
      <c r="CN18" s="180"/>
      <c r="CO18" s="180"/>
      <c r="CP18" s="180"/>
      <c r="CQ18" s="180"/>
      <c r="CR18" s="180"/>
      <c r="CS18" s="180"/>
      <c r="CT18" s="180"/>
      <c r="CU18" s="180"/>
      <c r="CV18" s="180"/>
      <c r="CW18" s="180"/>
      <c r="CX18" s="180"/>
      <c r="CY18" s="180"/>
      <c r="CZ18" s="180"/>
      <c r="DA18" s="180"/>
      <c r="DB18" s="180"/>
      <c r="DC18" s="180"/>
      <c r="DD18" s="180"/>
      <c r="DE18" s="180"/>
      <c r="DF18" s="180"/>
      <c r="DG18" s="180"/>
      <c r="DH18" s="180"/>
      <c r="DI18" s="180"/>
      <c r="DJ18" s="180"/>
      <c r="DK18" s="180"/>
      <c r="DL18" s="180"/>
      <c r="DM18" s="180"/>
      <c r="DN18" s="180"/>
      <c r="DO18" s="180"/>
      <c r="DP18" s="180"/>
      <c r="DQ18" s="180"/>
      <c r="DR18" s="180"/>
      <c r="DS18" s="180"/>
      <c r="DT18" s="180"/>
      <c r="DU18" s="180"/>
      <c r="DV18" s="180"/>
      <c r="DW18" s="180"/>
      <c r="DX18" s="180"/>
      <c r="DY18" s="180"/>
      <c r="DZ18" s="180"/>
      <c r="EA18" s="180"/>
      <c r="EB18" s="180"/>
      <c r="EC18" s="180"/>
      <c r="ED18" s="180"/>
      <c r="EE18" s="180"/>
      <c r="EF18" s="180"/>
      <c r="EG18" s="180"/>
      <c r="EH18" s="180"/>
      <c r="EI18" s="180"/>
      <c r="EJ18" s="180"/>
      <c r="EK18" s="180"/>
      <c r="EL18" s="180"/>
      <c r="EM18" s="180"/>
      <c r="EN18" s="180"/>
      <c r="EO18" s="180"/>
      <c r="EP18" s="180"/>
      <c r="EQ18" s="180"/>
      <c r="ER18" s="180"/>
      <c r="ES18" s="180"/>
      <c r="ET18" s="180"/>
      <c r="EU18" s="180"/>
      <c r="EV18" s="180"/>
      <c r="EW18" s="180"/>
      <c r="EX18" s="180"/>
      <c r="EY18" s="180"/>
      <c r="EZ18" s="180"/>
      <c r="FA18" s="180"/>
    </row>
    <row r="19" spans="1:157" ht="13.5" customHeight="1">
      <c r="A19" s="174" t="s">
        <v>1092</v>
      </c>
      <c r="B19" s="8">
        <v>2.2999999999999998</v>
      </c>
      <c r="C19" s="8">
        <v>2</v>
      </c>
      <c r="D19" s="8">
        <v>2</v>
      </c>
      <c r="E19" s="8">
        <v>2.90</v>
      </c>
      <c r="F19" s="8">
        <v>2.60</v>
      </c>
      <c r="G19" s="8">
        <v>2</v>
      </c>
      <c r="H19" s="8">
        <v>2.2000000000000002</v>
      </c>
      <c r="I19" s="8">
        <v>2.2000000000000002</v>
      </c>
      <c r="J19" s="8">
        <v>2.60</v>
      </c>
      <c r="K19" s="8">
        <v>2.80</v>
      </c>
      <c r="L19" s="8">
        <v>2.80</v>
      </c>
      <c r="M19" s="8">
        <v>3</v>
      </c>
      <c r="N19" s="8">
        <v>2.80</v>
      </c>
      <c r="O19" s="8">
        <v>2.70</v>
      </c>
      <c r="P19" s="8">
        <v>2.70</v>
      </c>
      <c r="Q19" s="8">
        <v>1.80</v>
      </c>
      <c r="R19" s="8">
        <v>2.40</v>
      </c>
      <c r="S19" s="8">
        <v>2.90</v>
      </c>
      <c r="T19" s="8">
        <v>2.70</v>
      </c>
      <c r="U19" s="8">
        <v>2.50</v>
      </c>
      <c r="V19" s="8">
        <v>2.2999999999999998</v>
      </c>
      <c r="W19" s="8">
        <v>2.50</v>
      </c>
      <c r="X19" s="8">
        <v>2.10</v>
      </c>
      <c r="Y19" s="8">
        <v>2.10</v>
      </c>
      <c r="Z19" s="8">
        <v>1.60</v>
      </c>
      <c r="AA19" s="8">
        <v>1.40</v>
      </c>
      <c r="AB19" s="8">
        <v>1.77</v>
      </c>
      <c r="AC19" s="8">
        <v>2.4300000000000002</v>
      </c>
      <c r="AD19" s="8">
        <v>2.29</v>
      </c>
      <c r="AE19" s="8">
        <v>2.31</v>
      </c>
      <c r="AF19" s="8">
        <v>2.52</v>
      </c>
      <c r="AG19" s="8">
        <v>2.86</v>
      </c>
      <c r="AH19" s="8">
        <v>3.13</v>
      </c>
      <c r="AI19" s="8">
        <v>3.11</v>
      </c>
      <c r="AJ19" s="8">
        <v>3.46</v>
      </c>
      <c r="AK19" s="8">
        <v>3.51</v>
      </c>
      <c r="AL19" s="8">
        <v>3.92</v>
      </c>
      <c r="AM19" s="8">
        <v>4.25</v>
      </c>
      <c r="AN19" s="8">
        <v>3.63</v>
      </c>
      <c r="AO19" s="8">
        <v>3.04</v>
      </c>
      <c r="AP19" s="8">
        <v>2.91</v>
      </c>
      <c r="AQ19" s="8">
        <v>2.79</v>
      </c>
      <c r="AR19" s="8">
        <v>2.62</v>
      </c>
      <c r="AS19" s="8">
        <v>2.42</v>
      </c>
      <c r="AT19" s="8">
        <v>2.2799999999999998</v>
      </c>
      <c r="AU19" s="8">
        <v>2.1800000000000002</v>
      </c>
      <c r="AV19" s="8">
        <v>2.11</v>
      </c>
      <c r="AW19" s="8">
        <v>2.12</v>
      </c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1093</v>
      </c>
      <c r="B20" s="8">
        <v>2.70</v>
      </c>
      <c r="C20" s="8">
        <v>2.2999999999999998</v>
      </c>
      <c r="D20" s="8">
        <v>2.2000000000000002</v>
      </c>
      <c r="E20" s="8">
        <v>3.10</v>
      </c>
      <c r="F20" s="8">
        <v>2.80</v>
      </c>
      <c r="G20" s="8">
        <v>2.2000000000000002</v>
      </c>
      <c r="H20" s="8">
        <v>2.50</v>
      </c>
      <c r="I20" s="8">
        <v>2.40</v>
      </c>
      <c r="J20" s="8">
        <v>2.80</v>
      </c>
      <c r="K20" s="8">
        <v>3</v>
      </c>
      <c r="L20" s="8">
        <v>3.10</v>
      </c>
      <c r="M20" s="8">
        <v>3.30</v>
      </c>
      <c r="N20" s="8">
        <v>2.90</v>
      </c>
      <c r="O20" s="8">
        <v>2.70</v>
      </c>
      <c r="P20" s="8">
        <v>2.60</v>
      </c>
      <c r="Q20" s="8">
        <v>1.70</v>
      </c>
      <c r="R20" s="8">
        <v>2.2999999999999998</v>
      </c>
      <c r="S20" s="8">
        <v>2.70</v>
      </c>
      <c r="T20" s="8">
        <v>2.50</v>
      </c>
      <c r="U20" s="8">
        <v>2.2999999999999998</v>
      </c>
      <c r="V20" s="8">
        <v>2</v>
      </c>
      <c r="W20" s="8">
        <v>2.2999999999999998</v>
      </c>
      <c r="X20" s="8">
        <v>1.80</v>
      </c>
      <c r="Y20" s="8">
        <v>1.70</v>
      </c>
      <c r="Z20" s="8">
        <v>1.20</v>
      </c>
      <c r="AA20" s="8">
        <v>1</v>
      </c>
      <c r="AB20" s="8">
        <v>1.38</v>
      </c>
      <c r="AC20" s="8">
        <v>2.0499999999999998</v>
      </c>
      <c r="AD20" s="8">
        <v>1.92</v>
      </c>
      <c r="AE20" s="8">
        <v>1.95</v>
      </c>
      <c r="AF20" s="8">
        <v>2.17</v>
      </c>
      <c r="AG20" s="8">
        <v>2.52</v>
      </c>
      <c r="AH20" s="8">
        <v>2.80</v>
      </c>
      <c r="AI20" s="8">
        <v>2.79</v>
      </c>
      <c r="AJ20" s="8">
        <v>3.16</v>
      </c>
      <c r="AK20" s="8">
        <v>3.22</v>
      </c>
      <c r="AL20" s="8">
        <v>3.64</v>
      </c>
      <c r="AM20" s="8">
        <v>3.99</v>
      </c>
      <c r="AN20" s="8">
        <v>3.39</v>
      </c>
      <c r="AO20" s="8">
        <v>2.81</v>
      </c>
      <c r="AP20" s="8">
        <v>2.69</v>
      </c>
      <c r="AQ20" s="8">
        <v>2.59</v>
      </c>
      <c r="AR20" s="8">
        <v>2.44</v>
      </c>
      <c r="AS20" s="8">
        <v>2.25</v>
      </c>
      <c r="AT20" s="8">
        <v>2.12</v>
      </c>
      <c r="AU20" s="8">
        <v>2.04</v>
      </c>
      <c r="AV20" s="8">
        <v>1.99</v>
      </c>
      <c r="AW20" s="8">
        <v>2.0099999999999998</v>
      </c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  <row r="25" spans="2:49" ht="13.5" customHeight="1">
      <c r="B25" s="560"/>
      <c r="C25" s="560"/>
      <c r="D25" s="560"/>
      <c r="E25" s="560"/>
      <c r="F25" s="560"/>
      <c r="G25" s="560"/>
      <c r="H25" s="560"/>
      <c r="I25" s="560"/>
      <c r="J25" s="560"/>
      <c r="K25" s="560"/>
      <c r="L25" s="560"/>
      <c r="M25" s="560"/>
      <c r="N25" s="560"/>
      <c r="O25" s="560"/>
      <c r="P25" s="560"/>
      <c r="Q25" s="560"/>
      <c r="R25" s="560"/>
      <c r="S25" s="560"/>
      <c r="T25" s="560"/>
      <c r="U25" s="560"/>
      <c r="V25" s="560"/>
      <c r="W25" s="560"/>
      <c r="X25" s="560"/>
      <c r="Y25" s="560"/>
      <c r="Z25" s="560"/>
      <c r="AA25" s="560"/>
      <c r="AB25" s="560"/>
      <c r="AC25" s="560"/>
      <c r="AD25" s="560"/>
      <c r="AE25" s="560"/>
      <c r="AF25" s="560"/>
      <c r="AG25" s="560"/>
      <c r="AH25" s="560"/>
      <c r="AI25" s="560"/>
      <c r="AJ25" s="560"/>
      <c r="AK25" s="560"/>
      <c r="AL25" s="560"/>
      <c r="AM25" s="560"/>
      <c r="AN25" s="560"/>
      <c r="AO25" s="560"/>
      <c r="AP25" s="560"/>
      <c r="AQ25" s="560"/>
      <c r="AR25" s="560"/>
      <c r="AS25" s="560"/>
      <c r="AT25" s="560"/>
      <c r="AU25" s="560"/>
      <c r="AV25" s="560"/>
      <c r="AW25" s="560"/>
    </row>
    <row r="26" spans="2:49" ht="13.5" customHeight="1">
      <c r="B26" s="560"/>
      <c r="C26" s="560"/>
      <c r="D26" s="560"/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60"/>
      <c r="S26" s="560"/>
      <c r="T26" s="560"/>
      <c r="U26" s="560"/>
      <c r="V26" s="560"/>
      <c r="W26" s="560"/>
      <c r="X26" s="560"/>
      <c r="Y26" s="560"/>
      <c r="Z26" s="560"/>
      <c r="AA26" s="560"/>
      <c r="AB26" s="560"/>
      <c r="AC26" s="560"/>
      <c r="AD26" s="560"/>
      <c r="AE26" s="560"/>
      <c r="AF26" s="560"/>
      <c r="AG26" s="560"/>
      <c r="AH26" s="560"/>
      <c r="AI26" s="560"/>
      <c r="AJ26" s="560"/>
      <c r="AK26" s="560"/>
      <c r="AL26" s="560"/>
      <c r="AM26" s="560"/>
      <c r="AN26" s="560"/>
      <c r="AO26" s="560"/>
      <c r="AP26" s="560"/>
      <c r="AQ26" s="560"/>
      <c r="AR26" s="560"/>
      <c r="AS26" s="560"/>
      <c r="AT26" s="560"/>
      <c r="AU26" s="560"/>
      <c r="AV26" s="560"/>
      <c r="AW26" s="560"/>
    </row>
    <row r="27" spans="2:49" ht="13.5" customHeight="1"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  <c r="U27" s="560"/>
      <c r="V27" s="560"/>
      <c r="W27" s="560"/>
      <c r="X27" s="560"/>
      <c r="Y27" s="560"/>
      <c r="Z27" s="560"/>
      <c r="AA27" s="560"/>
      <c r="AB27" s="560"/>
      <c r="AC27" s="560"/>
      <c r="AD27" s="560"/>
      <c r="AE27" s="560"/>
      <c r="AF27" s="560"/>
      <c r="AG27" s="560"/>
      <c r="AH27" s="560"/>
      <c r="AI27" s="560"/>
      <c r="AJ27" s="560"/>
      <c r="AK27" s="560"/>
      <c r="AL27" s="560"/>
      <c r="AM27" s="560"/>
      <c r="AN27" s="560"/>
      <c r="AO27" s="560"/>
      <c r="AP27" s="560"/>
      <c r="AQ27" s="560"/>
      <c r="AR27" s="560"/>
      <c r="AS27" s="560"/>
      <c r="AT27" s="560"/>
      <c r="AU27" s="560"/>
      <c r="AV27" s="560"/>
      <c r="AW27" s="560"/>
    </row>
    <row r="28" spans="2:49" ht="13.5" customHeight="1">
      <c r="B28" s="560"/>
      <c r="C28" s="560"/>
      <c r="D28" s="560"/>
      <c r="E28" s="560"/>
      <c r="F28" s="560"/>
      <c r="G28" s="560"/>
      <c r="H28" s="560"/>
      <c r="I28" s="560"/>
      <c r="J28" s="560"/>
      <c r="K28" s="560"/>
      <c r="L28" s="560"/>
      <c r="M28" s="560"/>
      <c r="N28" s="560"/>
      <c r="O28" s="560"/>
      <c r="P28" s="560"/>
      <c r="Q28" s="560"/>
      <c r="R28" s="560"/>
      <c r="S28" s="560"/>
      <c r="T28" s="560"/>
      <c r="U28" s="560"/>
      <c r="V28" s="560"/>
      <c r="W28" s="560"/>
      <c r="X28" s="560"/>
      <c r="Y28" s="560"/>
      <c r="Z28" s="560"/>
      <c r="AA28" s="560"/>
      <c r="AB28" s="560"/>
      <c r="AC28" s="560"/>
      <c r="AD28" s="560"/>
      <c r="AE28" s="560"/>
      <c r="AF28" s="560"/>
      <c r="AG28" s="560"/>
      <c r="AH28" s="560"/>
      <c r="AI28" s="560"/>
      <c r="AJ28" s="560"/>
      <c r="AK28" s="560"/>
      <c r="AL28" s="560"/>
      <c r="AM28" s="560"/>
      <c r="AN28" s="560"/>
      <c r="AO28" s="560"/>
      <c r="AP28" s="560"/>
      <c r="AQ28" s="560"/>
      <c r="AR28" s="560"/>
      <c r="AS28" s="560"/>
      <c r="AT28" s="560"/>
      <c r="AU28" s="560"/>
      <c r="AV28" s="560"/>
      <c r="AW28" s="560"/>
    </row>
    <row r="29" spans="2:25" ht="13.5" customHeight="1">
      <c r="B29" s="560"/>
      <c r="C29" s="560"/>
      <c r="D29" s="560"/>
      <c r="E29" s="560"/>
      <c r="F29" s="560"/>
      <c r="G29" s="560"/>
      <c r="H29" s="560"/>
      <c r="I29" s="560"/>
      <c r="J29" s="560"/>
      <c r="K29" s="560"/>
      <c r="L29" s="560"/>
      <c r="M29" s="560"/>
      <c r="N29" s="560"/>
      <c r="O29" s="560"/>
      <c r="P29" s="560"/>
      <c r="Q29" s="560"/>
      <c r="R29" s="560"/>
      <c r="S29" s="560"/>
      <c r="T29" s="560"/>
      <c r="U29" s="560"/>
      <c r="V29" s="560"/>
      <c r="W29" s="560"/>
      <c r="X29" s="560"/>
      <c r="Y29" s="560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List185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1075</v>
      </c>
      <c r="H1" s="2" t="s">
        <v>31</v>
      </c>
    </row>
    <row r="2" ht="13.5" customHeight="1">
      <c r="A2" s="175" t="s">
        <v>1076</v>
      </c>
    </row>
    <row r="3" ht="13.5" customHeight="1">
      <c r="A3" s="175" t="s">
        <v>104</v>
      </c>
    </row>
    <row r="18" spans="1:157" ht="13.5" customHeight="1">
      <c r="A18" s="174"/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0"/>
      <c r="CA18" s="180"/>
      <c r="CB18" s="180"/>
      <c r="CC18" s="180"/>
      <c r="CD18" s="180"/>
      <c r="CE18" s="180"/>
      <c r="CF18" s="180"/>
      <c r="CG18" s="180"/>
      <c r="CH18" s="180"/>
      <c r="CI18" s="180"/>
      <c r="CJ18" s="180"/>
      <c r="CK18" s="180"/>
      <c r="CL18" s="180"/>
      <c r="CM18" s="180"/>
      <c r="CN18" s="180"/>
      <c r="CO18" s="180"/>
      <c r="CP18" s="180"/>
      <c r="CQ18" s="180"/>
      <c r="CR18" s="180"/>
      <c r="CS18" s="180"/>
      <c r="CT18" s="180"/>
      <c r="CU18" s="180"/>
      <c r="CV18" s="180"/>
      <c r="CW18" s="180"/>
      <c r="CX18" s="180"/>
      <c r="CY18" s="180"/>
      <c r="CZ18" s="180"/>
      <c r="DA18" s="180"/>
      <c r="DB18" s="180"/>
      <c r="DC18" s="180"/>
      <c r="DD18" s="180"/>
      <c r="DE18" s="180"/>
      <c r="DF18" s="180"/>
      <c r="DG18" s="180"/>
      <c r="DH18" s="180"/>
      <c r="DI18" s="180"/>
      <c r="DJ18" s="180"/>
      <c r="DK18" s="180"/>
      <c r="DL18" s="180"/>
      <c r="DM18" s="180"/>
      <c r="DN18" s="180"/>
      <c r="DO18" s="180"/>
      <c r="DP18" s="180"/>
      <c r="DQ18" s="180"/>
      <c r="DR18" s="180"/>
      <c r="DS18" s="180"/>
      <c r="DT18" s="180"/>
      <c r="DU18" s="180"/>
      <c r="DV18" s="180"/>
      <c r="DW18" s="180"/>
      <c r="DX18" s="180"/>
      <c r="DY18" s="180"/>
      <c r="DZ18" s="180"/>
      <c r="EA18" s="180"/>
      <c r="EB18" s="180"/>
      <c r="EC18" s="180"/>
      <c r="ED18" s="180"/>
      <c r="EE18" s="180"/>
      <c r="EF18" s="180"/>
      <c r="EG18" s="180"/>
      <c r="EH18" s="180"/>
      <c r="EI18" s="180"/>
      <c r="EJ18" s="180"/>
      <c r="EK18" s="180"/>
      <c r="EL18" s="180"/>
      <c r="EM18" s="180"/>
      <c r="EN18" s="180"/>
      <c r="EO18" s="180"/>
      <c r="EP18" s="180"/>
      <c r="EQ18" s="180"/>
      <c r="ER18" s="180"/>
      <c r="ES18" s="180"/>
      <c r="ET18" s="180"/>
      <c r="EU18" s="180"/>
      <c r="EV18" s="180"/>
      <c r="EW18" s="180"/>
      <c r="EX18" s="180"/>
      <c r="EY18" s="180"/>
      <c r="EZ18" s="180"/>
      <c r="FA18" s="180"/>
    </row>
    <row r="19" spans="1:157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List207">
    <tabColor theme="7" tint="0.399980008602142"/>
  </sheetPr>
  <dimension ref="A1:FA23"/>
  <sheetViews>
    <sheetView showGridLines="0" zoomScale="160" zoomScaleNormal="160" workbookViewId="0" topLeftCell="A1">
      <selection pane="topLeft" activeCell="E1" sqref="E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1077</v>
      </c>
      <c r="H1" s="2" t="s">
        <v>31</v>
      </c>
    </row>
    <row r="2" ht="13.5" customHeight="1">
      <c r="A2" s="175" t="s">
        <v>1076</v>
      </c>
    </row>
    <row r="3" ht="13.5" customHeight="1">
      <c r="A3" s="175" t="s">
        <v>104</v>
      </c>
    </row>
    <row r="18" spans="1:157" ht="13.5" customHeight="1">
      <c r="A18" s="174"/>
      <c r="B18" s="180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0"/>
      <c r="CA18" s="180"/>
      <c r="CB18" s="180"/>
      <c r="CC18" s="180"/>
      <c r="CD18" s="180"/>
      <c r="CE18" s="180"/>
      <c r="CF18" s="180"/>
      <c r="CG18" s="180"/>
      <c r="CH18" s="180"/>
      <c r="CI18" s="180"/>
      <c r="CJ18" s="180"/>
      <c r="CK18" s="180"/>
      <c r="CL18" s="180"/>
      <c r="CM18" s="180"/>
      <c r="CN18" s="180"/>
      <c r="CO18" s="180"/>
      <c r="CP18" s="180"/>
      <c r="CQ18" s="180"/>
      <c r="CR18" s="180"/>
      <c r="CS18" s="180"/>
      <c r="CT18" s="180"/>
      <c r="CU18" s="180"/>
      <c r="CV18" s="180"/>
      <c r="CW18" s="180"/>
      <c r="CX18" s="180"/>
      <c r="CY18" s="180"/>
      <c r="CZ18" s="180"/>
      <c r="DA18" s="180"/>
      <c r="DB18" s="180"/>
      <c r="DC18" s="180"/>
      <c r="DD18" s="180"/>
      <c r="DE18" s="180"/>
      <c r="DF18" s="180"/>
      <c r="DG18" s="180"/>
      <c r="DH18" s="180"/>
      <c r="DI18" s="180"/>
      <c r="DJ18" s="180"/>
      <c r="DK18" s="180"/>
      <c r="DL18" s="180"/>
      <c r="DM18" s="180"/>
      <c r="DN18" s="180"/>
      <c r="DO18" s="180"/>
      <c r="DP18" s="180"/>
      <c r="DQ18" s="180"/>
      <c r="DR18" s="180"/>
      <c r="DS18" s="180"/>
      <c r="DT18" s="180"/>
      <c r="DU18" s="180"/>
      <c r="DV18" s="180"/>
      <c r="DW18" s="180"/>
      <c r="DX18" s="180"/>
      <c r="DY18" s="180"/>
      <c r="DZ18" s="180"/>
      <c r="EA18" s="180"/>
      <c r="EB18" s="180"/>
      <c r="EC18" s="180"/>
      <c r="ED18" s="180"/>
      <c r="EE18" s="180"/>
      <c r="EF18" s="180"/>
      <c r="EG18" s="180"/>
      <c r="EH18" s="180"/>
      <c r="EI18" s="180"/>
      <c r="EJ18" s="180"/>
      <c r="EK18" s="180"/>
      <c r="EL18" s="180"/>
      <c r="EM18" s="180"/>
      <c r="EN18" s="180"/>
      <c r="EO18" s="180"/>
      <c r="EP18" s="180"/>
      <c r="EQ18" s="180"/>
      <c r="ER18" s="180"/>
      <c r="ES18" s="180"/>
      <c r="ET18" s="180"/>
      <c r="EU18" s="180"/>
      <c r="EV18" s="180"/>
      <c r="EW18" s="180"/>
      <c r="EX18" s="180"/>
      <c r="EY18" s="180"/>
      <c r="EZ18" s="180"/>
      <c r="FA18" s="180"/>
    </row>
    <row r="19" spans="1:157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List163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4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1078</v>
      </c>
      <c r="H1" s="2" t="s">
        <v>31</v>
      </c>
    </row>
    <row r="2" ht="13.5" customHeight="1">
      <c r="A2" s="175" t="s">
        <v>1076</v>
      </c>
    </row>
    <row r="3" ht="13.5" customHeight="1">
      <c r="A3" s="175" t="s">
        <v>104</v>
      </c>
    </row>
    <row r="18" spans="1:93" ht="13.5" customHeight="1">
      <c r="A18" s="174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List165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1079</v>
      </c>
      <c r="H1" s="2" t="s">
        <v>31</v>
      </c>
    </row>
    <row r="2" ht="13.5" customHeight="1">
      <c r="A2" s="175" t="s">
        <v>1076</v>
      </c>
    </row>
    <row r="3" ht="13.5" customHeight="1">
      <c r="A3" s="175" t="s">
        <v>104</v>
      </c>
    </row>
    <row r="18" spans="1:81" ht="13.5" customHeight="1">
      <c r="A18" s="174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List179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1080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104</v>
      </c>
    </row>
    <row r="18" spans="1:81" ht="13.5" customHeight="1">
      <c r="A18" s="174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List181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1081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104</v>
      </c>
    </row>
    <row r="18" spans="1:81" ht="13.5" customHeight="1">
      <c r="A18" s="174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 codeName="List53">
    <tabColor theme="6" tint="0.399980008602142"/>
  </sheetPr>
  <dimension ref="A1:N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36" width="0" style="64" hidden="1" customWidth="1"/>
    <col min="37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83</v>
      </c>
      <c r="B3" s="21" t="s">
        <v>98</v>
      </c>
      <c r="E3"/>
      <c r="F3"/>
      <c r="G3"/>
      <c r="H3"/>
    </row>
    <row r="4" spans="1:2" ht="12.75" customHeight="1">
      <c r="A4" s="61" t="s">
        <v>176</v>
      </c>
      <c r="B4" s="61" t="s">
        <v>177</v>
      </c>
    </row>
    <row r="5" spans="1:8" ht="12.75" customHeight="1">
      <c r="A5" s="134"/>
      <c r="B5" s="134"/>
      <c r="C5" s="100"/>
      <c r="D5" s="134"/>
      <c r="E5" s="151"/>
      <c r="F5" s="151"/>
      <c r="G5" s="155"/>
      <c r="H5" s="155"/>
    </row>
    <row r="6" spans="1:14" ht="1.5" customHeight="1" thickBot="1">
      <c r="A6" s="243"/>
      <c r="B6" s="243"/>
      <c r="C6" s="242"/>
      <c r="D6" s="243"/>
      <c r="E6" s="244"/>
      <c r="F6" s="245"/>
      <c r="G6" s="245"/>
      <c r="H6" s="246"/>
      <c r="I6" s="246"/>
      <c r="J6" s="246"/>
      <c r="K6" s="246"/>
      <c r="L6" s="246"/>
      <c r="M6" s="246"/>
      <c r="N6" s="246"/>
    </row>
    <row r="7" spans="1:14" ht="12.75" customHeight="1">
      <c r="A7" s="276"/>
      <c r="B7" s="276"/>
      <c r="C7" s="389"/>
      <c r="D7" s="389"/>
      <c r="E7" s="351">
        <v>2020</v>
      </c>
      <c r="F7" s="351">
        <v>2021</v>
      </c>
      <c r="G7" s="351">
        <v>2022</v>
      </c>
      <c r="H7" s="351">
        <v>2023</v>
      </c>
      <c r="I7" s="351">
        <v>2024</v>
      </c>
      <c r="J7" s="351">
        <v>2025</v>
      </c>
      <c r="K7" s="776">
        <v>2026</v>
      </c>
      <c r="L7" s="776">
        <v>2027</v>
      </c>
      <c r="M7" s="776">
        <v>2028</v>
      </c>
      <c r="N7" s="776">
        <v>2029</v>
      </c>
    </row>
    <row r="8" spans="1:14" ht="12.75" customHeight="1">
      <c r="A8" s="713"/>
      <c r="B8" s="713"/>
      <c r="C8" s="339"/>
      <c r="D8" s="339"/>
      <c r="E8" s="695"/>
      <c r="F8" s="695"/>
      <c r="G8" s="695"/>
      <c r="H8" s="695"/>
      <c r="I8" s="695"/>
      <c r="J8" s="695"/>
      <c r="K8" s="697" t="s">
        <v>429</v>
      </c>
      <c r="L8" s="697" t="s">
        <v>429</v>
      </c>
      <c r="M8" s="697" t="s">
        <v>551</v>
      </c>
      <c r="N8" s="697" t="s">
        <v>551</v>
      </c>
    </row>
    <row r="9" spans="1:14" ht="12.75" customHeight="1" hidden="1">
      <c r="A9" s="713"/>
      <c r="B9" s="713"/>
      <c r="C9" s="339"/>
      <c r="D9" s="339"/>
      <c r="E9" s="695"/>
      <c r="F9" s="695"/>
      <c r="G9" s="695"/>
      <c r="H9" s="695"/>
      <c r="I9" s="695"/>
      <c r="J9" s="695"/>
      <c r="K9" s="697" t="s">
        <v>430</v>
      </c>
      <c r="L9" s="697" t="s">
        <v>430</v>
      </c>
      <c r="M9" s="697" t="s">
        <v>552</v>
      </c>
      <c r="N9" s="697" t="s">
        <v>552</v>
      </c>
    </row>
    <row r="10" spans="1:14" ht="12.75" customHeight="1">
      <c r="A10" s="629" t="s">
        <v>706</v>
      </c>
      <c r="B10" s="374" t="s">
        <v>707</v>
      </c>
      <c r="C10" s="447"/>
      <c r="D10" s="443"/>
      <c r="E10" s="444"/>
      <c r="F10" s="444"/>
      <c r="G10" s="444"/>
      <c r="H10" s="444"/>
      <c r="I10" s="444"/>
      <c r="J10" s="444"/>
      <c r="K10" s="345"/>
      <c r="L10" s="345"/>
      <c r="M10" s="345"/>
      <c r="N10" s="345"/>
    </row>
    <row r="11" spans="1:14" ht="12.75" customHeight="1">
      <c r="A11" s="698" t="s">
        <v>708</v>
      </c>
      <c r="B11" s="698" t="s">
        <v>709</v>
      </c>
      <c r="C11" s="393" t="s">
        <v>710</v>
      </c>
      <c r="D11" s="393" t="s">
        <v>711</v>
      </c>
      <c r="E11" s="667">
        <v>72</v>
      </c>
      <c r="F11" s="667">
        <v>74.80</v>
      </c>
      <c r="G11" s="667">
        <v>86.10</v>
      </c>
      <c r="H11" s="667">
        <v>95.30</v>
      </c>
      <c r="I11" s="667">
        <v>97.60</v>
      </c>
      <c r="J11" s="667">
        <v>100</v>
      </c>
      <c r="K11" s="714">
        <v>102.50</v>
      </c>
      <c r="L11" s="714">
        <v>105.50</v>
      </c>
      <c r="M11" s="714">
        <v>107.90</v>
      </c>
      <c r="N11" s="714">
        <v>108.50</v>
      </c>
    </row>
    <row r="12" spans="1:14" ht="12.75" customHeight="1">
      <c r="A12" s="698" t="s">
        <v>712</v>
      </c>
      <c r="B12" s="777" t="s">
        <v>304</v>
      </c>
      <c r="C12" s="394" t="s">
        <v>306</v>
      </c>
      <c r="D12" s="394" t="s">
        <v>302</v>
      </c>
      <c r="E12" s="778">
        <v>3.20</v>
      </c>
      <c r="F12" s="778">
        <v>3.80</v>
      </c>
      <c r="G12" s="778">
        <v>15.10</v>
      </c>
      <c r="H12" s="778">
        <v>10.70</v>
      </c>
      <c r="I12" s="778">
        <v>2.40</v>
      </c>
      <c r="J12" s="778">
        <v>2.50</v>
      </c>
      <c r="K12" s="726">
        <v>2.50</v>
      </c>
      <c r="L12" s="726">
        <v>2.80</v>
      </c>
      <c r="M12" s="726">
        <v>2.2999999999999998</v>
      </c>
      <c r="N12" s="726">
        <v>2.40</v>
      </c>
    </row>
    <row r="13" spans="1:14" ht="12.75" customHeight="1">
      <c r="A13" s="616" t="s">
        <v>713</v>
      </c>
      <c r="B13" s="616" t="s">
        <v>726</v>
      </c>
      <c r="C13" s="393" t="s">
        <v>490</v>
      </c>
      <c r="D13" s="393" t="s">
        <v>714</v>
      </c>
      <c r="E13" s="661">
        <v>0.50</v>
      </c>
      <c r="F13" s="661">
        <v>0</v>
      </c>
      <c r="G13" s="661">
        <v>2.80</v>
      </c>
      <c r="H13" s="661">
        <v>4.30</v>
      </c>
      <c r="I13" s="661">
        <v>1</v>
      </c>
      <c r="J13" s="661">
        <v>0.30</v>
      </c>
      <c r="K13" s="662">
        <v>0.30</v>
      </c>
      <c r="L13" s="662">
        <v>0.80</v>
      </c>
      <c r="M13" s="662">
        <v>-0.30</v>
      </c>
      <c r="N13" s="662">
        <v>0</v>
      </c>
    </row>
    <row r="14" spans="1:14" ht="12.75" customHeight="1">
      <c r="A14" s="616" t="s">
        <v>715</v>
      </c>
      <c r="B14" s="616" t="s">
        <v>716</v>
      </c>
      <c r="C14" s="393" t="s">
        <v>490</v>
      </c>
      <c r="D14" s="393" t="s">
        <v>714</v>
      </c>
      <c r="E14" s="661">
        <v>2.70</v>
      </c>
      <c r="F14" s="661">
        <v>3.80</v>
      </c>
      <c r="G14" s="661">
        <v>12.30</v>
      </c>
      <c r="H14" s="661">
        <v>6.40</v>
      </c>
      <c r="I14" s="661">
        <v>1.40</v>
      </c>
      <c r="J14" s="661">
        <v>2.2000000000000002</v>
      </c>
      <c r="K14" s="662">
        <v>2.2999999999999998</v>
      </c>
      <c r="L14" s="662">
        <v>2.10</v>
      </c>
      <c r="M14" s="662">
        <v>2.50</v>
      </c>
      <c r="N14" s="662">
        <v>2.40</v>
      </c>
    </row>
    <row r="15" spans="1:14" ht="12.75" customHeight="1">
      <c r="A15" s="374" t="s">
        <v>717</v>
      </c>
      <c r="B15" s="374" t="s">
        <v>718</v>
      </c>
      <c r="C15" s="447"/>
      <c r="D15" s="448"/>
      <c r="E15" s="446"/>
      <c r="F15" s="446"/>
      <c r="G15" s="446"/>
      <c r="H15" s="446"/>
      <c r="I15" s="446"/>
      <c r="J15" s="446"/>
      <c r="K15" s="346"/>
      <c r="L15" s="346"/>
      <c r="M15" s="346"/>
      <c r="N15" s="346"/>
    </row>
    <row r="16" spans="1:14" ht="12.75" customHeight="1">
      <c r="A16" s="698" t="s">
        <v>708</v>
      </c>
      <c r="B16" s="376" t="s">
        <v>709</v>
      </c>
      <c r="C16" s="393" t="s">
        <v>710</v>
      </c>
      <c r="D16" s="393" t="s">
        <v>711</v>
      </c>
      <c r="E16" s="667">
        <v>71.70</v>
      </c>
      <c r="F16" s="667">
        <v>74</v>
      </c>
      <c r="G16" s="667">
        <v>85</v>
      </c>
      <c r="H16" s="667">
        <v>95.20</v>
      </c>
      <c r="I16" s="667">
        <v>97.80</v>
      </c>
      <c r="J16" s="667">
        <v>100</v>
      </c>
      <c r="K16" s="714">
        <v>102.20</v>
      </c>
      <c r="L16" s="714">
        <v>104.90</v>
      </c>
      <c r="M16" s="714">
        <v>107.30</v>
      </c>
      <c r="N16" s="714">
        <v>109.90</v>
      </c>
    </row>
    <row r="17" spans="1:14" ht="12.75" customHeight="1">
      <c r="A17" s="698" t="s">
        <v>712</v>
      </c>
      <c r="B17" s="376" t="s">
        <v>304</v>
      </c>
      <c r="C17" s="394" t="s">
        <v>306</v>
      </c>
      <c r="D17" s="394" t="s">
        <v>302</v>
      </c>
      <c r="E17" s="778">
        <v>3.30</v>
      </c>
      <c r="F17" s="778">
        <v>3.30</v>
      </c>
      <c r="G17" s="778">
        <v>14.80</v>
      </c>
      <c r="H17" s="778">
        <v>12</v>
      </c>
      <c r="I17" s="778">
        <v>2.70</v>
      </c>
      <c r="J17" s="778">
        <v>2.2999999999999998</v>
      </c>
      <c r="K17" s="726">
        <v>2.2000000000000002</v>
      </c>
      <c r="L17" s="726">
        <v>2.70</v>
      </c>
      <c r="M17" s="726">
        <v>2.2999999999999998</v>
      </c>
      <c r="N17" s="726">
        <v>2.40</v>
      </c>
    </row>
    <row r="18" spans="1:14" ht="12.75" customHeight="1">
      <c r="A18" s="374" t="s">
        <v>719</v>
      </c>
      <c r="B18" s="374" t="s">
        <v>720</v>
      </c>
      <c r="C18" s="448"/>
      <c r="D18" s="445"/>
      <c r="E18" s="446"/>
      <c r="F18" s="446"/>
      <c r="G18" s="446"/>
      <c r="H18" s="446"/>
      <c r="I18" s="446"/>
      <c r="J18" s="446"/>
      <c r="K18" s="346"/>
      <c r="L18" s="346"/>
      <c r="M18" s="346"/>
      <c r="N18" s="346"/>
    </row>
    <row r="19" spans="1:14" s="249" customFormat="1" ht="12.75" customHeight="1">
      <c r="A19" s="698" t="s">
        <v>681</v>
      </c>
      <c r="B19" s="698" t="s">
        <v>682</v>
      </c>
      <c r="C19" s="393" t="s">
        <v>721</v>
      </c>
      <c r="D19" s="393" t="s">
        <v>722</v>
      </c>
      <c r="E19" s="667">
        <v>100</v>
      </c>
      <c r="F19" s="667">
        <v>104</v>
      </c>
      <c r="G19" s="667">
        <v>113.10</v>
      </c>
      <c r="H19" s="667">
        <v>122.80</v>
      </c>
      <c r="I19" s="667">
        <v>127.60</v>
      </c>
      <c r="J19" s="667">
        <v>132</v>
      </c>
      <c r="K19" s="714">
        <v>135.80000000000001</v>
      </c>
      <c r="L19" s="714">
        <v>140.80000000000001</v>
      </c>
      <c r="M19" s="714">
        <v>144.60</v>
      </c>
      <c r="N19" s="714">
        <v>148.30000000000001</v>
      </c>
    </row>
    <row r="20" spans="1:14" s="249" customFormat="1" ht="12.75" customHeight="1">
      <c r="A20" s="698" t="s">
        <v>461</v>
      </c>
      <c r="B20" s="698" t="s">
        <v>461</v>
      </c>
      <c r="C20" s="394" t="s">
        <v>301</v>
      </c>
      <c r="D20" s="394" t="s">
        <v>302</v>
      </c>
      <c r="E20" s="661">
        <v>4.50</v>
      </c>
      <c r="F20" s="661">
        <v>4</v>
      </c>
      <c r="G20" s="661">
        <v>8.6999999999999993</v>
      </c>
      <c r="H20" s="661">
        <v>8.60</v>
      </c>
      <c r="I20" s="661">
        <v>3.90</v>
      </c>
      <c r="J20" s="661">
        <v>3.50</v>
      </c>
      <c r="K20" s="662">
        <v>2.90</v>
      </c>
      <c r="L20" s="662">
        <v>3.70</v>
      </c>
      <c r="M20" s="662">
        <v>2.70</v>
      </c>
      <c r="N20" s="662">
        <v>2.50</v>
      </c>
    </row>
    <row r="21" spans="1:14" s="249" customFormat="1" ht="12.75" customHeight="1">
      <c r="A21" s="698" t="s">
        <v>644</v>
      </c>
      <c r="B21" s="698" t="s">
        <v>645</v>
      </c>
      <c r="C21" s="393" t="s">
        <v>721</v>
      </c>
      <c r="D21" s="393" t="s">
        <v>722</v>
      </c>
      <c r="E21" s="667">
        <v>100</v>
      </c>
      <c r="F21" s="667">
        <v>104.10</v>
      </c>
      <c r="G21" s="667">
        <v>116</v>
      </c>
      <c r="H21" s="667">
        <v>124</v>
      </c>
      <c r="I21" s="667">
        <v>127.80</v>
      </c>
      <c r="J21" s="667">
        <v>132.10</v>
      </c>
      <c r="K21" s="714">
        <v>136.60</v>
      </c>
      <c r="L21" s="714">
        <v>141.30000000000001</v>
      </c>
      <c r="M21" s="714">
        <v>145</v>
      </c>
      <c r="N21" s="714">
        <v>148.69999999999999</v>
      </c>
    </row>
    <row r="22" spans="1:14" s="249" customFormat="1" ht="12.75" customHeight="1">
      <c r="A22" s="698" t="s">
        <v>461</v>
      </c>
      <c r="B22" s="698" t="s">
        <v>461</v>
      </c>
      <c r="C22" s="394" t="s">
        <v>301</v>
      </c>
      <c r="D22" s="394" t="s">
        <v>302</v>
      </c>
      <c r="E22" s="661">
        <v>3.50</v>
      </c>
      <c r="F22" s="661">
        <v>4.0999999999999996</v>
      </c>
      <c r="G22" s="661">
        <v>11.50</v>
      </c>
      <c r="H22" s="661">
        <v>6.90</v>
      </c>
      <c r="I22" s="661">
        <v>3.10</v>
      </c>
      <c r="J22" s="661">
        <v>3.30</v>
      </c>
      <c r="K22" s="662">
        <v>3.40</v>
      </c>
      <c r="L22" s="662">
        <v>3.40</v>
      </c>
      <c r="M22" s="662">
        <v>2.60</v>
      </c>
      <c r="N22" s="662">
        <v>2.50</v>
      </c>
    </row>
    <row r="23" spans="1:14" s="249" customFormat="1" ht="12.75" customHeight="1">
      <c r="A23" s="381" t="s">
        <v>727</v>
      </c>
      <c r="B23" s="381" t="s">
        <v>288</v>
      </c>
      <c r="C23" s="449" t="s">
        <v>721</v>
      </c>
      <c r="D23" s="449" t="s">
        <v>722</v>
      </c>
      <c r="E23" s="410">
        <v>100</v>
      </c>
      <c r="F23" s="410">
        <v>104.20</v>
      </c>
      <c r="G23" s="410">
        <v>119.10</v>
      </c>
      <c r="H23" s="410">
        <v>129.30000000000001</v>
      </c>
      <c r="I23" s="410">
        <v>133.30000000000001</v>
      </c>
      <c r="J23" s="410">
        <v>137.30000000000001</v>
      </c>
      <c r="K23" s="314">
        <v>141.10</v>
      </c>
      <c r="L23" s="314">
        <v>145.19999999999999</v>
      </c>
      <c r="M23" s="314">
        <v>148.60</v>
      </c>
      <c r="N23" s="314">
        <v>152.19999999999999</v>
      </c>
    </row>
    <row r="24" spans="1:14" ht="12.75" customHeight="1">
      <c r="A24" s="698" t="s">
        <v>461</v>
      </c>
      <c r="B24" s="698" t="s">
        <v>461</v>
      </c>
      <c r="C24" s="394" t="s">
        <v>301</v>
      </c>
      <c r="D24" s="394" t="s">
        <v>302</v>
      </c>
      <c r="E24" s="661">
        <v>3</v>
      </c>
      <c r="F24" s="661">
        <v>4.20</v>
      </c>
      <c r="G24" s="661">
        <v>14.30</v>
      </c>
      <c r="H24" s="661">
        <v>8.60</v>
      </c>
      <c r="I24" s="661">
        <v>3.10</v>
      </c>
      <c r="J24" s="661">
        <v>3</v>
      </c>
      <c r="K24" s="662">
        <v>2.80</v>
      </c>
      <c r="L24" s="662">
        <v>2.90</v>
      </c>
      <c r="M24" s="662">
        <v>2.2999999999999998</v>
      </c>
      <c r="N24" s="662">
        <v>2.40</v>
      </c>
    </row>
    <row r="25" spans="1:14" ht="12.75" customHeight="1">
      <c r="A25" s="698" t="s">
        <v>289</v>
      </c>
      <c r="B25" s="698" t="s">
        <v>290</v>
      </c>
      <c r="C25" s="393" t="s">
        <v>721</v>
      </c>
      <c r="D25" s="393" t="s">
        <v>722</v>
      </c>
      <c r="E25" s="667">
        <v>100</v>
      </c>
      <c r="F25" s="667">
        <v>104</v>
      </c>
      <c r="G25" s="667">
        <v>108.50</v>
      </c>
      <c r="H25" s="667">
        <v>114.30</v>
      </c>
      <c r="I25" s="667">
        <v>118.80</v>
      </c>
      <c r="J25" s="667">
        <v>123.80</v>
      </c>
      <c r="K25" s="714">
        <v>128.40</v>
      </c>
      <c r="L25" s="714">
        <v>134</v>
      </c>
      <c r="M25" s="714">
        <v>138.60</v>
      </c>
      <c r="N25" s="714">
        <v>142.80000000000001</v>
      </c>
    </row>
    <row r="26" spans="1:14" ht="12.75" customHeight="1">
      <c r="A26" s="698" t="s">
        <v>461</v>
      </c>
      <c r="B26" s="698" t="s">
        <v>461</v>
      </c>
      <c r="C26" s="394" t="s">
        <v>301</v>
      </c>
      <c r="D26" s="394" t="s">
        <v>302</v>
      </c>
      <c r="E26" s="661">
        <v>5.20</v>
      </c>
      <c r="F26" s="661">
        <v>4</v>
      </c>
      <c r="G26" s="661">
        <v>4.4000000000000004</v>
      </c>
      <c r="H26" s="661">
        <v>5.30</v>
      </c>
      <c r="I26" s="661">
        <v>4</v>
      </c>
      <c r="J26" s="661">
        <v>4.20</v>
      </c>
      <c r="K26" s="662">
        <v>3.70</v>
      </c>
      <c r="L26" s="662">
        <v>4.30</v>
      </c>
      <c r="M26" s="662">
        <v>3.40</v>
      </c>
      <c r="N26" s="662">
        <v>3.10</v>
      </c>
    </row>
    <row r="27" spans="1:14" ht="12.75" customHeight="1">
      <c r="A27" s="698" t="s">
        <v>655</v>
      </c>
      <c r="B27" s="698" t="s">
        <v>723</v>
      </c>
      <c r="C27" s="393" t="s">
        <v>721</v>
      </c>
      <c r="D27" s="393" t="s">
        <v>722</v>
      </c>
      <c r="E27" s="667">
        <v>100</v>
      </c>
      <c r="F27" s="667">
        <v>104.20</v>
      </c>
      <c r="G27" s="667">
        <v>115.60</v>
      </c>
      <c r="H27" s="667">
        <v>121.60</v>
      </c>
      <c r="I27" s="667">
        <v>124.70</v>
      </c>
      <c r="J27" s="667">
        <v>128.80000000000001</v>
      </c>
      <c r="K27" s="714">
        <v>133.19999999999999</v>
      </c>
      <c r="L27" s="714">
        <v>137.69999999999999</v>
      </c>
      <c r="M27" s="714">
        <v>141.19999999999999</v>
      </c>
      <c r="N27" s="714">
        <v>144.30000000000001</v>
      </c>
    </row>
    <row r="28" spans="1:14" ht="12.75" customHeight="1">
      <c r="A28" s="698" t="s">
        <v>461</v>
      </c>
      <c r="B28" s="698" t="s">
        <v>461</v>
      </c>
      <c r="C28" s="394" t="s">
        <v>301</v>
      </c>
      <c r="D28" s="394" t="s">
        <v>302</v>
      </c>
      <c r="E28" s="661">
        <v>3</v>
      </c>
      <c r="F28" s="661">
        <v>4.20</v>
      </c>
      <c r="G28" s="661">
        <v>10.90</v>
      </c>
      <c r="H28" s="661">
        <v>5.20</v>
      </c>
      <c r="I28" s="661">
        <v>2.60</v>
      </c>
      <c r="J28" s="661">
        <v>3.30</v>
      </c>
      <c r="K28" s="662">
        <v>3.40</v>
      </c>
      <c r="L28" s="662">
        <v>3.40</v>
      </c>
      <c r="M28" s="662">
        <v>2.60</v>
      </c>
      <c r="N28" s="662">
        <v>2.2000000000000002</v>
      </c>
    </row>
    <row r="29" spans="1:14" ht="12.75" customHeight="1">
      <c r="A29" s="381" t="s">
        <v>640</v>
      </c>
      <c r="B29" s="381" t="s">
        <v>641</v>
      </c>
      <c r="C29" s="449" t="s">
        <v>721</v>
      </c>
      <c r="D29" s="449" t="s">
        <v>722</v>
      </c>
      <c r="E29" s="410">
        <v>100</v>
      </c>
      <c r="F29" s="410">
        <v>104.20</v>
      </c>
      <c r="G29" s="410">
        <v>113.70</v>
      </c>
      <c r="H29" s="410">
        <v>114</v>
      </c>
      <c r="I29" s="410">
        <v>118.90</v>
      </c>
      <c r="J29" s="410">
        <v>118.10</v>
      </c>
      <c r="K29" s="314">
        <v>120.10</v>
      </c>
      <c r="L29" s="314">
        <v>121.80</v>
      </c>
      <c r="M29" s="314">
        <v>123.50</v>
      </c>
      <c r="N29" s="314">
        <v>125.20</v>
      </c>
    </row>
    <row r="30" spans="1:14" ht="12.75" customHeight="1">
      <c r="A30" s="698" t="s">
        <v>461</v>
      </c>
      <c r="B30" s="698" t="s">
        <v>461</v>
      </c>
      <c r="C30" s="394" t="s">
        <v>301</v>
      </c>
      <c r="D30" s="394" t="s">
        <v>302</v>
      </c>
      <c r="E30" s="661">
        <v>1.60</v>
      </c>
      <c r="F30" s="661">
        <v>4.20</v>
      </c>
      <c r="G30" s="661">
        <v>9.10</v>
      </c>
      <c r="H30" s="661">
        <v>0.30</v>
      </c>
      <c r="I30" s="661">
        <v>4.30</v>
      </c>
      <c r="J30" s="661">
        <v>-0.60</v>
      </c>
      <c r="K30" s="662">
        <v>1.70</v>
      </c>
      <c r="L30" s="662">
        <v>1.40</v>
      </c>
      <c r="M30" s="662">
        <v>1.40</v>
      </c>
      <c r="N30" s="662">
        <v>1.30</v>
      </c>
    </row>
    <row r="31" spans="1:14" ht="12.75" customHeight="1">
      <c r="A31" s="698" t="s">
        <v>642</v>
      </c>
      <c r="B31" s="698" t="s">
        <v>643</v>
      </c>
      <c r="C31" s="393" t="s">
        <v>721</v>
      </c>
      <c r="D31" s="393" t="s">
        <v>722</v>
      </c>
      <c r="E31" s="667">
        <v>100</v>
      </c>
      <c r="F31" s="667">
        <v>104.30</v>
      </c>
      <c r="G31" s="667">
        <v>117.80</v>
      </c>
      <c r="H31" s="667">
        <v>114.90</v>
      </c>
      <c r="I31" s="667">
        <v>118.60</v>
      </c>
      <c r="J31" s="667">
        <v>117</v>
      </c>
      <c r="K31" s="714">
        <v>119.90</v>
      </c>
      <c r="L31" s="714">
        <v>121</v>
      </c>
      <c r="M31" s="714">
        <v>122.50</v>
      </c>
      <c r="N31" s="714">
        <v>123.90</v>
      </c>
    </row>
    <row r="32" spans="1:14" ht="12.75" customHeight="1">
      <c r="A32" s="698" t="s">
        <v>461</v>
      </c>
      <c r="B32" s="698" t="s">
        <v>461</v>
      </c>
      <c r="C32" s="394" t="s">
        <v>301</v>
      </c>
      <c r="D32" s="394" t="s">
        <v>302</v>
      </c>
      <c r="E32" s="661">
        <v>-0.10</v>
      </c>
      <c r="F32" s="661">
        <v>4.30</v>
      </c>
      <c r="G32" s="661">
        <v>13</v>
      </c>
      <c r="H32" s="661">
        <v>-2.50</v>
      </c>
      <c r="I32" s="661">
        <v>3.20</v>
      </c>
      <c r="J32" s="661">
        <v>-1.30</v>
      </c>
      <c r="K32" s="662">
        <v>2.50</v>
      </c>
      <c r="L32" s="662">
        <v>0.90</v>
      </c>
      <c r="M32" s="662">
        <v>1.20</v>
      </c>
      <c r="N32" s="662">
        <v>1.20</v>
      </c>
    </row>
    <row r="33" spans="1:14" ht="12.75" customHeight="1">
      <c r="A33" s="698" t="s">
        <v>724</v>
      </c>
      <c r="B33" s="698" t="s">
        <v>725</v>
      </c>
      <c r="C33" s="393" t="s">
        <v>721</v>
      </c>
      <c r="D33" s="393" t="s">
        <v>722</v>
      </c>
      <c r="E33" s="667">
        <v>100</v>
      </c>
      <c r="F33" s="667">
        <v>99.90</v>
      </c>
      <c r="G33" s="667">
        <v>96.50</v>
      </c>
      <c r="H33" s="667">
        <v>99.20</v>
      </c>
      <c r="I33" s="667">
        <v>100.30</v>
      </c>
      <c r="J33" s="667">
        <v>101</v>
      </c>
      <c r="K33" s="714">
        <v>100.20</v>
      </c>
      <c r="L33" s="714">
        <v>100.70</v>
      </c>
      <c r="M33" s="714">
        <v>100.90</v>
      </c>
      <c r="N33" s="714">
        <v>101</v>
      </c>
    </row>
    <row r="34" spans="1:14" ht="12.75" customHeight="1" thickBot="1">
      <c r="A34" s="395" t="s">
        <v>461</v>
      </c>
      <c r="B34" s="395" t="s">
        <v>461</v>
      </c>
      <c r="C34" s="450" t="s">
        <v>301</v>
      </c>
      <c r="D34" s="450" t="s">
        <v>302</v>
      </c>
      <c r="E34" s="367">
        <v>1.70</v>
      </c>
      <c r="F34" s="367">
        <v>-0.10</v>
      </c>
      <c r="G34" s="367">
        <v>-3.50</v>
      </c>
      <c r="H34" s="367">
        <v>2.80</v>
      </c>
      <c r="I34" s="367">
        <v>1.1000000000000001</v>
      </c>
      <c r="J34" s="367">
        <v>0.70</v>
      </c>
      <c r="K34" s="318">
        <v>-0.80</v>
      </c>
      <c r="L34" s="318">
        <v>0.50</v>
      </c>
      <c r="M34" s="318">
        <v>0.20</v>
      </c>
      <c r="N34" s="318">
        <v>0.10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0" ht="12.75" customHeight="1" hidden="1">
      <c r="A48" s="86"/>
      <c r="B48" s="86"/>
      <c r="C48" s="86"/>
      <c r="D48" s="86"/>
      <c r="E48" s="120"/>
      <c r="F48" s="120"/>
      <c r="G48" s="156"/>
      <c r="H48" s="156"/>
      <c r="I48" s="86"/>
      <c r="J48" s="86"/>
    </row>
    <row r="49" spans="1:10" ht="12.75" customHeight="1" hidden="1">
      <c r="A49" s="86"/>
      <c r="B49" s="86"/>
      <c r="C49" s="86"/>
      <c r="D49" s="86"/>
      <c r="E49" s="120"/>
      <c r="F49" s="120"/>
      <c r="G49" s="120"/>
      <c r="H49" s="120"/>
      <c r="I49" s="86"/>
      <c r="J49" s="86"/>
    </row>
    <row r="50" spans="1:10" ht="12.75" customHeight="1" hidden="1">
      <c r="A50" s="86"/>
      <c r="B50" s="86"/>
      <c r="C50" s="86"/>
      <c r="D50" s="86"/>
      <c r="E50" s="120"/>
      <c r="F50" s="120"/>
      <c r="G50" s="120"/>
      <c r="H50" s="120"/>
      <c r="I50" s="86"/>
      <c r="J50" s="86"/>
    </row>
    <row r="51" spans="1:10" ht="12.75" customHeight="1" hidden="1">
      <c r="A51" s="86"/>
      <c r="B51" s="86"/>
      <c r="C51" s="86"/>
      <c r="D51" s="86"/>
      <c r="E51" s="120"/>
      <c r="F51" s="120"/>
      <c r="G51" s="120"/>
      <c r="H51" s="120"/>
      <c r="I51" s="86"/>
      <c r="J51" s="86"/>
    </row>
    <row r="52" spans="1:10" ht="12.75" customHeight="1" hidden="1">
      <c r="A52" s="86"/>
      <c r="B52" s="86"/>
      <c r="C52" s="86"/>
      <c r="D52" s="86"/>
      <c r="E52" s="120"/>
      <c r="F52" s="120"/>
      <c r="G52" s="120"/>
      <c r="H52" s="120"/>
      <c r="I52" s="86"/>
      <c r="J52" s="86"/>
    </row>
    <row r="53" spans="1:10" ht="12.75" customHeight="1" hidden="1">
      <c r="A53" s="86"/>
      <c r="B53" s="86"/>
      <c r="C53" s="86"/>
      <c r="D53" s="86"/>
      <c r="E53" s="120"/>
      <c r="F53" s="120"/>
      <c r="G53" s="120"/>
      <c r="H53" s="120"/>
      <c r="I53" s="86"/>
      <c r="J53" s="86"/>
    </row>
    <row r="54" spans="1:10" ht="12.75" customHeight="1" hidden="1">
      <c r="A54" s="92"/>
      <c r="B54" s="92"/>
      <c r="C54" s="92"/>
      <c r="D54" s="92"/>
      <c r="E54" s="86"/>
      <c r="F54" s="86"/>
      <c r="G54" s="86"/>
      <c r="H54" s="86"/>
      <c r="I54" s="86"/>
      <c r="J54" s="86"/>
    </row>
    <row r="55" spans="1:10" ht="12.75" customHeight="1" hidden="1">
      <c r="A55" s="86"/>
      <c r="B55" s="86"/>
      <c r="C55" s="86"/>
      <c r="D55" s="86"/>
      <c r="E55" s="86"/>
      <c r="F55" s="86"/>
      <c r="G55" s="86"/>
      <c r="H55" s="86"/>
      <c r="I55" s="86"/>
      <c r="J55" s="86"/>
    </row>
    <row r="56" spans="1:10" ht="12.75" customHeight="1" hidden="1">
      <c r="A56" s="86"/>
      <c r="B56" s="86"/>
      <c r="C56" s="86"/>
      <c r="D56" s="86"/>
      <c r="E56" s="86"/>
      <c r="F56" s="86"/>
      <c r="G56" s="86"/>
      <c r="H56" s="86"/>
      <c r="I56" s="86"/>
      <c r="J56" s="86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sheetPr codeName="List54">
    <tabColor theme="6" tint="0.399980008602142"/>
  </sheetPr>
  <dimension ref="A1:N6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132" customWidth="1"/>
    <col min="14" max="14" width="0" style="132" hidden="1" customWidth="1"/>
    <col min="15" max="55" width="0" style="64" hidden="1" customWidth="1"/>
    <col min="56" max="16384" width="0" style="64" hidden="1"/>
  </cols>
  <sheetData>
    <row r="1" spans="1:14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55"/>
      <c r="J1"/>
      <c r="K1" s="155"/>
      <c r="L1" s="155"/>
      <c r="M1" s="64"/>
      <c r="N1" s="64"/>
    </row>
    <row r="2" spans="1:14" ht="12.75" customHeight="1">
      <c r="A2" s="68"/>
      <c r="B2" s="68"/>
      <c r="C2" s="134"/>
      <c r="D2" s="134"/>
      <c r="E2" s="155"/>
      <c r="F2" s="100"/>
      <c r="G2" s="151"/>
      <c r="H2" s="155"/>
      <c r="I2" s="155"/>
      <c r="J2" s="155"/>
      <c r="K2" s="155"/>
      <c r="L2" s="155"/>
      <c r="M2" s="64"/>
      <c r="N2" s="64"/>
    </row>
    <row r="3" spans="1:14" ht="12.75" customHeight="1">
      <c r="A3" s="21" t="s">
        <v>84</v>
      </c>
      <c r="B3" s="21" t="s">
        <v>99</v>
      </c>
      <c r="C3" s="134"/>
      <c r="D3" s="134"/>
      <c r="E3"/>
      <c r="F3"/>
      <c r="G3"/>
      <c r="H3"/>
      <c r="I3" s="155"/>
      <c r="J3" s="155"/>
      <c r="K3" s="155"/>
      <c r="L3" s="155"/>
      <c r="M3" s="64"/>
      <c r="N3" s="64"/>
    </row>
    <row r="4" spans="1:14" ht="12.75" customHeight="1">
      <c r="A4" s="61" t="s">
        <v>176</v>
      </c>
      <c r="B4" s="61" t="s">
        <v>177</v>
      </c>
      <c r="C4" s="134"/>
      <c r="D4" s="134"/>
      <c r="E4" s="155"/>
      <c r="F4" s="100"/>
      <c r="G4" s="151"/>
      <c r="H4" s="155"/>
      <c r="I4" s="155"/>
      <c r="J4" s="155"/>
      <c r="K4" s="155"/>
      <c r="L4" s="155"/>
      <c r="M4" s="64"/>
      <c r="N4" s="64"/>
    </row>
    <row r="5" spans="1:14" ht="12.75" customHeight="1">
      <c r="A5" s="117"/>
      <c r="B5" s="117"/>
      <c r="C5" s="117"/>
      <c r="D5" s="117"/>
      <c r="E5" s="118"/>
      <c r="F5" s="118"/>
      <c r="G5" s="118"/>
      <c r="H5" s="118"/>
      <c r="I5" s="118"/>
      <c r="J5" s="118"/>
      <c r="K5" s="118"/>
      <c r="L5" s="118"/>
      <c r="M5" s="64"/>
      <c r="N5" s="64"/>
    </row>
    <row r="6" spans="1:12" ht="1.5" customHeight="1" thickBot="1">
      <c r="A6" s="247"/>
      <c r="B6" s="247"/>
      <c r="C6" s="247"/>
      <c r="D6" s="247"/>
      <c r="E6" s="248"/>
      <c r="F6" s="248"/>
      <c r="G6" s="248"/>
      <c r="H6" s="248"/>
      <c r="I6" s="246"/>
      <c r="J6" s="246"/>
      <c r="K6" s="246"/>
      <c r="L6" s="246"/>
    </row>
    <row r="7" spans="1:12" ht="12.75" customHeight="1">
      <c r="A7" s="276"/>
      <c r="B7" s="276"/>
      <c r="C7" s="389"/>
      <c r="D7" s="389"/>
      <c r="E7" s="356">
        <v>2025</v>
      </c>
      <c r="F7" s="341"/>
      <c r="G7" s="341"/>
      <c r="H7" s="878"/>
      <c r="I7" s="866">
        <v>2026</v>
      </c>
      <c r="J7" s="342"/>
      <c r="K7" s="342"/>
      <c r="L7" s="342"/>
    </row>
    <row r="8" spans="1:12" ht="12.75" customHeight="1">
      <c r="A8" s="694"/>
      <c r="B8" s="694"/>
      <c r="C8" s="400"/>
      <c r="D8" s="400"/>
      <c r="E8" s="280" t="s">
        <v>462</v>
      </c>
      <c r="F8" s="706" t="s">
        <v>463</v>
      </c>
      <c r="G8" s="706" t="s">
        <v>464</v>
      </c>
      <c r="H8" s="339" t="s">
        <v>465</v>
      </c>
      <c r="I8" s="853" t="s">
        <v>462</v>
      </c>
      <c r="J8" s="707" t="s">
        <v>463</v>
      </c>
      <c r="K8" s="707" t="s">
        <v>464</v>
      </c>
      <c r="L8" s="707" t="s">
        <v>465</v>
      </c>
    </row>
    <row r="9" spans="1:12" ht="12.75" customHeight="1">
      <c r="A9" s="694"/>
      <c r="B9" s="694"/>
      <c r="C9" s="400"/>
      <c r="D9" s="400"/>
      <c r="E9" s="281"/>
      <c r="F9" s="695"/>
      <c r="G9" s="695"/>
      <c r="H9" s="319"/>
      <c r="I9" s="854" t="s">
        <v>466</v>
      </c>
      <c r="J9" s="697" t="s">
        <v>429</v>
      </c>
      <c r="K9" s="697" t="s">
        <v>429</v>
      </c>
      <c r="L9" s="697" t="s">
        <v>429</v>
      </c>
    </row>
    <row r="10" spans="1:12" ht="12.75" customHeight="1" hidden="1">
      <c r="A10" s="694"/>
      <c r="B10" s="694"/>
      <c r="C10" s="339"/>
      <c r="D10" s="339"/>
      <c r="E10" s="281"/>
      <c r="F10" s="695"/>
      <c r="G10" s="695"/>
      <c r="H10" s="319"/>
      <c r="I10" s="854" t="s">
        <v>467</v>
      </c>
      <c r="J10" s="697" t="s">
        <v>430</v>
      </c>
      <c r="K10" s="697" t="s">
        <v>430</v>
      </c>
      <c r="L10" s="697" t="s">
        <v>430</v>
      </c>
    </row>
    <row r="11" spans="1:12" ht="12.75" customHeight="1">
      <c r="A11" s="381" t="s">
        <v>728</v>
      </c>
      <c r="B11" s="381" t="s">
        <v>707</v>
      </c>
      <c r="C11" s="449" t="s">
        <v>710</v>
      </c>
      <c r="D11" s="449" t="s">
        <v>711</v>
      </c>
      <c r="E11" s="410">
        <v>99.40</v>
      </c>
      <c r="F11" s="410">
        <v>99.80</v>
      </c>
      <c r="G11" s="410">
        <v>100.50</v>
      </c>
      <c r="H11" s="587">
        <v>100.30</v>
      </c>
      <c r="I11" s="314">
        <v>101</v>
      </c>
      <c r="J11" s="314">
        <v>102.20</v>
      </c>
      <c r="K11" s="314">
        <v>103.30</v>
      </c>
      <c r="L11" s="314">
        <v>103.70</v>
      </c>
    </row>
    <row r="12" spans="1:12" ht="12.75" customHeight="1">
      <c r="A12" s="764" t="s">
        <v>461</v>
      </c>
      <c r="B12" s="764" t="s">
        <v>461</v>
      </c>
      <c r="C12" s="394" t="s">
        <v>301</v>
      </c>
      <c r="D12" s="394" t="s">
        <v>302</v>
      </c>
      <c r="E12" s="661">
        <v>2.70</v>
      </c>
      <c r="F12" s="661">
        <v>2.40</v>
      </c>
      <c r="G12" s="661">
        <v>2.50</v>
      </c>
      <c r="H12" s="576">
        <v>2.2000000000000002</v>
      </c>
      <c r="I12" s="662">
        <v>1.60</v>
      </c>
      <c r="J12" s="662">
        <v>2.40</v>
      </c>
      <c r="K12" s="662">
        <v>2.80</v>
      </c>
      <c r="L12" s="662">
        <v>3.40</v>
      </c>
    </row>
    <row r="13" spans="1:12" ht="12.75" customHeight="1">
      <c r="A13" s="616" t="s">
        <v>713</v>
      </c>
      <c r="B13" s="616" t="s">
        <v>726</v>
      </c>
      <c r="C13" s="393" t="s">
        <v>490</v>
      </c>
      <c r="D13" s="393" t="s">
        <v>714</v>
      </c>
      <c r="E13" s="722">
        <v>0.40</v>
      </c>
      <c r="F13" s="722">
        <v>0.30</v>
      </c>
      <c r="G13" s="722">
        <v>0.30</v>
      </c>
      <c r="H13" s="590">
        <v>0.20</v>
      </c>
      <c r="I13" s="723">
        <v>-0.10</v>
      </c>
      <c r="J13" s="723">
        <v>0</v>
      </c>
      <c r="K13" s="723">
        <v>0.40</v>
      </c>
      <c r="L13" s="723">
        <v>0.70</v>
      </c>
    </row>
    <row r="14" spans="1:12" ht="12.75" customHeight="1">
      <c r="A14" s="616" t="s">
        <v>715</v>
      </c>
      <c r="B14" s="905" t="s">
        <v>716</v>
      </c>
      <c r="C14" s="613" t="s">
        <v>490</v>
      </c>
      <c r="D14" s="613" t="s">
        <v>714</v>
      </c>
      <c r="E14" s="906">
        <v>2.2999999999999998</v>
      </c>
      <c r="F14" s="906">
        <v>2.10</v>
      </c>
      <c r="G14" s="906">
        <v>2.2000000000000002</v>
      </c>
      <c r="H14" s="907">
        <v>2</v>
      </c>
      <c r="I14" s="908">
        <v>1.70</v>
      </c>
      <c r="J14" s="908">
        <v>2.2999999999999998</v>
      </c>
      <c r="K14" s="908">
        <v>2.40</v>
      </c>
      <c r="L14" s="908">
        <v>2.60</v>
      </c>
    </row>
    <row r="15" spans="1:12" ht="12.75" customHeight="1">
      <c r="A15" s="698" t="s">
        <v>729</v>
      </c>
      <c r="B15" s="376" t="s">
        <v>730</v>
      </c>
      <c r="C15" s="393" t="s">
        <v>710</v>
      </c>
      <c r="D15" s="393" t="s">
        <v>711</v>
      </c>
      <c r="E15" s="667">
        <v>99.50</v>
      </c>
      <c r="F15" s="667">
        <v>99.90</v>
      </c>
      <c r="G15" s="667">
        <v>100.40</v>
      </c>
      <c r="H15" s="577">
        <v>100.10</v>
      </c>
      <c r="I15" s="714">
        <v>100.70</v>
      </c>
      <c r="J15" s="714">
        <v>101.90</v>
      </c>
      <c r="K15" s="714">
        <v>102.90</v>
      </c>
      <c r="L15" s="714">
        <v>103.10</v>
      </c>
    </row>
    <row r="16" spans="1:12" ht="12.75" customHeight="1">
      <c r="A16" s="771" t="s">
        <v>731</v>
      </c>
      <c r="B16" s="771" t="s">
        <v>732</v>
      </c>
      <c r="C16" s="451" t="s">
        <v>301</v>
      </c>
      <c r="D16" s="451" t="s">
        <v>302</v>
      </c>
      <c r="E16" s="452">
        <v>2.80</v>
      </c>
      <c r="F16" s="452">
        <v>2.2000000000000002</v>
      </c>
      <c r="G16" s="452">
        <v>2.2999999999999998</v>
      </c>
      <c r="H16" s="824">
        <v>1.90</v>
      </c>
      <c r="I16" s="347">
        <v>1.20</v>
      </c>
      <c r="J16" s="347">
        <v>2</v>
      </c>
      <c r="K16" s="347">
        <v>2.50</v>
      </c>
      <c r="L16" s="347">
        <v>3.10</v>
      </c>
    </row>
    <row r="17" spans="1:12" ht="12.75" customHeight="1">
      <c r="A17" s="374" t="s">
        <v>719</v>
      </c>
      <c r="B17" s="374" t="s">
        <v>720</v>
      </c>
      <c r="C17" s="390"/>
      <c r="D17" s="453"/>
      <c r="E17" s="550"/>
      <c r="F17" s="454"/>
      <c r="G17" s="454"/>
      <c r="H17" s="901"/>
      <c r="I17" s="348"/>
      <c r="J17" s="348"/>
      <c r="K17" s="348"/>
      <c r="L17" s="348"/>
    </row>
    <row r="18" spans="1:12" ht="12.75" customHeight="1">
      <c r="A18" s="698" t="s">
        <v>681</v>
      </c>
      <c r="B18" s="698" t="s">
        <v>682</v>
      </c>
      <c r="C18" s="393" t="s">
        <v>721</v>
      </c>
      <c r="D18" s="393" t="s">
        <v>722</v>
      </c>
      <c r="E18" s="549">
        <v>129.80000000000001</v>
      </c>
      <c r="F18" s="667">
        <v>131.80000000000001</v>
      </c>
      <c r="G18" s="667">
        <v>132.10</v>
      </c>
      <c r="H18" s="577">
        <v>134.30000000000001</v>
      </c>
      <c r="I18" s="714">
        <v>133</v>
      </c>
      <c r="J18" s="714">
        <v>135.30000000000001</v>
      </c>
      <c r="K18" s="714">
        <v>136.10</v>
      </c>
      <c r="L18" s="714">
        <v>138.60</v>
      </c>
    </row>
    <row r="19" spans="1:12" s="249" customFormat="1" ht="12.75" customHeight="1">
      <c r="A19" s="764" t="s">
        <v>461</v>
      </c>
      <c r="B19" s="764" t="s">
        <v>461</v>
      </c>
      <c r="C19" s="394" t="s">
        <v>301</v>
      </c>
      <c r="D19" s="394" t="s">
        <v>302</v>
      </c>
      <c r="E19" s="548">
        <v>3</v>
      </c>
      <c r="F19" s="661">
        <v>3.40</v>
      </c>
      <c r="G19" s="661">
        <v>3.40</v>
      </c>
      <c r="H19" s="576">
        <v>4.20</v>
      </c>
      <c r="I19" s="662">
        <v>2.50</v>
      </c>
      <c r="J19" s="662">
        <v>2.70</v>
      </c>
      <c r="K19" s="662">
        <v>3</v>
      </c>
      <c r="L19" s="662">
        <v>3.20</v>
      </c>
    </row>
    <row r="20" spans="1:12" s="249" customFormat="1" ht="12.75" customHeight="1">
      <c r="A20" s="698" t="s">
        <v>644</v>
      </c>
      <c r="B20" s="698" t="s">
        <v>645</v>
      </c>
      <c r="C20" s="393" t="s">
        <v>721</v>
      </c>
      <c r="D20" s="393" t="s">
        <v>722</v>
      </c>
      <c r="E20" s="549">
        <v>130.10</v>
      </c>
      <c r="F20" s="667">
        <v>131.50</v>
      </c>
      <c r="G20" s="667">
        <v>131.80000000000001</v>
      </c>
      <c r="H20" s="577">
        <v>134.60</v>
      </c>
      <c r="I20" s="714">
        <v>133.40</v>
      </c>
      <c r="J20" s="714">
        <v>136.19999999999999</v>
      </c>
      <c r="K20" s="714">
        <v>136.69999999999999</v>
      </c>
      <c r="L20" s="714">
        <v>139.69999999999999</v>
      </c>
    </row>
    <row r="21" spans="1:12" s="249" customFormat="1" ht="12.75" customHeight="1">
      <c r="A21" s="764" t="s">
        <v>461</v>
      </c>
      <c r="B21" s="764" t="s">
        <v>461</v>
      </c>
      <c r="C21" s="394" t="s">
        <v>301</v>
      </c>
      <c r="D21" s="394" t="s">
        <v>302</v>
      </c>
      <c r="E21" s="548">
        <v>2.60</v>
      </c>
      <c r="F21" s="661">
        <v>3.30</v>
      </c>
      <c r="G21" s="661">
        <v>3.10</v>
      </c>
      <c r="H21" s="576">
        <v>4.0999999999999996</v>
      </c>
      <c r="I21" s="662">
        <v>2.50</v>
      </c>
      <c r="J21" s="662">
        <v>3.60</v>
      </c>
      <c r="K21" s="662">
        <v>3.70</v>
      </c>
      <c r="L21" s="662">
        <v>3.80</v>
      </c>
    </row>
    <row r="22" spans="1:12" s="249" customFormat="1" ht="12.75" customHeight="1">
      <c r="A22" s="381" t="s">
        <v>727</v>
      </c>
      <c r="B22" s="381" t="s">
        <v>288</v>
      </c>
      <c r="C22" s="449" t="s">
        <v>721</v>
      </c>
      <c r="D22" s="449" t="s">
        <v>722</v>
      </c>
      <c r="E22" s="551">
        <v>136.90</v>
      </c>
      <c r="F22" s="371">
        <v>137.50</v>
      </c>
      <c r="G22" s="371">
        <v>137.10</v>
      </c>
      <c r="H22" s="902">
        <v>137.50</v>
      </c>
      <c r="I22" s="349">
        <v>139.60</v>
      </c>
      <c r="J22" s="349">
        <v>141.10</v>
      </c>
      <c r="K22" s="349">
        <v>141.30000000000001</v>
      </c>
      <c r="L22" s="349">
        <v>142.40</v>
      </c>
    </row>
    <row r="23" spans="1:12" s="249" customFormat="1" ht="12.75" customHeight="1">
      <c r="A23" s="698" t="s">
        <v>461</v>
      </c>
      <c r="B23" s="698" t="s">
        <v>461</v>
      </c>
      <c r="C23" s="394" t="s">
        <v>301</v>
      </c>
      <c r="D23" s="394" t="s">
        <v>302</v>
      </c>
      <c r="E23" s="552">
        <v>3.20</v>
      </c>
      <c r="F23" s="738">
        <v>3.20</v>
      </c>
      <c r="G23" s="738">
        <v>3</v>
      </c>
      <c r="H23" s="885">
        <v>2.60</v>
      </c>
      <c r="I23" s="739">
        <v>2</v>
      </c>
      <c r="J23" s="739">
        <v>2.70</v>
      </c>
      <c r="K23" s="739">
        <v>3</v>
      </c>
      <c r="L23" s="739">
        <v>3.50</v>
      </c>
    </row>
    <row r="24" spans="1:12" ht="12.75" customHeight="1">
      <c r="A24" s="698" t="s">
        <v>289</v>
      </c>
      <c r="B24" s="698" t="s">
        <v>290</v>
      </c>
      <c r="C24" s="393" t="s">
        <v>721</v>
      </c>
      <c r="D24" s="393" t="s">
        <v>722</v>
      </c>
      <c r="E24" s="553">
        <v>117.10</v>
      </c>
      <c r="F24" s="686">
        <v>121.50</v>
      </c>
      <c r="G24" s="686">
        <v>123.30</v>
      </c>
      <c r="H24" s="903">
        <v>131.80000000000001</v>
      </c>
      <c r="I24" s="687">
        <v>118.90</v>
      </c>
      <c r="J24" s="687">
        <v>127.20</v>
      </c>
      <c r="K24" s="687">
        <v>128.50</v>
      </c>
      <c r="L24" s="687">
        <v>137.40</v>
      </c>
    </row>
    <row r="25" spans="1:12" ht="12.75" customHeight="1">
      <c r="A25" s="698" t="s">
        <v>461</v>
      </c>
      <c r="B25" s="698" t="s">
        <v>461</v>
      </c>
      <c r="C25" s="394" t="s">
        <v>301</v>
      </c>
      <c r="D25" s="394" t="s">
        <v>302</v>
      </c>
      <c r="E25" s="552">
        <v>2.40</v>
      </c>
      <c r="F25" s="738">
        <v>4.20</v>
      </c>
      <c r="G25" s="738">
        <v>4</v>
      </c>
      <c r="H25" s="885">
        <v>5.60</v>
      </c>
      <c r="I25" s="739">
        <v>1.50</v>
      </c>
      <c r="J25" s="739">
        <v>4.5999999999999996</v>
      </c>
      <c r="K25" s="739">
        <v>4.20</v>
      </c>
      <c r="L25" s="739">
        <v>4.30</v>
      </c>
    </row>
    <row r="26" spans="1:12" ht="12.75" customHeight="1">
      <c r="A26" s="698" t="s">
        <v>655</v>
      </c>
      <c r="B26" s="698" t="s">
        <v>723</v>
      </c>
      <c r="C26" s="393" t="s">
        <v>721</v>
      </c>
      <c r="D26" s="393" t="s">
        <v>722</v>
      </c>
      <c r="E26" s="553">
        <v>127.90</v>
      </c>
      <c r="F26" s="686">
        <v>128.40</v>
      </c>
      <c r="G26" s="686">
        <v>128.90</v>
      </c>
      <c r="H26" s="903">
        <v>129.69999999999999</v>
      </c>
      <c r="I26" s="687">
        <v>131.60</v>
      </c>
      <c r="J26" s="687">
        <v>132.69999999999999</v>
      </c>
      <c r="K26" s="687">
        <v>133.69999999999999</v>
      </c>
      <c r="L26" s="687">
        <v>134.30000000000001</v>
      </c>
    </row>
    <row r="27" spans="1:12" ht="12.75" customHeight="1">
      <c r="A27" s="698" t="s">
        <v>461</v>
      </c>
      <c r="B27" s="698" t="s">
        <v>461</v>
      </c>
      <c r="C27" s="394" t="s">
        <v>301</v>
      </c>
      <c r="D27" s="394" t="s">
        <v>302</v>
      </c>
      <c r="E27" s="552">
        <v>3.30</v>
      </c>
      <c r="F27" s="738">
        <v>3.10</v>
      </c>
      <c r="G27" s="738">
        <v>3.10</v>
      </c>
      <c r="H27" s="885">
        <v>3.60</v>
      </c>
      <c r="I27" s="739">
        <v>2.90</v>
      </c>
      <c r="J27" s="739">
        <v>3.40</v>
      </c>
      <c r="K27" s="739">
        <v>3.70</v>
      </c>
      <c r="L27" s="739">
        <v>3.50</v>
      </c>
    </row>
    <row r="28" spans="1:12" ht="12.75" customHeight="1">
      <c r="A28" s="381" t="s">
        <v>640</v>
      </c>
      <c r="B28" s="381" t="s">
        <v>641</v>
      </c>
      <c r="C28" s="449" t="s">
        <v>721</v>
      </c>
      <c r="D28" s="449" t="s">
        <v>722</v>
      </c>
      <c r="E28" s="551">
        <v>120.40</v>
      </c>
      <c r="F28" s="371">
        <v>119</v>
      </c>
      <c r="G28" s="371">
        <v>117.30</v>
      </c>
      <c r="H28" s="902">
        <v>115.90</v>
      </c>
      <c r="I28" s="349">
        <v>119.10</v>
      </c>
      <c r="J28" s="349">
        <v>121.60</v>
      </c>
      <c r="K28" s="349">
        <v>120.60</v>
      </c>
      <c r="L28" s="349">
        <v>119.10</v>
      </c>
    </row>
    <row r="29" spans="1:12" ht="12.75" customHeight="1">
      <c r="A29" s="698" t="s">
        <v>461</v>
      </c>
      <c r="B29" s="698" t="s">
        <v>461</v>
      </c>
      <c r="C29" s="394" t="s">
        <v>301</v>
      </c>
      <c r="D29" s="394" t="s">
        <v>302</v>
      </c>
      <c r="E29" s="552">
        <v>2.80</v>
      </c>
      <c r="F29" s="738">
        <v>0.10</v>
      </c>
      <c r="G29" s="738">
        <v>-1.90</v>
      </c>
      <c r="H29" s="885">
        <v>-3.50</v>
      </c>
      <c r="I29" s="739">
        <v>-1.1000000000000001</v>
      </c>
      <c r="J29" s="739">
        <v>2.2000000000000002</v>
      </c>
      <c r="K29" s="739">
        <v>2.80</v>
      </c>
      <c r="L29" s="739">
        <v>2.80</v>
      </c>
    </row>
    <row r="30" spans="1:12" ht="12.75" customHeight="1">
      <c r="A30" s="698" t="s">
        <v>642</v>
      </c>
      <c r="B30" s="698" t="s">
        <v>643</v>
      </c>
      <c r="C30" s="393" t="s">
        <v>721</v>
      </c>
      <c r="D30" s="393" t="s">
        <v>722</v>
      </c>
      <c r="E30" s="553">
        <v>120.10</v>
      </c>
      <c r="F30" s="686">
        <v>117.50</v>
      </c>
      <c r="G30" s="686">
        <v>115.70</v>
      </c>
      <c r="H30" s="903">
        <v>114.90</v>
      </c>
      <c r="I30" s="687">
        <v>118.40</v>
      </c>
      <c r="J30" s="687">
        <v>121.70</v>
      </c>
      <c r="K30" s="687">
        <v>120.30</v>
      </c>
      <c r="L30" s="687">
        <v>119.20</v>
      </c>
    </row>
    <row r="31" spans="1:12" ht="12.75" customHeight="1">
      <c r="A31" s="698" t="s">
        <v>461</v>
      </c>
      <c r="B31" s="698" t="s">
        <v>461</v>
      </c>
      <c r="C31" s="394" t="s">
        <v>301</v>
      </c>
      <c r="D31" s="394" t="s">
        <v>302</v>
      </c>
      <c r="E31" s="552">
        <v>2.2000000000000002</v>
      </c>
      <c r="F31" s="738">
        <v>-0.30</v>
      </c>
      <c r="G31" s="738">
        <v>-2.60</v>
      </c>
      <c r="H31" s="885">
        <v>-4.20</v>
      </c>
      <c r="I31" s="739">
        <v>-1.40</v>
      </c>
      <c r="J31" s="739">
        <v>3.50</v>
      </c>
      <c r="K31" s="739">
        <v>3.90</v>
      </c>
      <c r="L31" s="739">
        <v>3.70</v>
      </c>
    </row>
    <row r="32" spans="1:12" ht="12.75" customHeight="1">
      <c r="A32" s="698" t="s">
        <v>724</v>
      </c>
      <c r="B32" s="698" t="s">
        <v>725</v>
      </c>
      <c r="C32" s="393" t="s">
        <v>721</v>
      </c>
      <c r="D32" s="393" t="s">
        <v>722</v>
      </c>
      <c r="E32" s="549">
        <v>100.30</v>
      </c>
      <c r="F32" s="667">
        <v>101.30</v>
      </c>
      <c r="G32" s="667">
        <v>101.30</v>
      </c>
      <c r="H32" s="577">
        <v>100.90</v>
      </c>
      <c r="I32" s="714">
        <v>100.60</v>
      </c>
      <c r="J32" s="714">
        <v>100</v>
      </c>
      <c r="K32" s="714">
        <v>100.30</v>
      </c>
      <c r="L32" s="714">
        <v>99.90</v>
      </c>
    </row>
    <row r="33" spans="1:12" ht="12.75" customHeight="1" thickBot="1">
      <c r="A33" s="395" t="s">
        <v>461</v>
      </c>
      <c r="B33" s="395" t="s">
        <v>461</v>
      </c>
      <c r="C33" s="450" t="s">
        <v>301</v>
      </c>
      <c r="D33" s="450" t="s">
        <v>302</v>
      </c>
      <c r="E33" s="554">
        <v>0.60</v>
      </c>
      <c r="F33" s="367">
        <v>0.40</v>
      </c>
      <c r="G33" s="367">
        <v>0.80</v>
      </c>
      <c r="H33" s="904">
        <v>0.80</v>
      </c>
      <c r="I33" s="318">
        <v>0.30</v>
      </c>
      <c r="J33" s="318">
        <v>-1.30</v>
      </c>
      <c r="K33" s="318">
        <v>-1</v>
      </c>
      <c r="L33" s="318">
        <v>-0.90</v>
      </c>
    </row>
    <row r="34" spans="1:12" ht="12.75" customHeight="1">
      <c r="A34" s="591" t="s">
        <v>461</v>
      </c>
      <c r="B34" s="591" t="s">
        <v>461</v>
      </c>
      <c r="C34" s="591"/>
      <c r="D34" s="591"/>
      <c r="E34" s="591"/>
      <c r="F34" s="591"/>
      <c r="G34" s="591"/>
      <c r="H34" s="591"/>
      <c r="I34" s="591"/>
      <c r="J34" s="591"/>
      <c r="K34" s="591"/>
      <c r="L34" s="591"/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6"/>
      <c r="B48" s="86"/>
      <c r="C48" s="86"/>
      <c r="D48" s="86"/>
      <c r="E48" s="118"/>
      <c r="F48" s="118"/>
      <c r="G48" s="118"/>
      <c r="H48" s="118"/>
      <c r="I48" s="118"/>
      <c r="J48" s="118"/>
      <c r="K48" s="118"/>
      <c r="L48" s="118"/>
      <c r="M48" s="64"/>
      <c r="N48" s="64"/>
    </row>
    <row r="49" spans="1:14" ht="12.75" customHeight="1" hidden="1">
      <c r="A49" s="117"/>
      <c r="B49" s="117"/>
      <c r="C49" s="117"/>
      <c r="D49" s="117"/>
      <c r="E49" s="118" t="s">
        <v>38</v>
      </c>
      <c r="F49" s="118"/>
      <c r="G49" s="118"/>
      <c r="H49" s="118"/>
      <c r="I49" s="118"/>
      <c r="J49" s="118"/>
      <c r="K49" s="118"/>
      <c r="L49" s="118"/>
      <c r="M49" s="64"/>
      <c r="N49" s="64"/>
    </row>
    <row r="50" spans="1:14" ht="12.75" customHeight="1" hidden="1">
      <c r="A50" s="117"/>
      <c r="B50" s="117"/>
      <c r="C50" s="117"/>
      <c r="D50" s="117"/>
      <c r="E50" s="146"/>
      <c r="F50" s="118"/>
      <c r="G50" s="146"/>
      <c r="H50" s="146"/>
      <c r="I50" s="146"/>
      <c r="J50" s="146"/>
      <c r="K50" s="146"/>
      <c r="L50" s="146"/>
      <c r="M50" s="64"/>
      <c r="N50" s="64"/>
    </row>
    <row r="51" spans="1:14" ht="12.75" customHeight="1" hidden="1">
      <c r="A51" s="117"/>
      <c r="B51" s="117"/>
      <c r="C51" s="117"/>
      <c r="D51" s="117"/>
      <c r="E51" s="118"/>
      <c r="F51" s="118"/>
      <c r="G51" s="118"/>
      <c r="H51" s="118"/>
      <c r="I51" s="118"/>
      <c r="J51" s="118"/>
      <c r="K51" s="118"/>
      <c r="L51" s="118"/>
      <c r="M51" s="64"/>
      <c r="N51" s="64"/>
    </row>
    <row r="52" spans="1:14" ht="12.75" customHeight="1" hidden="1">
      <c r="A52" s="117"/>
      <c r="B52" s="117"/>
      <c r="C52" s="117"/>
      <c r="D52" s="117"/>
      <c r="E52" s="118"/>
      <c r="F52" s="118"/>
      <c r="G52" s="118"/>
      <c r="H52" s="118"/>
      <c r="I52" s="118"/>
      <c r="J52" s="118"/>
      <c r="K52" s="118"/>
      <c r="L52" s="118"/>
      <c r="M52" s="64"/>
      <c r="N52" s="64"/>
    </row>
    <row r="53" spans="1:14" ht="12.75" customHeight="1" hidden="1">
      <c r="A53" s="117"/>
      <c r="B53" s="117"/>
      <c r="C53" s="117"/>
      <c r="D53" s="117"/>
      <c r="E53" s="118"/>
      <c r="F53" s="118"/>
      <c r="G53" s="118"/>
      <c r="H53" s="118"/>
      <c r="I53" s="118"/>
      <c r="J53" s="118"/>
      <c r="K53" s="118"/>
      <c r="L53" s="118"/>
      <c r="M53" s="64"/>
      <c r="N53" s="64"/>
    </row>
    <row r="54" spans="1:14" ht="12.75" customHeight="1" hidden="1">
      <c r="A54" s="117"/>
      <c r="B54" s="117"/>
      <c r="C54" s="117"/>
      <c r="D54" s="117"/>
      <c r="E54" s="118"/>
      <c r="F54" s="118"/>
      <c r="G54" s="118"/>
      <c r="H54" s="118"/>
      <c r="I54" s="118"/>
      <c r="J54" s="118"/>
      <c r="K54" s="118"/>
      <c r="L54" s="118"/>
      <c r="M54" s="64"/>
      <c r="N54" s="64"/>
    </row>
    <row r="55" spans="1:14" ht="12.75" customHeight="1" hidden="1">
      <c r="A55" s="117"/>
      <c r="B55" s="117"/>
      <c r="C55" s="117"/>
      <c r="D55" s="117"/>
      <c r="E55" s="118"/>
      <c r="F55" s="118"/>
      <c r="G55" s="118"/>
      <c r="H55" s="118"/>
      <c r="I55" s="118"/>
      <c r="J55" s="118"/>
      <c r="K55" s="118"/>
      <c r="L55" s="118"/>
      <c r="M55" s="64"/>
      <c r="N55" s="64"/>
    </row>
    <row r="56" spans="1:14" ht="12.75" customHeight="1" hidden="1">
      <c r="A56" s="117"/>
      <c r="B56" s="117"/>
      <c r="C56" s="117"/>
      <c r="D56" s="117"/>
      <c r="E56" s="118"/>
      <c r="F56" s="118"/>
      <c r="G56" s="118"/>
      <c r="H56" s="118"/>
      <c r="I56" s="118"/>
      <c r="J56" s="118"/>
      <c r="K56" s="118"/>
      <c r="L56" s="118"/>
      <c r="M56" s="64"/>
      <c r="N56" s="64"/>
    </row>
    <row r="57" spans="1:14" ht="12.75" customHeight="1" hidden="1">
      <c r="A57" s="117"/>
      <c r="B57" s="117"/>
      <c r="C57" s="117"/>
      <c r="D57" s="117"/>
      <c r="E57" s="86"/>
      <c r="F57" s="86"/>
      <c r="G57" s="86"/>
      <c r="H57" s="118"/>
      <c r="I57" s="118"/>
      <c r="J57" s="118"/>
      <c r="K57" s="118"/>
      <c r="L57" s="118"/>
      <c r="M57" s="64"/>
      <c r="N57" s="64"/>
    </row>
    <row r="58" spans="1:14" ht="12.75" customHeight="1" hidden="1">
      <c r="A58" s="86"/>
      <c r="B58" s="86"/>
      <c r="C58" s="86"/>
      <c r="D58" s="86"/>
      <c r="E58" s="120"/>
      <c r="F58" s="120"/>
      <c r="G58" s="120"/>
      <c r="H58" s="156"/>
      <c r="I58" s="156"/>
      <c r="J58" s="156"/>
      <c r="K58" s="156"/>
      <c r="L58" s="156"/>
      <c r="M58" s="64"/>
      <c r="N58" s="64"/>
    </row>
    <row r="59" spans="1:14" ht="12.75" customHeight="1" hidden="1">
      <c r="A59" s="86"/>
      <c r="B59" s="86"/>
      <c r="C59" s="86"/>
      <c r="D59" s="86"/>
      <c r="E59" s="120"/>
      <c r="F59" s="120"/>
      <c r="G59" s="120"/>
      <c r="H59" s="120"/>
      <c r="I59" s="120"/>
      <c r="J59" s="120"/>
      <c r="K59" s="120"/>
      <c r="L59" s="120"/>
      <c r="M59" s="64"/>
      <c r="N59" s="64"/>
    </row>
    <row r="60" spans="1:14" ht="12.75" customHeight="1" hidden="1">
      <c r="A60" s="86"/>
      <c r="B60" s="86"/>
      <c r="C60" s="86"/>
      <c r="D60" s="86"/>
      <c r="E60" s="120"/>
      <c r="F60" s="120"/>
      <c r="G60" s="120"/>
      <c r="H60" s="120"/>
      <c r="I60" s="120"/>
      <c r="J60" s="120"/>
      <c r="K60" s="120"/>
      <c r="L60" s="120"/>
      <c r="M60" s="64"/>
      <c r="N60" s="64"/>
    </row>
    <row r="61" spans="1:14" ht="12.75" customHeight="1" hidden="1">
      <c r="A61" s="86"/>
      <c r="B61" s="86"/>
      <c r="C61" s="86"/>
      <c r="D61" s="86"/>
      <c r="E61" s="120"/>
      <c r="F61" s="120"/>
      <c r="G61" s="120"/>
      <c r="H61" s="120"/>
      <c r="I61" s="120"/>
      <c r="J61" s="120"/>
      <c r="K61" s="120"/>
      <c r="L61" s="120"/>
      <c r="M61" s="64"/>
      <c r="N61" s="64"/>
    </row>
    <row r="62" spans="1:14" ht="12.75" customHeight="1" hidden="1">
      <c r="A62" s="86"/>
      <c r="B62" s="86"/>
      <c r="C62" s="86"/>
      <c r="D62" s="86"/>
      <c r="E62" s="120"/>
      <c r="F62" s="120"/>
      <c r="G62" s="120"/>
      <c r="H62" s="120"/>
      <c r="I62" s="120"/>
      <c r="J62" s="120"/>
      <c r="K62" s="120"/>
      <c r="L62" s="120"/>
      <c r="M62" s="64"/>
      <c r="N62" s="64"/>
    </row>
    <row r="63" spans="1:14" ht="12.75" customHeight="1" hidden="1">
      <c r="A63" s="86"/>
      <c r="B63" s="86"/>
      <c r="C63" s="86"/>
      <c r="D63" s="86"/>
      <c r="E63" s="120"/>
      <c r="F63" s="120"/>
      <c r="G63" s="120"/>
      <c r="H63" s="120"/>
      <c r="I63" s="120"/>
      <c r="J63" s="120"/>
      <c r="K63" s="120"/>
      <c r="L63" s="120"/>
      <c r="M63" s="64"/>
      <c r="N63" s="64"/>
    </row>
    <row r="64" spans="1:14" ht="12.75" customHeight="1" hidden="1">
      <c r="A64" s="92"/>
      <c r="B64" s="92"/>
      <c r="C64" s="92"/>
      <c r="D64" s="92"/>
      <c r="E64" s="86"/>
      <c r="F64" s="86"/>
      <c r="G64" s="86"/>
      <c r="H64" s="86"/>
      <c r="I64" s="86"/>
      <c r="J64" s="86"/>
      <c r="K64" s="86"/>
      <c r="L64" s="86"/>
      <c r="M64" s="64"/>
      <c r="N64" s="64"/>
    </row>
    <row r="65" spans="1:14" ht="12.75" customHeight="1" hidden="1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64"/>
      <c r="N65" s="64"/>
    </row>
    <row r="66" spans="1:14" ht="12.75" customHeight="1" hidden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64"/>
      <c r="N66" s="64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173">
    <tabColor theme="7" tint="0.399980008602142"/>
  </sheetPr>
  <dimension ref="A1:Z21"/>
  <sheetViews>
    <sheetView showGridLines="0" zoomScale="160" zoomScaleNormal="160" workbookViewId="0" topLeftCell="A1">
      <selection pane="topLeft" activeCell="E3" sqref="E3"/>
    </sheetView>
  </sheetViews>
  <sheetFormatPr defaultColWidth="7.33203125" defaultRowHeight="13.5" customHeight="1"/>
  <cols>
    <col min="1" max="1" width="20.3333333333333" style="249" customWidth="1"/>
    <col min="2" max="2" width="7.33333333333333" style="249" customWidth="1"/>
    <col min="3" max="16384" width="7.33333333333333" style="249"/>
  </cols>
  <sheetData>
    <row r="1" spans="1:8" ht="13.5" customHeight="1">
      <c r="A1" s="174" t="s">
        <v>1060</v>
      </c>
      <c r="H1" s="2" t="s">
        <v>31</v>
      </c>
    </row>
    <row r="2" ht="13.5" customHeight="1">
      <c r="A2" s="175" t="s">
        <v>242</v>
      </c>
    </row>
    <row r="3" ht="13.5" customHeight="1">
      <c r="A3" s="175" t="s">
        <v>164</v>
      </c>
    </row>
    <row r="18" spans="2:26" ht="13.5" customHeight="1">
      <c r="B18" s="181">
        <v>2016</v>
      </c>
      <c r="C18" s="181">
        <v>2017</v>
      </c>
      <c r="D18" s="181">
        <v>2018</v>
      </c>
      <c r="E18" s="181">
        <v>2019</v>
      </c>
      <c r="F18" s="181">
        <v>2020</v>
      </c>
      <c r="G18" s="181">
        <v>2021</v>
      </c>
      <c r="H18" s="181">
        <v>2022</v>
      </c>
      <c r="I18" s="181">
        <v>2023</v>
      </c>
      <c r="J18" s="181">
        <v>2024</v>
      </c>
      <c r="K18" s="181">
        <v>2025</v>
      </c>
      <c r="L18" s="181">
        <v>2026</v>
      </c>
      <c r="M18" s="181"/>
      <c r="N18" s="181"/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/>
    </row>
    <row r="19" spans="1:25" ht="13.5" customHeight="1">
      <c r="A19" s="174"/>
      <c r="B19" s="182">
        <v>0.70</v>
      </c>
      <c r="C19" s="182">
        <v>1.50</v>
      </c>
      <c r="D19" s="182">
        <v>0.90</v>
      </c>
      <c r="E19" s="182">
        <v>0.30</v>
      </c>
      <c r="F19" s="182">
        <v>-5.60</v>
      </c>
      <c r="G19" s="182">
        <v>-5</v>
      </c>
      <c r="H19" s="182">
        <v>-3.10</v>
      </c>
      <c r="I19" s="182">
        <v>-3.70</v>
      </c>
      <c r="J19" s="182">
        <v>-2</v>
      </c>
      <c r="K19" s="182">
        <v>-2.2000000000000002</v>
      </c>
      <c r="L19" s="182">
        <v>-2.60</v>
      </c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</row>
    <row r="20" spans="1:25" ht="13.5" customHeight="1">
      <c r="A20" s="174"/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</row>
    <row r="21" spans="1:25" ht="13.5" customHeight="1">
      <c r="A21" s="174"/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 codeName="List169">
    <tabColor theme="7" tint="0.399980008602142"/>
  </sheetPr>
  <dimension ref="A1:AI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364</v>
      </c>
      <c r="H1" s="2" t="s">
        <v>31</v>
      </c>
    </row>
    <row r="2" ht="13.5" customHeight="1">
      <c r="A2" s="175" t="s">
        <v>363</v>
      </c>
    </row>
    <row r="3" ht="13.5" customHeight="1">
      <c r="A3" s="175" t="s">
        <v>164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1" t="s">
        <v>886</v>
      </c>
      <c r="C18" s="11"/>
      <c r="D18" s="11"/>
      <c r="E18" s="11"/>
      <c r="F18" s="11" t="s">
        <v>890</v>
      </c>
      <c r="G18" s="11"/>
      <c r="H18" s="11"/>
      <c r="I18" s="11"/>
      <c r="J18" s="11" t="s">
        <v>891</v>
      </c>
      <c r="K18" s="11"/>
      <c r="L18" s="11"/>
      <c r="M18" s="11"/>
      <c r="N18" s="11" t="s">
        <v>892</v>
      </c>
      <c r="O18" s="11"/>
      <c r="P18" s="11"/>
      <c r="Q18" s="11"/>
      <c r="R18" s="11" t="s">
        <v>893</v>
      </c>
      <c r="S18" s="11"/>
      <c r="T18" s="11"/>
      <c r="U18" s="11"/>
      <c r="V18" s="11" t="s">
        <v>894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1029</v>
      </c>
      <c r="B19" s="8">
        <v>-0.05</v>
      </c>
      <c r="C19" s="8">
        <v>0.18</v>
      </c>
      <c r="D19" s="8">
        <v>-0.01</v>
      </c>
      <c r="E19" s="8">
        <v>-0.09</v>
      </c>
      <c r="F19" s="8">
        <v>-0.10</v>
      </c>
      <c r="G19" s="8">
        <v>-0.33</v>
      </c>
      <c r="H19" s="8">
        <v>-0.49</v>
      </c>
      <c r="I19" s="8">
        <v>-0.41</v>
      </c>
      <c r="J19" s="8">
        <v>-0.55000000000000004</v>
      </c>
      <c r="K19" s="8">
        <v>-0.56999999999999995</v>
      </c>
      <c r="L19" s="8">
        <v>-0.35</v>
      </c>
      <c r="M19" s="8">
        <v>-0.30</v>
      </c>
      <c r="N19" s="8">
        <v>-0.13</v>
      </c>
      <c r="O19" s="8">
        <v>-0.10</v>
      </c>
      <c r="P19" s="8">
        <v>-0.08</v>
      </c>
      <c r="Q19" s="8">
        <v>0.06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1030</v>
      </c>
      <c r="B20" s="8">
        <v>0.50</v>
      </c>
      <c r="C20" s="8">
        <v>0.86</v>
      </c>
      <c r="D20" s="8">
        <v>0.36</v>
      </c>
      <c r="E20" s="8">
        <v>0.32</v>
      </c>
      <c r="F20" s="8">
        <v>1.24</v>
      </c>
      <c r="G20" s="8">
        <v>1.30</v>
      </c>
      <c r="H20" s="8">
        <v>1.40</v>
      </c>
      <c r="I20" s="8">
        <v>1.47</v>
      </c>
      <c r="J20" s="8">
        <v>1.08</v>
      </c>
      <c r="K20" s="8">
        <v>1.18</v>
      </c>
      <c r="L20" s="8">
        <v>0.86</v>
      </c>
      <c r="M20" s="8">
        <v>0.56000000000000005</v>
      </c>
      <c r="N20" s="8">
        <v>0.68</v>
      </c>
      <c r="O20" s="8">
        <v>0.56000000000000005</v>
      </c>
      <c r="P20" s="8">
        <v>0.52</v>
      </c>
      <c r="Q20" s="8">
        <v>0.51</v>
      </c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1031</v>
      </c>
      <c r="B21" s="8">
        <v>0.27</v>
      </c>
      <c r="C21" s="8">
        <v>0.17</v>
      </c>
      <c r="D21" s="8">
        <v>0.20</v>
      </c>
      <c r="E21" s="8">
        <v>0.28000000000000003</v>
      </c>
      <c r="F21" s="8">
        <v>0.32</v>
      </c>
      <c r="G21" s="8">
        <v>0.27</v>
      </c>
      <c r="H21" s="8">
        <v>0.14000000000000001</v>
      </c>
      <c r="I21" s="8">
        <v>0.12</v>
      </c>
      <c r="J21" s="8">
        <v>0.08</v>
      </c>
      <c r="K21" s="8">
        <v>0.10</v>
      </c>
      <c r="L21" s="8">
        <v>0.18</v>
      </c>
      <c r="M21" s="8">
        <v>0.31</v>
      </c>
      <c r="N21" s="8">
        <v>0.35</v>
      </c>
      <c r="O21" s="8">
        <v>0.45</v>
      </c>
      <c r="P21" s="8">
        <v>0.41</v>
      </c>
      <c r="Q21" s="8">
        <v>0.28000000000000003</v>
      </c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  <row r="22" spans="1:25" ht="13.5" customHeight="1">
      <c r="A22" s="13" t="s">
        <v>1032</v>
      </c>
      <c r="B22" s="8">
        <v>0.20</v>
      </c>
      <c r="C22" s="8">
        <v>0.35</v>
      </c>
      <c r="D22" s="8">
        <v>0.33</v>
      </c>
      <c r="E22" s="8">
        <v>0.20</v>
      </c>
      <c r="F22" s="8">
        <v>0.42</v>
      </c>
      <c r="G22" s="8">
        <v>0.41</v>
      </c>
      <c r="H22" s="8">
        <v>0.37</v>
      </c>
      <c r="I22" s="8">
        <v>0.28000000000000003</v>
      </c>
      <c r="J22" s="8">
        <v>-0.10</v>
      </c>
      <c r="K22" s="8">
        <v>-0.05</v>
      </c>
      <c r="L22" s="8">
        <v>-0.08</v>
      </c>
      <c r="M22" s="8">
        <v>0.04</v>
      </c>
      <c r="N22" s="8">
        <v>0.19</v>
      </c>
      <c r="O22" s="8">
        <v>0.05</v>
      </c>
      <c r="P22" s="8">
        <v>0.25</v>
      </c>
      <c r="Q22" s="8">
        <v>0.24</v>
      </c>
      <c r="R22" s="8"/>
      <c r="S22" s="8"/>
      <c r="T22" s="8"/>
      <c r="U22" s="8"/>
      <c r="V22" s="8"/>
      <c r="W22" s="8"/>
      <c r="X22" s="8"/>
      <c r="Y22" s="8"/>
    </row>
    <row r="23" spans="1:25" ht="13.5" customHeight="1">
      <c r="A23" s="13" t="s">
        <v>735</v>
      </c>
      <c r="B23" s="8">
        <v>0.93</v>
      </c>
      <c r="C23" s="8">
        <v>1.57</v>
      </c>
      <c r="D23" s="8">
        <v>0.88</v>
      </c>
      <c r="E23" s="8">
        <v>0.72</v>
      </c>
      <c r="F23" s="8">
        <v>1.88</v>
      </c>
      <c r="G23" s="8">
        <v>1.65</v>
      </c>
      <c r="H23" s="8">
        <v>1.42</v>
      </c>
      <c r="I23" s="8">
        <v>1.46</v>
      </c>
      <c r="J23" s="8">
        <v>0.51</v>
      </c>
      <c r="K23" s="8">
        <v>0.66</v>
      </c>
      <c r="L23" s="8">
        <v>0.62</v>
      </c>
      <c r="M23" s="8">
        <v>0.61</v>
      </c>
      <c r="N23" s="8">
        <v>1.0900000000000001</v>
      </c>
      <c r="O23" s="8">
        <v>0.96</v>
      </c>
      <c r="P23" s="8">
        <v>1.1000000000000001</v>
      </c>
      <c r="Q23" s="8">
        <v>1.0900000000000001</v>
      </c>
      <c r="R23" s="8">
        <v>0.38</v>
      </c>
      <c r="S23" s="8">
        <v>0.19</v>
      </c>
      <c r="T23" s="8">
        <v>0.17</v>
      </c>
      <c r="U23" s="8">
        <v>0.17</v>
      </c>
      <c r="V23" s="8">
        <v>0.10</v>
      </c>
      <c r="W23" s="8">
        <v>-0.10</v>
      </c>
      <c r="X23" s="8">
        <v>-0.25</v>
      </c>
      <c r="Y23" s="8">
        <v>-0.45</v>
      </c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F00-000000000000}">
  <sheetPr codeName="List205">
    <tabColor theme="7" tint="0.399980008602142"/>
  </sheetPr>
  <dimension ref="A1:BD22"/>
  <sheetViews>
    <sheetView showGridLines="0" zoomScale="160" zoomScaleNormal="160" workbookViewId="0" topLeftCell="A1">
      <selection pane="topLeft" activeCell="F1" sqref="F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263</v>
      </c>
      <c r="H1" s="2" t="s">
        <v>31</v>
      </c>
    </row>
    <row r="2" ht="13.5" customHeight="1">
      <c r="A2" s="175" t="s">
        <v>261</v>
      </c>
    </row>
    <row r="3" ht="13.5" customHeight="1">
      <c r="A3" s="175" t="s">
        <v>262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56" ht="13.5" customHeight="1">
      <c r="A18" s="12"/>
      <c r="B18" s="179" t="s">
        <v>936</v>
      </c>
      <c r="C18" s="179"/>
      <c r="D18" s="179"/>
      <c r="E18" s="179"/>
      <c r="F18" s="179" t="s">
        <v>886</v>
      </c>
      <c r="G18" s="179"/>
      <c r="H18" s="179"/>
      <c r="I18" s="179"/>
      <c r="J18" s="179" t="s">
        <v>890</v>
      </c>
      <c r="K18" s="179"/>
      <c r="L18" s="179"/>
      <c r="M18" s="179"/>
      <c r="N18" s="179" t="s">
        <v>891</v>
      </c>
      <c r="O18" s="179"/>
      <c r="P18" s="179"/>
      <c r="Q18" s="179"/>
      <c r="R18" s="179" t="s">
        <v>892</v>
      </c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</row>
    <row r="19" spans="1:56" ht="13.5" customHeight="1">
      <c r="A19" s="13" t="s">
        <v>1033</v>
      </c>
      <c r="B19" s="8">
        <v>14.40</v>
      </c>
      <c r="C19" s="8">
        <v>37.08</v>
      </c>
      <c r="D19" s="8">
        <v>48.04</v>
      </c>
      <c r="E19" s="8">
        <v>41.08</v>
      </c>
      <c r="F19" s="8">
        <v>41.75</v>
      </c>
      <c r="G19" s="8">
        <v>58.57</v>
      </c>
      <c r="H19" s="8">
        <v>53.46</v>
      </c>
      <c r="I19" s="8">
        <v>56.05</v>
      </c>
      <c r="J19" s="8">
        <v>56.27</v>
      </c>
      <c r="K19" s="8">
        <v>13.06</v>
      </c>
      <c r="L19" s="8">
        <v>22.56</v>
      </c>
      <c r="M19" s="8">
        <v>17.94</v>
      </c>
      <c r="N19" s="8">
        <v>16.23</v>
      </c>
      <c r="O19" s="8">
        <v>20.22</v>
      </c>
      <c r="P19" s="8">
        <v>7.05</v>
      </c>
      <c r="Q19" s="8">
        <v>14.86</v>
      </c>
      <c r="R19" s="8">
        <v>25.01</v>
      </c>
      <c r="S19" s="8">
        <v>33.19</v>
      </c>
      <c r="T19" s="8">
        <v>45.18</v>
      </c>
      <c r="U19" s="8">
        <v>51.55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</row>
    <row r="20" spans="1:56" ht="13.5" customHeight="1">
      <c r="A20" s="13" t="s">
        <v>457</v>
      </c>
      <c r="B20" s="8">
        <v>3.72</v>
      </c>
      <c r="C20" s="8">
        <v>5.33</v>
      </c>
      <c r="D20" s="8">
        <v>5.05</v>
      </c>
      <c r="E20" s="8">
        <v>6.03</v>
      </c>
      <c r="F20" s="8">
        <v>5.78</v>
      </c>
      <c r="G20" s="8">
        <v>6.25</v>
      </c>
      <c r="H20" s="8">
        <v>5.64</v>
      </c>
      <c r="I20" s="8">
        <v>3.88</v>
      </c>
      <c r="J20" s="8">
        <v>2.4500000000000002</v>
      </c>
      <c r="K20" s="8">
        <v>1.57</v>
      </c>
      <c r="L20" s="8">
        <v>1.87</v>
      </c>
      <c r="M20" s="8">
        <v>2.21</v>
      </c>
      <c r="N20" s="8">
        <v>3.88</v>
      </c>
      <c r="O20" s="8">
        <v>4.32</v>
      </c>
      <c r="P20" s="8">
        <v>-2.60</v>
      </c>
      <c r="Q20" s="8">
        <v>-1.22</v>
      </c>
      <c r="R20" s="8">
        <v>1.27</v>
      </c>
      <c r="S20" s="8">
        <v>3.23</v>
      </c>
      <c r="T20" s="8">
        <v>11.33</v>
      </c>
      <c r="U20" s="8">
        <v>13.35</v>
      </c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</row>
    <row r="21" spans="1:56" ht="13.5" customHeight="1">
      <c r="A21" s="174" t="s">
        <v>533</v>
      </c>
      <c r="B21" s="8">
        <v>5.23</v>
      </c>
      <c r="C21" s="8">
        <v>11.74</v>
      </c>
      <c r="D21" s="8">
        <v>17.12</v>
      </c>
      <c r="E21" s="8">
        <v>19.41</v>
      </c>
      <c r="F21" s="8">
        <v>17.989999999999998</v>
      </c>
      <c r="G21" s="8">
        <v>19.760000000000002</v>
      </c>
      <c r="H21" s="8">
        <v>17.09</v>
      </c>
      <c r="I21" s="8">
        <v>11.75</v>
      </c>
      <c r="J21" s="8">
        <v>9.81</v>
      </c>
      <c r="K21" s="8">
        <v>7.84</v>
      </c>
      <c r="L21" s="8">
        <v>9.94</v>
      </c>
      <c r="M21" s="8">
        <v>10.91</v>
      </c>
      <c r="N21" s="8">
        <v>11.97</v>
      </c>
      <c r="O21" s="8">
        <v>11.51</v>
      </c>
      <c r="P21" s="8">
        <v>-1.96</v>
      </c>
      <c r="Q21" s="8">
        <v>1.1200000000000001</v>
      </c>
      <c r="R21" s="8">
        <v>7.38</v>
      </c>
      <c r="S21" s="8">
        <v>10.51</v>
      </c>
      <c r="T21" s="8">
        <v>23.39</v>
      </c>
      <c r="U21" s="8">
        <v>23.22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</row>
    <row r="22" spans="1:25" ht="13.5" customHeight="1">
      <c r="A22" s="174" t="s">
        <v>944</v>
      </c>
      <c r="B22" s="8">
        <v>23.35</v>
      </c>
      <c r="C22" s="8">
        <v>54.15</v>
      </c>
      <c r="D22" s="8">
        <v>70.209999999999994</v>
      </c>
      <c r="E22" s="8">
        <v>66.52</v>
      </c>
      <c r="F22" s="8">
        <v>65.53</v>
      </c>
      <c r="G22" s="8">
        <v>84.58</v>
      </c>
      <c r="H22" s="8">
        <v>76.19</v>
      </c>
      <c r="I22" s="8">
        <v>71.680000000000007</v>
      </c>
      <c r="J22" s="8">
        <v>68.53</v>
      </c>
      <c r="K22" s="8">
        <v>22.47</v>
      </c>
      <c r="L22" s="8">
        <v>34.380000000000003</v>
      </c>
      <c r="M22" s="8">
        <v>31.06</v>
      </c>
      <c r="N22" s="8">
        <v>32.08</v>
      </c>
      <c r="O22" s="8">
        <v>36.049999999999997</v>
      </c>
      <c r="P22" s="8">
        <v>2.48</v>
      </c>
      <c r="Q22" s="8">
        <v>14.77</v>
      </c>
      <c r="R22" s="8">
        <v>33.659999999999997</v>
      </c>
      <c r="S22" s="8">
        <v>46.94</v>
      </c>
      <c r="T22" s="8">
        <v>79.900000000000006</v>
      </c>
      <c r="U22" s="8">
        <v>88.12</v>
      </c>
      <c r="V22" s="8"/>
      <c r="W22" s="8"/>
      <c r="X22" s="8"/>
      <c r="Y22" s="8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100-000000000000}">
  <sheetPr codeName="List171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1.8333333333333" style="173" bestFit="1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264</v>
      </c>
      <c r="H1" s="2" t="s">
        <v>31</v>
      </c>
    </row>
    <row r="2" ht="13.5" customHeight="1">
      <c r="A2" s="175" t="s">
        <v>52</v>
      </c>
    </row>
    <row r="3" ht="13.5" customHeight="1">
      <c r="A3" s="175" t="s">
        <v>213</v>
      </c>
    </row>
    <row r="17" spans="2:10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</row>
    <row r="18" spans="1:106" ht="13.5" customHeight="1">
      <c r="A18" s="12"/>
      <c r="B18" s="179" t="s">
        <v>886</v>
      </c>
      <c r="C18" s="179"/>
      <c r="D18" s="179"/>
      <c r="E18" s="179"/>
      <c r="F18" s="179" t="s">
        <v>890</v>
      </c>
      <c r="G18" s="179"/>
      <c r="H18" s="179"/>
      <c r="I18" s="179"/>
      <c r="J18" s="179" t="s">
        <v>891</v>
      </c>
      <c r="K18" s="179"/>
      <c r="L18" s="179"/>
      <c r="M18" s="179"/>
      <c r="N18" s="179" t="s">
        <v>892</v>
      </c>
      <c r="O18" s="179"/>
      <c r="P18" s="179"/>
      <c r="Q18" s="179"/>
      <c r="R18" s="179" t="s">
        <v>893</v>
      </c>
      <c r="S18" s="179"/>
      <c r="T18" s="179"/>
      <c r="U18" s="179"/>
      <c r="V18" s="179" t="s">
        <v>894</v>
      </c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  <c r="BE18" s="179"/>
      <c r="BF18" s="179"/>
      <c r="BG18" s="179"/>
      <c r="BH18" s="179"/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  <c r="BY18" s="179"/>
      <c r="BZ18" s="179"/>
      <c r="CA18" s="179"/>
      <c r="CB18" s="179"/>
      <c r="CC18" s="179"/>
      <c r="CD18" s="179"/>
      <c r="CE18" s="179"/>
      <c r="CF18" s="179"/>
      <c r="CG18" s="179"/>
      <c r="CH18" s="179"/>
      <c r="CI18" s="179"/>
      <c r="CJ18" s="179"/>
      <c r="CK18" s="179"/>
      <c r="CL18" s="179"/>
      <c r="CM18" s="179"/>
      <c r="CN18" s="179"/>
      <c r="CO18" s="179"/>
      <c r="CP18" s="179"/>
      <c r="CQ18" s="179"/>
      <c r="CR18" s="179"/>
      <c r="CS18" s="179"/>
      <c r="CT18" s="179"/>
      <c r="CU18" s="179"/>
      <c r="CV18" s="179"/>
      <c r="CW18" s="179"/>
      <c r="CX18" s="179"/>
      <c r="CY18" s="179"/>
      <c r="CZ18" s="179"/>
      <c r="DA18" s="179"/>
      <c r="DB18" s="179"/>
    </row>
    <row r="19" spans="1:106" ht="13.5" customHeight="1">
      <c r="A19" s="13" t="s">
        <v>1034</v>
      </c>
      <c r="B19" s="8">
        <v>3.33</v>
      </c>
      <c r="C19" s="8">
        <v>3.31</v>
      </c>
      <c r="D19" s="8">
        <v>3.42</v>
      </c>
      <c r="E19" s="8">
        <v>3.61</v>
      </c>
      <c r="F19" s="8">
        <v>3.61</v>
      </c>
      <c r="G19" s="8">
        <v>3.59</v>
      </c>
      <c r="H19" s="8">
        <v>3.62</v>
      </c>
      <c r="I19" s="8">
        <v>3.61</v>
      </c>
      <c r="J19" s="8">
        <v>3.69</v>
      </c>
      <c r="K19" s="8">
        <v>3.76</v>
      </c>
      <c r="L19" s="8">
        <v>3.86</v>
      </c>
      <c r="M19" s="8">
        <v>3.97</v>
      </c>
      <c r="N19" s="8">
        <v>4.07</v>
      </c>
      <c r="O19" s="8">
        <v>4.33</v>
      </c>
      <c r="P19" s="8">
        <v>4.53</v>
      </c>
      <c r="Q19" s="8">
        <v>4.6900000000000004</v>
      </c>
      <c r="R19" s="8">
        <v>4.8099999999999996</v>
      </c>
      <c r="S19" s="8">
        <v>4.82</v>
      </c>
      <c r="T19" s="8">
        <v>4.72</v>
      </c>
      <c r="U19" s="8">
        <v>4.6100000000000003</v>
      </c>
      <c r="V19" s="8">
        <v>4.53</v>
      </c>
      <c r="W19" s="8">
        <v>4.50</v>
      </c>
      <c r="X19" s="8">
        <v>4.47</v>
      </c>
      <c r="Y19" s="8">
        <v>4.43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</row>
    <row r="20" spans="1:106" ht="13.5" customHeight="1">
      <c r="A20" s="13" t="s">
        <v>374</v>
      </c>
      <c r="B20" s="8">
        <v>2.12</v>
      </c>
      <c r="C20" s="8">
        <v>2.15</v>
      </c>
      <c r="D20" s="8">
        <v>2.12</v>
      </c>
      <c r="E20" s="8">
        <v>2.27</v>
      </c>
      <c r="F20" s="8">
        <v>2.50</v>
      </c>
      <c r="G20" s="8">
        <v>2.59</v>
      </c>
      <c r="H20" s="8">
        <v>2.58</v>
      </c>
      <c r="I20" s="8">
        <v>2.64</v>
      </c>
      <c r="J20" s="8">
        <v>2.67</v>
      </c>
      <c r="K20" s="8">
        <v>2.57</v>
      </c>
      <c r="L20" s="8">
        <v>2.56</v>
      </c>
      <c r="M20" s="8">
        <v>2.58</v>
      </c>
      <c r="N20" s="8">
        <v>2.5099999999999998</v>
      </c>
      <c r="O20" s="8">
        <v>2.75</v>
      </c>
      <c r="P20" s="8">
        <v>2.88</v>
      </c>
      <c r="Q20" s="8">
        <v>3</v>
      </c>
      <c r="R20" s="8">
        <v>2.99</v>
      </c>
      <c r="S20" s="8">
        <v>2.93</v>
      </c>
      <c r="T20" s="8">
        <v>2.80</v>
      </c>
      <c r="U20" s="8">
        <v>2.70</v>
      </c>
      <c r="V20" s="8">
        <v>2.68</v>
      </c>
      <c r="W20" s="8">
        <v>2.67</v>
      </c>
      <c r="X20" s="8">
        <v>2.65</v>
      </c>
      <c r="Y20" s="8">
        <v>2.63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J21" s="8"/>
      <c r="CK21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300-000000000000}">
  <sheetPr codeName="List218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287" t="s">
        <v>265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214</v>
      </c>
    </row>
    <row r="18" spans="2:53" ht="13.5" customHeight="1">
      <c r="B18" s="11" t="s">
        <v>886</v>
      </c>
      <c r="C18" s="11"/>
      <c r="D18" s="11"/>
      <c r="E18" s="11"/>
      <c r="F18" s="11" t="s">
        <v>890</v>
      </c>
      <c r="G18" s="11"/>
      <c r="H18" s="11"/>
      <c r="I18" s="11"/>
      <c r="J18" s="11" t="s">
        <v>891</v>
      </c>
      <c r="K18" s="11"/>
      <c r="L18" s="11"/>
      <c r="M18" s="11"/>
      <c r="N18" s="11" t="s">
        <v>892</v>
      </c>
      <c r="O18" s="11"/>
      <c r="P18" s="11"/>
      <c r="Q18" s="11"/>
      <c r="R18" s="11" t="s">
        <v>893</v>
      </c>
      <c r="S18" s="11"/>
      <c r="T18" s="11"/>
      <c r="U18" s="11"/>
      <c r="V18" s="11" t="s">
        <v>894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1035</v>
      </c>
      <c r="B19" s="8">
        <v>7.54</v>
      </c>
      <c r="C19" s="8">
        <v>6.03</v>
      </c>
      <c r="D19" s="8">
        <v>7.21</v>
      </c>
      <c r="E19" s="8">
        <v>8.81</v>
      </c>
      <c r="F19" s="8">
        <v>10.84</v>
      </c>
      <c r="G19" s="8">
        <v>8.17</v>
      </c>
      <c r="H19" s="8">
        <v>6.77</v>
      </c>
      <c r="I19" s="8">
        <v>6.44</v>
      </c>
      <c r="J19" s="8">
        <v>7.66</v>
      </c>
      <c r="K19" s="8">
        <v>7.24</v>
      </c>
      <c r="L19" s="8">
        <v>7.67</v>
      </c>
      <c r="M19" s="8">
        <v>7.40</v>
      </c>
      <c r="N19" s="8">
        <v>6.83</v>
      </c>
      <c r="O19" s="8">
        <v>7.77</v>
      </c>
      <c r="P19" s="8">
        <v>6.83</v>
      </c>
      <c r="Q19" s="8">
        <v>6.80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7"/>
      <c r="AY19" s="7"/>
      <c r="AZ19" s="7"/>
      <c r="BA19" s="7"/>
    </row>
    <row r="20" spans="1:53" ht="13.5" customHeight="1">
      <c r="A20" s="174" t="s">
        <v>743</v>
      </c>
      <c r="B20" s="8">
        <v>11.99</v>
      </c>
      <c r="C20" s="8">
        <v>8.18</v>
      </c>
      <c r="D20" s="8">
        <v>7.47</v>
      </c>
      <c r="E20" s="8">
        <v>9</v>
      </c>
      <c r="F20" s="8">
        <v>11.05</v>
      </c>
      <c r="G20" s="8">
        <v>9.31</v>
      </c>
      <c r="H20" s="8">
        <v>8.06</v>
      </c>
      <c r="I20" s="8">
        <v>7.21</v>
      </c>
      <c r="J20" s="8">
        <v>6.95</v>
      </c>
      <c r="K20" s="8">
        <v>6.69</v>
      </c>
      <c r="L20" s="8">
        <v>6.92</v>
      </c>
      <c r="M20" s="8">
        <v>6.72</v>
      </c>
      <c r="N20" s="8">
        <v>6.91</v>
      </c>
      <c r="O20" s="8">
        <v>8.0299999999999994</v>
      </c>
      <c r="P20" s="8">
        <v>7.66</v>
      </c>
      <c r="Q20" s="8">
        <v>9.06</v>
      </c>
      <c r="R20" s="8">
        <v>7.32</v>
      </c>
      <c r="S20" s="8">
        <v>6.60</v>
      </c>
      <c r="T20" s="8">
        <v>6.79</v>
      </c>
      <c r="U20" s="8">
        <v>6.50</v>
      </c>
      <c r="V20" s="8">
        <v>6.82</v>
      </c>
      <c r="W20" s="8">
        <v>5.92</v>
      </c>
      <c r="X20" s="8">
        <v>5.51</v>
      </c>
      <c r="Y20" s="8">
        <v>5.63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</row>
    <row r="23" spans="1:53" ht="13.5" customHeight="1">
      <c r="A23" s="174"/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</row>
    <row r="24" spans="1:53" ht="13.5" customHeight="1">
      <c r="A24" s="174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88"/>
      <c r="AB24" s="188"/>
      <c r="AC24" s="188"/>
      <c r="AD24" s="188"/>
      <c r="AE24" s="188"/>
      <c r="AF24" s="188"/>
      <c r="AG24" s="188"/>
      <c r="AH24" s="188"/>
      <c r="AI24" s="188"/>
      <c r="AJ24" s="188"/>
      <c r="AK24" s="188"/>
      <c r="AL24" s="188"/>
      <c r="AM24" s="188"/>
      <c r="AN24" s="188"/>
      <c r="AO24" s="188"/>
      <c r="AP24" s="188"/>
      <c r="AQ24" s="188"/>
      <c r="AR24" s="188"/>
      <c r="AS24" s="188"/>
      <c r="AT24" s="188"/>
      <c r="AU24" s="188"/>
      <c r="AV24" s="188"/>
      <c r="AW24" s="188"/>
      <c r="AX24" s="188"/>
      <c r="AY24" s="188"/>
      <c r="AZ24" s="188"/>
      <c r="BA24" s="188"/>
    </row>
    <row r="25" spans="1:53" ht="13.5" customHeight="1">
      <c r="A25" s="174"/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</row>
    <row r="27" spans="2:53" ht="13.5" customHeight="1"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</row>
    <row r="28" spans="2:53" ht="13.5" customHeight="1"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89"/>
      <c r="AY28" s="189"/>
      <c r="AZ28" s="189"/>
      <c r="BA28" s="189"/>
    </row>
    <row r="29" spans="2:53" ht="13.5" customHeight="1"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</row>
    <row r="30" spans="2:53" ht="13.5" customHeight="1"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89"/>
      <c r="AY30" s="189"/>
      <c r="AZ30" s="189"/>
      <c r="BA30" s="18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500-000000000000}">
  <sheetPr codeName="List183">
    <tabColor theme="7" tint="0.399980008602142"/>
  </sheetPr>
  <dimension ref="A1:AQ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266</v>
      </c>
      <c r="H1" s="2" t="s">
        <v>31</v>
      </c>
    </row>
    <row r="2" ht="13.5" customHeight="1">
      <c r="A2" s="175" t="s">
        <v>215</v>
      </c>
    </row>
    <row r="3" ht="13.5" customHeight="1">
      <c r="A3" s="175" t="s">
        <v>164</v>
      </c>
    </row>
    <row r="18" spans="1:43" ht="13.5" customHeight="1">
      <c r="A18" s="174"/>
      <c r="B18" s="8" t="s">
        <v>886</v>
      </c>
      <c r="C18" s="8"/>
      <c r="D18" s="8"/>
      <c r="E18" s="8"/>
      <c r="F18" s="8" t="s">
        <v>890</v>
      </c>
      <c r="G18" s="8"/>
      <c r="H18" s="8"/>
      <c r="I18" s="8"/>
      <c r="J18" s="8" t="s">
        <v>891</v>
      </c>
      <c r="K18" s="8"/>
      <c r="L18" s="8"/>
      <c r="M18" s="8"/>
      <c r="N18" s="8" t="s">
        <v>892</v>
      </c>
      <c r="O18" s="8"/>
      <c r="P18" s="8"/>
      <c r="Q18" s="8"/>
      <c r="R18" s="8" t="s">
        <v>893</v>
      </c>
      <c r="S18" s="8"/>
      <c r="T18" s="8"/>
      <c r="U18" s="8"/>
      <c r="V18" s="8" t="s">
        <v>894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3.5" customHeight="1">
      <c r="A19" s="174" t="s">
        <v>1036</v>
      </c>
      <c r="B19" s="8">
        <v>-1.86</v>
      </c>
      <c r="C19" s="8">
        <v>-8.8699999999999992</v>
      </c>
      <c r="D19" s="8">
        <v>-9.98</v>
      </c>
      <c r="E19" s="8">
        <v>-7.26</v>
      </c>
      <c r="F19" s="8">
        <v>-6.78</v>
      </c>
      <c r="G19" s="8">
        <v>-3.44</v>
      </c>
      <c r="H19" s="8">
        <v>-1.44</v>
      </c>
      <c r="I19" s="8">
        <v>-1.68</v>
      </c>
      <c r="J19" s="8">
        <v>4.29</v>
      </c>
      <c r="K19" s="8">
        <v>3.27</v>
      </c>
      <c r="L19" s="8">
        <v>3.96</v>
      </c>
      <c r="M19" s="8">
        <v>3.09</v>
      </c>
      <c r="N19" s="8">
        <v>2.79</v>
      </c>
      <c r="O19" s="8">
        <v>4.08</v>
      </c>
      <c r="P19" s="8">
        <v>3.55</v>
      </c>
      <c r="Q19" s="8">
        <v>5.17</v>
      </c>
      <c r="R19" s="8">
        <v>5.09</v>
      </c>
      <c r="S19" s="8">
        <v>4.04</v>
      </c>
      <c r="T19" s="8">
        <v>4.1900000000000004</v>
      </c>
      <c r="U19" s="8">
        <v>3.74</v>
      </c>
      <c r="V19" s="8">
        <v>2.67</v>
      </c>
      <c r="W19" s="8">
        <v>3.01</v>
      </c>
      <c r="X19" s="8">
        <v>3.19</v>
      </c>
      <c r="Y19" s="8">
        <v>3.85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3.5" customHeight="1">
      <c r="A20" s="174" t="s">
        <v>745</v>
      </c>
      <c r="B20" s="8">
        <v>4.17</v>
      </c>
      <c r="C20" s="8">
        <v>2.15</v>
      </c>
      <c r="D20" s="8">
        <v>1.1599999999999999</v>
      </c>
      <c r="E20" s="8">
        <v>0.03</v>
      </c>
      <c r="F20" s="8">
        <v>-1.32</v>
      </c>
      <c r="G20" s="8">
        <v>-1.86</v>
      </c>
      <c r="H20" s="8">
        <v>-1.95</v>
      </c>
      <c r="I20" s="8">
        <v>-0.95</v>
      </c>
      <c r="J20" s="8">
        <v>-0.49</v>
      </c>
      <c r="K20" s="8">
        <v>0.12</v>
      </c>
      <c r="L20" s="8">
        <v>1.53</v>
      </c>
      <c r="M20" s="8">
        <v>1.35</v>
      </c>
      <c r="N20" s="8">
        <v>1.35</v>
      </c>
      <c r="O20" s="8">
        <v>1.38</v>
      </c>
      <c r="P20" s="8">
        <v>1.92</v>
      </c>
      <c r="Q20" s="8">
        <v>1.35</v>
      </c>
      <c r="R20" s="8">
        <v>2.13</v>
      </c>
      <c r="S20" s="8">
        <v>2.19</v>
      </c>
      <c r="T20" s="8">
        <v>1.35</v>
      </c>
      <c r="U20" s="8">
        <v>1.95</v>
      </c>
      <c r="V20" s="8">
        <v>1.28</v>
      </c>
      <c r="W20" s="8">
        <v>3.38</v>
      </c>
      <c r="X20" s="8">
        <v>2.33</v>
      </c>
      <c r="Y20" s="8">
        <v>3.09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 codeName="List17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287" t="s">
        <v>267</v>
      </c>
      <c r="H1" s="2" t="s">
        <v>31</v>
      </c>
    </row>
    <row r="2" ht="13.5" customHeight="1">
      <c r="A2" s="175" t="s">
        <v>39</v>
      </c>
    </row>
    <row r="3" ht="13.5" customHeight="1">
      <c r="A3" s="175" t="s">
        <v>164</v>
      </c>
    </row>
    <row r="18" spans="2:53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1037</v>
      </c>
      <c r="B19" s="8">
        <v>4.33</v>
      </c>
      <c r="C19" s="8">
        <v>3.15</v>
      </c>
      <c r="D19" s="8">
        <v>4.24</v>
      </c>
      <c r="E19" s="8">
        <v>6.32</v>
      </c>
      <c r="F19" s="8">
        <v>8.3800000000000008</v>
      </c>
      <c r="G19" s="8">
        <v>6.59</v>
      </c>
      <c r="H19" s="8">
        <v>8.19</v>
      </c>
      <c r="I19" s="8">
        <v>7.20</v>
      </c>
      <c r="J19" s="8">
        <v>6.09</v>
      </c>
      <c r="K19" s="8">
        <v>6.26</v>
      </c>
      <c r="L19" s="8">
        <v>7.85</v>
      </c>
      <c r="M19" s="8">
        <v>5.61</v>
      </c>
      <c r="N19" s="8">
        <v>5.29</v>
      </c>
      <c r="O19" s="8">
        <v>7.09</v>
      </c>
      <c r="P19" s="8">
        <v>6.26</v>
      </c>
      <c r="Q19" s="8">
        <v>8.75</v>
      </c>
      <c r="R19" s="8"/>
      <c r="S19" s="8"/>
      <c r="T19" s="8"/>
      <c r="U19" s="8"/>
      <c r="V19" s="8"/>
      <c r="W19" s="8"/>
      <c r="X19" s="8"/>
      <c r="Y19" s="8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13.5" customHeight="1">
      <c r="A20" s="174" t="s">
        <v>1038</v>
      </c>
      <c r="B20" s="8">
        <v>5.27</v>
      </c>
      <c r="C20" s="8">
        <v>2.4700000000000002</v>
      </c>
      <c r="D20" s="8">
        <v>3.93</v>
      </c>
      <c r="E20" s="8">
        <v>5.61</v>
      </c>
      <c r="F20" s="8">
        <v>8.25</v>
      </c>
      <c r="G20" s="8">
        <v>7.67</v>
      </c>
      <c r="H20" s="8">
        <v>6.82</v>
      </c>
      <c r="I20" s="8">
        <v>6.19</v>
      </c>
      <c r="J20" s="8">
        <v>7.79</v>
      </c>
      <c r="K20" s="8">
        <v>7.12</v>
      </c>
      <c r="L20" s="8">
        <v>7.20</v>
      </c>
      <c r="M20" s="8">
        <v>6.89</v>
      </c>
      <c r="N20" s="8">
        <v>6.68</v>
      </c>
      <c r="O20" s="8">
        <v>7.66</v>
      </c>
      <c r="P20" s="8">
        <v>7.09</v>
      </c>
      <c r="Q20" s="8">
        <v>7.43</v>
      </c>
      <c r="R20" s="8">
        <v>6.80</v>
      </c>
      <c r="S20" s="8">
        <v>6.64</v>
      </c>
      <c r="T20" s="8">
        <v>6.89</v>
      </c>
      <c r="U20" s="8">
        <v>7.04</v>
      </c>
      <c r="V20" s="8">
        <v>6.99</v>
      </c>
      <c r="W20" s="8">
        <v>6.09</v>
      </c>
      <c r="X20" s="8">
        <v>5.58</v>
      </c>
      <c r="Y20" s="8">
        <v>5.87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282"/>
      <c r="C22" s="282"/>
      <c r="D22" s="282"/>
      <c r="E22" s="282"/>
      <c r="F22" s="282"/>
      <c r="G22" s="282"/>
      <c r="H22" s="282"/>
      <c r="I22" s="282"/>
      <c r="J22" s="282"/>
      <c r="K22" s="282"/>
      <c r="L22" s="282"/>
      <c r="M22" s="282"/>
      <c r="N22" s="282"/>
      <c r="O22" s="282"/>
      <c r="P22" s="282"/>
      <c r="Q22" s="282"/>
      <c r="R22" s="282"/>
      <c r="S22" s="282"/>
      <c r="T22" s="282"/>
      <c r="U22" s="282"/>
      <c r="V22" s="282"/>
      <c r="W22" s="282"/>
      <c r="X22" s="282"/>
      <c r="Y22" s="282"/>
      <c r="Z22" s="282"/>
      <c r="AA22" s="282"/>
      <c r="AB22" s="282"/>
      <c r="AC22" s="282"/>
      <c r="AD22" s="282"/>
      <c r="AE22" s="282"/>
      <c r="AF22" s="282"/>
      <c r="AG22" s="282"/>
      <c r="AH22" s="282"/>
      <c r="AI22" s="282"/>
      <c r="AJ22" s="282"/>
      <c r="AK22" s="282"/>
      <c r="AL22" s="282"/>
      <c r="AM22" s="282"/>
      <c r="AN22" s="282"/>
      <c r="AO22" s="282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</row>
    <row r="23" spans="1:53" ht="13.5" customHeight="1">
      <c r="A23" s="174"/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</row>
    <row r="24" spans="1:53" ht="13.5" customHeight="1">
      <c r="A24" s="174"/>
      <c r="B24" s="282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282"/>
      <c r="Z24" s="282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2"/>
      <c r="AL24" s="282"/>
      <c r="AM24" s="282"/>
      <c r="AN24" s="282"/>
      <c r="AO24" s="282"/>
      <c r="AP24" s="188"/>
      <c r="AQ24" s="188"/>
      <c r="AR24" s="188"/>
      <c r="AS24" s="188"/>
      <c r="AT24" s="188"/>
      <c r="AU24" s="188"/>
      <c r="AV24" s="188"/>
      <c r="AW24" s="188"/>
      <c r="AX24" s="188"/>
      <c r="AY24" s="188"/>
      <c r="AZ24" s="188"/>
      <c r="BA24" s="188"/>
    </row>
    <row r="25" spans="1:53" ht="13.5" customHeight="1">
      <c r="A25" s="174"/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P25" s="188"/>
      <c r="AQ25" s="188"/>
      <c r="AR25" s="188"/>
      <c r="AS25" s="188"/>
      <c r="AT25" s="188"/>
      <c r="AU25" s="188"/>
      <c r="AV25" s="188"/>
      <c r="AW25" s="188"/>
      <c r="AX25" s="188"/>
      <c r="AY25" s="188"/>
      <c r="AZ25" s="188"/>
      <c r="BA25" s="188"/>
    </row>
    <row r="27" spans="2:53" ht="13.5" customHeight="1"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  <c r="AL27" s="189"/>
      <c r="AM27" s="189"/>
      <c r="AN27" s="189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</row>
    <row r="28" spans="2:53" ht="13.5" customHeight="1"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  <c r="AK28" s="189"/>
      <c r="AL28" s="189"/>
      <c r="AM28" s="189"/>
      <c r="AN28" s="189"/>
      <c r="AO28" s="189"/>
      <c r="AP28" s="189"/>
      <c r="AQ28" s="189"/>
      <c r="AR28" s="189"/>
      <c r="AS28" s="189"/>
      <c r="AT28" s="189"/>
      <c r="AU28" s="189"/>
      <c r="AV28" s="189"/>
      <c r="AW28" s="189"/>
      <c r="AX28" s="189"/>
      <c r="AY28" s="189"/>
      <c r="AZ28" s="189"/>
      <c r="BA28" s="189"/>
    </row>
    <row r="29" spans="2:53" ht="13.5" customHeight="1"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</row>
    <row r="30" spans="2:53" ht="13.5" customHeight="1"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89"/>
      <c r="AR30" s="189"/>
      <c r="AS30" s="189"/>
      <c r="AT30" s="189"/>
      <c r="AU30" s="189"/>
      <c r="AV30" s="189"/>
      <c r="AW30" s="189"/>
      <c r="AX30" s="189"/>
      <c r="AY30" s="189"/>
      <c r="AZ30" s="189"/>
      <c r="BA30" s="18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 codeName="List175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9" ht="13.5" customHeight="1">
      <c r="A1" s="287" t="s">
        <v>268</v>
      </c>
      <c r="I1" s="2" t="s">
        <v>31</v>
      </c>
    </row>
    <row r="2" ht="13.5" customHeight="1">
      <c r="A2" s="175" t="s">
        <v>158</v>
      </c>
    </row>
    <row r="3" ht="13.5" customHeight="1">
      <c r="A3" s="175" t="s">
        <v>164</v>
      </c>
    </row>
    <row r="18" spans="2:57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693</v>
      </c>
      <c r="B19" s="8">
        <v>11.99</v>
      </c>
      <c r="C19" s="8">
        <v>8.18</v>
      </c>
      <c r="D19" s="8">
        <v>7.47</v>
      </c>
      <c r="E19" s="8">
        <v>9</v>
      </c>
      <c r="F19" s="8">
        <v>11.05</v>
      </c>
      <c r="G19" s="8">
        <v>9.31</v>
      </c>
      <c r="H19" s="8">
        <v>8.06</v>
      </c>
      <c r="I19" s="8">
        <v>7.21</v>
      </c>
      <c r="J19" s="8">
        <v>6.95</v>
      </c>
      <c r="K19" s="8">
        <v>6.69</v>
      </c>
      <c r="L19" s="8">
        <v>6.92</v>
      </c>
      <c r="M19" s="8">
        <v>6.72</v>
      </c>
      <c r="N19" s="8">
        <v>6.91</v>
      </c>
      <c r="O19" s="8">
        <v>8.0299999999999994</v>
      </c>
      <c r="P19" s="8">
        <v>7.66</v>
      </c>
      <c r="Q19" s="8">
        <v>9.06</v>
      </c>
      <c r="R19" s="8">
        <v>7.32</v>
      </c>
      <c r="S19" s="8">
        <v>6.60</v>
      </c>
      <c r="T19" s="8">
        <v>6.79</v>
      </c>
      <c r="U19" s="8">
        <v>6.50</v>
      </c>
      <c r="V19" s="8">
        <v>6.82</v>
      </c>
      <c r="W19" s="8">
        <v>5.92</v>
      </c>
      <c r="X19" s="8">
        <v>5.51</v>
      </c>
      <c r="Y19" s="8">
        <v>5.63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1:57" ht="13.5" customHeight="1">
      <c r="A20" s="174" t="s">
        <v>1039</v>
      </c>
      <c r="B20" s="8">
        <v>1.01</v>
      </c>
      <c r="C20" s="8">
        <v>1.17</v>
      </c>
      <c r="D20" s="8">
        <v>0.50</v>
      </c>
      <c r="E20" s="8">
        <v>0.56000000000000005</v>
      </c>
      <c r="F20" s="8">
        <v>1.80</v>
      </c>
      <c r="G20" s="8">
        <v>1.44</v>
      </c>
      <c r="H20" s="8">
        <v>1.19</v>
      </c>
      <c r="I20" s="8">
        <v>1</v>
      </c>
      <c r="J20" s="8">
        <v>0.44</v>
      </c>
      <c r="K20" s="8">
        <v>0.74</v>
      </c>
      <c r="L20" s="8">
        <v>0.71</v>
      </c>
      <c r="M20" s="8">
        <v>0.61</v>
      </c>
      <c r="N20" s="8">
        <v>1.04</v>
      </c>
      <c r="O20" s="8">
        <v>1.23</v>
      </c>
      <c r="P20" s="8">
        <v>0.85</v>
      </c>
      <c r="Q20" s="8">
        <v>0.82</v>
      </c>
      <c r="R20" s="8">
        <v>0.40</v>
      </c>
      <c r="S20" s="8">
        <v>0.12</v>
      </c>
      <c r="T20" s="8">
        <v>0.10</v>
      </c>
      <c r="U20" s="8">
        <v>0.11</v>
      </c>
      <c r="V20" s="8">
        <v>0.10</v>
      </c>
      <c r="W20" s="8">
        <v>-0.09</v>
      </c>
      <c r="X20" s="8">
        <v>-0.19</v>
      </c>
      <c r="Y20" s="8">
        <v>-0.41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1040</v>
      </c>
      <c r="B21" s="8">
        <v>10.87</v>
      </c>
      <c r="C21" s="8">
        <v>6.93</v>
      </c>
      <c r="D21" s="8">
        <v>6.93</v>
      </c>
      <c r="E21" s="8">
        <v>8.39</v>
      </c>
      <c r="F21" s="8">
        <v>9.09</v>
      </c>
      <c r="G21" s="8">
        <v>7.76</v>
      </c>
      <c r="H21" s="8">
        <v>6.79</v>
      </c>
      <c r="I21" s="8">
        <v>6.15</v>
      </c>
      <c r="J21" s="8">
        <v>6.48</v>
      </c>
      <c r="K21" s="8">
        <v>5.91</v>
      </c>
      <c r="L21" s="8">
        <v>6.17</v>
      </c>
      <c r="M21" s="8">
        <v>6.07</v>
      </c>
      <c r="N21" s="8">
        <v>5.81</v>
      </c>
      <c r="O21" s="8">
        <v>6.72</v>
      </c>
      <c r="P21" s="8">
        <v>6.76</v>
      </c>
      <c r="Q21" s="8">
        <v>8.18</v>
      </c>
      <c r="R21" s="8">
        <v>6.90</v>
      </c>
      <c r="S21" s="8">
        <v>6.47</v>
      </c>
      <c r="T21" s="8">
        <v>6.68</v>
      </c>
      <c r="U21" s="8">
        <v>6.38</v>
      </c>
      <c r="V21" s="8">
        <v>6.71</v>
      </c>
      <c r="W21" s="8">
        <v>6.01</v>
      </c>
      <c r="X21" s="8">
        <v>5.71</v>
      </c>
      <c r="Y21" s="8">
        <v>6.07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B00-000000000000}">
  <sheetPr codeName="List177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287" t="s">
        <v>269</v>
      </c>
      <c r="H1" s="2" t="s">
        <v>31</v>
      </c>
    </row>
    <row r="2" ht="13.5" customHeight="1">
      <c r="A2" s="175" t="s">
        <v>53</v>
      </c>
    </row>
    <row r="3" ht="13.5" customHeight="1">
      <c r="A3" s="175" t="s">
        <v>164</v>
      </c>
    </row>
    <row r="18" spans="2:125" ht="13.5" customHeight="1">
      <c r="B18" s="11" t="s">
        <v>886</v>
      </c>
      <c r="C18" s="11" t="s">
        <v>887</v>
      </c>
      <c r="D18" s="11" t="s">
        <v>888</v>
      </c>
      <c r="E18" s="11" t="s">
        <v>889</v>
      </c>
      <c r="F18" s="11" t="s">
        <v>890</v>
      </c>
      <c r="G18" s="11" t="s">
        <v>887</v>
      </c>
      <c r="H18" s="11" t="s">
        <v>888</v>
      </c>
      <c r="I18" s="11" t="s">
        <v>889</v>
      </c>
      <c r="J18" s="11" t="s">
        <v>891</v>
      </c>
      <c r="K18" s="11" t="s">
        <v>887</v>
      </c>
      <c r="L18" s="11" t="s">
        <v>888</v>
      </c>
      <c r="M18" s="11" t="s">
        <v>889</v>
      </c>
      <c r="N18" s="11" t="s">
        <v>892</v>
      </c>
      <c r="O18" s="11" t="s">
        <v>887</v>
      </c>
      <c r="P18" s="11" t="s">
        <v>888</v>
      </c>
      <c r="Q18" s="11" t="s">
        <v>889</v>
      </c>
      <c r="R18" s="11" t="s">
        <v>893</v>
      </c>
      <c r="S18" s="11" t="s">
        <v>887</v>
      </c>
      <c r="T18" s="11" t="s">
        <v>888</v>
      </c>
      <c r="U18" s="11" t="s">
        <v>889</v>
      </c>
      <c r="V18" s="11" t="s">
        <v>894</v>
      </c>
      <c r="W18" s="11" t="s">
        <v>887</v>
      </c>
      <c r="X18" s="11" t="s">
        <v>888</v>
      </c>
      <c r="Y18" s="11" t="s">
        <v>889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93" ht="13.5" customHeight="1">
      <c r="A19" s="174"/>
      <c r="B19" s="8">
        <v>18.94</v>
      </c>
      <c r="C19" s="8">
        <v>14.81</v>
      </c>
      <c r="D19" s="8">
        <v>18.75</v>
      </c>
      <c r="E19" s="8">
        <v>21.12</v>
      </c>
      <c r="F19" s="8">
        <v>22.08</v>
      </c>
      <c r="G19" s="8">
        <v>19.15</v>
      </c>
      <c r="H19" s="8">
        <v>19.20</v>
      </c>
      <c r="I19" s="8">
        <v>22.82</v>
      </c>
      <c r="J19" s="8">
        <v>21.30</v>
      </c>
      <c r="K19" s="8">
        <v>19.31</v>
      </c>
      <c r="L19" s="8">
        <v>19.03</v>
      </c>
      <c r="M19" s="8">
        <v>21.54</v>
      </c>
      <c r="N19" s="8">
        <v>20.14</v>
      </c>
      <c r="O19" s="8">
        <v>17.329999999999998</v>
      </c>
      <c r="P19" s="8">
        <v>17.39</v>
      </c>
      <c r="Q19" s="8">
        <v>21.49</v>
      </c>
      <c r="R19" s="8">
        <v>20.20</v>
      </c>
      <c r="S19" s="8">
        <v>16.579999999999998</v>
      </c>
      <c r="T19" s="8">
        <v>17.079999999999998</v>
      </c>
      <c r="U19" s="8">
        <v>20.73</v>
      </c>
      <c r="V19" s="8">
        <v>19.510000000000002</v>
      </c>
      <c r="W19" s="8">
        <v>15.30</v>
      </c>
      <c r="X19" s="8">
        <v>16.56</v>
      </c>
      <c r="Y19" s="8">
        <v>20.56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1041</v>
      </c>
      <c r="B20" s="8">
        <v>18.13</v>
      </c>
      <c r="C20" s="8">
        <v>18.48</v>
      </c>
      <c r="D20" s="8">
        <v>18.989999999999998</v>
      </c>
      <c r="E20" s="8">
        <v>19.88</v>
      </c>
      <c r="F20" s="8">
        <v>20.39</v>
      </c>
      <c r="G20" s="8">
        <v>20.64</v>
      </c>
      <c r="H20" s="8">
        <v>20.75</v>
      </c>
      <c r="I20" s="8">
        <v>20.67</v>
      </c>
      <c r="J20" s="8">
        <v>20.66</v>
      </c>
      <c r="K20" s="8">
        <v>20.48</v>
      </c>
      <c r="L20" s="8">
        <v>20.21</v>
      </c>
      <c r="M20" s="8">
        <v>19.85</v>
      </c>
      <c r="N20" s="8">
        <v>19.420000000000002</v>
      </c>
      <c r="O20" s="8">
        <v>19.260000000000002</v>
      </c>
      <c r="P20" s="8">
        <v>19.30</v>
      </c>
      <c r="Q20" s="8">
        <v>19.18</v>
      </c>
      <c r="R20" s="8">
        <v>19</v>
      </c>
      <c r="S20" s="8">
        <v>18.84</v>
      </c>
      <c r="T20" s="8">
        <v>18.670000000000002</v>
      </c>
      <c r="U20" s="8">
        <v>18.420000000000002</v>
      </c>
      <c r="V20" s="8">
        <v>18.19</v>
      </c>
      <c r="W20" s="8">
        <v>18.11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1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D00-000000000000}">
  <sheetPr codeName="List55">
    <tabColor theme="6" tint="0.399980008602142"/>
  </sheetPr>
  <dimension ref="A1:N71"/>
  <sheetViews>
    <sheetView showGridLines="0" workbookViewId="0" topLeftCell="A1">
      <selection pane="topLeft" activeCell="K2" sqref="K2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122" customWidth="1"/>
    <col min="4" max="4" width="0" style="64" hidden="1" customWidth="1"/>
    <col min="5" max="9" width="6.66666666666667" style="64" customWidth="1"/>
    <col min="10" max="13" width="6.66666666666667" style="160" customWidth="1"/>
    <col min="14" max="14" width="6.66666666666667" style="64" customWidth="1"/>
    <col min="15" max="15" width="5.83333333333333" style="64" customWidth="1"/>
    <col min="16" max="24" width="0" style="64" hidden="1" customWidth="1"/>
    <col min="25" max="37" width="0" style="64" hidden="1" customWidth="1"/>
    <col min="38" max="50" width="0" style="64" hidden="1" customWidth="1"/>
    <col min="51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85</v>
      </c>
      <c r="B3" s="21" t="s">
        <v>100</v>
      </c>
      <c r="E3"/>
      <c r="F3"/>
      <c r="G3"/>
      <c r="H3"/>
    </row>
    <row r="4" spans="1:2" ht="12.75" customHeight="1">
      <c r="A4" s="61" t="s">
        <v>213</v>
      </c>
      <c r="B4" s="61" t="s">
        <v>340</v>
      </c>
    </row>
    <row r="5" spans="1:14" ht="12.75" customHeight="1">
      <c r="A5" s="62"/>
      <c r="B5" s="62"/>
      <c r="N5" s="160"/>
    </row>
    <row r="6" ht="1.5" customHeight="1" thickBot="1"/>
    <row r="7" spans="1:14" ht="12.75" customHeight="1">
      <c r="A7" s="276"/>
      <c r="B7" s="276"/>
      <c r="C7" s="299"/>
      <c r="D7" s="299"/>
      <c r="E7" s="277">
        <v>2020</v>
      </c>
      <c r="F7" s="277">
        <v>2021</v>
      </c>
      <c r="G7" s="277">
        <v>2022</v>
      </c>
      <c r="H7" s="277">
        <v>2023</v>
      </c>
      <c r="I7" s="277">
        <v>2024</v>
      </c>
      <c r="J7" s="277">
        <v>2025</v>
      </c>
      <c r="K7" s="311">
        <v>2026</v>
      </c>
      <c r="L7" s="311">
        <v>2027</v>
      </c>
      <c r="M7" s="311">
        <v>2028</v>
      </c>
      <c r="N7" s="311">
        <v>2029</v>
      </c>
    </row>
    <row r="8" spans="1:14" ht="12.75" customHeight="1" hidden="1">
      <c r="A8" s="694"/>
      <c r="B8" s="694"/>
      <c r="C8" s="339"/>
      <c r="D8" s="339"/>
      <c r="E8" s="695"/>
      <c r="F8" s="695"/>
      <c r="G8" s="695"/>
      <c r="H8" s="695"/>
      <c r="I8" s="695"/>
      <c r="J8" s="695"/>
      <c r="K8" s="697" t="s">
        <v>430</v>
      </c>
      <c r="L8" s="697" t="s">
        <v>430</v>
      </c>
      <c r="M8" s="697" t="s">
        <v>552</v>
      </c>
      <c r="N8" s="697" t="s">
        <v>552</v>
      </c>
    </row>
    <row r="9" spans="1:14" ht="12.75" customHeight="1">
      <c r="A9" s="694"/>
      <c r="B9" s="694"/>
      <c r="C9" s="339"/>
      <c r="D9" s="339"/>
      <c r="E9" s="695"/>
      <c r="F9" s="695"/>
      <c r="G9" s="695"/>
      <c r="H9" s="695"/>
      <c r="I9" s="695"/>
      <c r="J9" s="695"/>
      <c r="K9" s="697" t="s">
        <v>429</v>
      </c>
      <c r="L9" s="697" t="s">
        <v>429</v>
      </c>
      <c r="M9" s="697" t="s">
        <v>551</v>
      </c>
      <c r="N9" s="697" t="s">
        <v>551</v>
      </c>
    </row>
    <row r="10" spans="1:14" ht="12.75" customHeight="1">
      <c r="A10" s="620" t="s">
        <v>733</v>
      </c>
      <c r="B10" s="374" t="s">
        <v>734</v>
      </c>
      <c r="C10" s="612"/>
      <c r="D10" s="612"/>
      <c r="E10" s="404"/>
      <c r="F10" s="404"/>
      <c r="G10" s="404"/>
      <c r="H10" s="404"/>
      <c r="I10" s="404"/>
      <c r="J10" s="404"/>
      <c r="K10" s="350"/>
      <c r="L10" s="350"/>
      <c r="M10" s="350"/>
      <c r="N10" s="350"/>
    </row>
    <row r="11" spans="1:14" ht="12.75" customHeight="1">
      <c r="A11" s="698" t="s">
        <v>735</v>
      </c>
      <c r="B11" s="698" t="s">
        <v>736</v>
      </c>
      <c r="C11" s="407" t="s">
        <v>737</v>
      </c>
      <c r="D11" s="407" t="s">
        <v>738</v>
      </c>
      <c r="E11" s="721">
        <v>5227</v>
      </c>
      <c r="F11" s="721">
        <v>5279</v>
      </c>
      <c r="G11" s="721">
        <v>5333</v>
      </c>
      <c r="H11" s="721">
        <v>5418</v>
      </c>
      <c r="I11" s="721">
        <v>5451</v>
      </c>
      <c r="J11" s="721">
        <v>5509</v>
      </c>
      <c r="K11" s="780">
        <v>5521</v>
      </c>
      <c r="L11" s="780">
        <v>5511</v>
      </c>
      <c r="M11" s="780">
        <v>5505</v>
      </c>
      <c r="N11" s="780">
        <v>5508</v>
      </c>
    </row>
    <row r="12" spans="1:14" ht="12.75" customHeight="1">
      <c r="A12" s="781" t="s">
        <v>461</v>
      </c>
      <c r="B12" s="781" t="s">
        <v>461</v>
      </c>
      <c r="C12" s="394" t="s">
        <v>301</v>
      </c>
      <c r="D12" s="394" t="s">
        <v>302</v>
      </c>
      <c r="E12" s="661">
        <v>-2.2999999999999998</v>
      </c>
      <c r="F12" s="661">
        <v>1</v>
      </c>
      <c r="G12" s="661">
        <v>1</v>
      </c>
      <c r="H12" s="661">
        <v>1.60</v>
      </c>
      <c r="I12" s="661">
        <v>0.60</v>
      </c>
      <c r="J12" s="661">
        <v>1.1000000000000001</v>
      </c>
      <c r="K12" s="662">
        <v>0.20</v>
      </c>
      <c r="L12" s="662">
        <v>-0.20</v>
      </c>
      <c r="M12" s="662">
        <v>-0.10</v>
      </c>
      <c r="N12" s="662">
        <v>0.10</v>
      </c>
    </row>
    <row r="13" spans="1:14" ht="12.75" customHeight="1">
      <c r="A13" s="720" t="s">
        <v>739</v>
      </c>
      <c r="B13" s="720" t="s">
        <v>740</v>
      </c>
      <c r="C13" s="407" t="s">
        <v>737</v>
      </c>
      <c r="D13" s="407" t="s">
        <v>738</v>
      </c>
      <c r="E13" s="717">
        <v>4496</v>
      </c>
      <c r="F13" s="717">
        <v>4541</v>
      </c>
      <c r="G13" s="717">
        <v>4578</v>
      </c>
      <c r="H13" s="717">
        <v>4640</v>
      </c>
      <c r="I13" s="717">
        <v>4669</v>
      </c>
      <c r="J13" s="717">
        <v>4715</v>
      </c>
      <c r="K13" s="718">
        <v>4723</v>
      </c>
      <c r="L13" s="718">
        <v>4716</v>
      </c>
      <c r="M13" s="718">
        <v>4711</v>
      </c>
      <c r="N13" s="718">
        <v>4714</v>
      </c>
    </row>
    <row r="14" spans="1:14" ht="12.75" customHeight="1">
      <c r="A14" s="771" t="s">
        <v>461</v>
      </c>
      <c r="B14" s="771" t="s">
        <v>461</v>
      </c>
      <c r="C14" s="394" t="s">
        <v>301</v>
      </c>
      <c r="D14" s="394" t="s">
        <v>302</v>
      </c>
      <c r="E14" s="661">
        <v>-2.2000000000000002</v>
      </c>
      <c r="F14" s="661">
        <v>1</v>
      </c>
      <c r="G14" s="661">
        <v>0.80</v>
      </c>
      <c r="H14" s="661">
        <v>1.40</v>
      </c>
      <c r="I14" s="661">
        <v>0.60</v>
      </c>
      <c r="J14" s="661">
        <v>1</v>
      </c>
      <c r="K14" s="662">
        <v>0.20</v>
      </c>
      <c r="L14" s="662">
        <v>-0.10</v>
      </c>
      <c r="M14" s="662">
        <v>-0.10</v>
      </c>
      <c r="N14" s="662">
        <v>0.10</v>
      </c>
    </row>
    <row r="15" spans="1:14" ht="12.75" customHeight="1">
      <c r="A15" s="720" t="s">
        <v>741</v>
      </c>
      <c r="B15" s="720" t="s">
        <v>742</v>
      </c>
      <c r="C15" s="407" t="s">
        <v>737</v>
      </c>
      <c r="D15" s="407" t="s">
        <v>738</v>
      </c>
      <c r="E15" s="717">
        <v>731</v>
      </c>
      <c r="F15" s="717">
        <v>738</v>
      </c>
      <c r="G15" s="717">
        <v>755</v>
      </c>
      <c r="H15" s="717">
        <v>779</v>
      </c>
      <c r="I15" s="717">
        <v>782</v>
      </c>
      <c r="J15" s="717">
        <v>794</v>
      </c>
      <c r="K15" s="718">
        <v>798</v>
      </c>
      <c r="L15" s="718">
        <v>795</v>
      </c>
      <c r="M15" s="718">
        <v>794</v>
      </c>
      <c r="N15" s="718">
        <v>794</v>
      </c>
    </row>
    <row r="16" spans="1:14" ht="12.75" customHeight="1">
      <c r="A16" s="782" t="s">
        <v>461</v>
      </c>
      <c r="B16" s="616" t="s">
        <v>461</v>
      </c>
      <c r="C16" s="394" t="s">
        <v>301</v>
      </c>
      <c r="D16" s="394" t="s">
        <v>302</v>
      </c>
      <c r="E16" s="661">
        <v>-3</v>
      </c>
      <c r="F16" s="661">
        <v>1</v>
      </c>
      <c r="G16" s="661">
        <v>2.2999999999999998</v>
      </c>
      <c r="H16" s="661">
        <v>3.10</v>
      </c>
      <c r="I16" s="661">
        <v>0.40</v>
      </c>
      <c r="J16" s="661">
        <v>1.50</v>
      </c>
      <c r="K16" s="662">
        <v>0.50</v>
      </c>
      <c r="L16" s="662">
        <v>-0.30</v>
      </c>
      <c r="M16" s="662">
        <v>-0.10</v>
      </c>
      <c r="N16" s="662">
        <v>0</v>
      </c>
    </row>
    <row r="17" spans="1:14" ht="12.75" customHeight="1">
      <c r="A17" s="376" t="s">
        <v>743</v>
      </c>
      <c r="B17" s="698" t="s">
        <v>744</v>
      </c>
      <c r="C17" s="393" t="s">
        <v>301</v>
      </c>
      <c r="D17" s="393" t="s">
        <v>302</v>
      </c>
      <c r="E17" s="667">
        <v>0.40</v>
      </c>
      <c r="F17" s="667">
        <v>7.20</v>
      </c>
      <c r="G17" s="667">
        <v>9.10</v>
      </c>
      <c r="H17" s="667">
        <v>8.8000000000000007</v>
      </c>
      <c r="I17" s="667">
        <v>6.80</v>
      </c>
      <c r="J17" s="667">
        <v>7.90</v>
      </c>
      <c r="K17" s="714">
        <v>6.80</v>
      </c>
      <c r="L17" s="714">
        <v>6</v>
      </c>
      <c r="M17" s="714">
        <v>5.20</v>
      </c>
      <c r="N17" s="714">
        <v>4.70</v>
      </c>
    </row>
    <row r="18" spans="1:14" ht="12.75" customHeight="1">
      <c r="A18" s="698" t="s">
        <v>745</v>
      </c>
      <c r="B18" s="698" t="s">
        <v>746</v>
      </c>
      <c r="C18" s="393" t="s">
        <v>301</v>
      </c>
      <c r="D18" s="393" t="s">
        <v>302</v>
      </c>
      <c r="E18" s="667">
        <v>-3.10</v>
      </c>
      <c r="F18" s="667">
        <v>3</v>
      </c>
      <c r="G18" s="667">
        <v>1.80</v>
      </c>
      <c r="H18" s="667">
        <v>-1.50</v>
      </c>
      <c r="I18" s="667">
        <v>0.70</v>
      </c>
      <c r="J18" s="667">
        <v>1.50</v>
      </c>
      <c r="K18" s="714">
        <v>1.90</v>
      </c>
      <c r="L18" s="714">
        <v>2.50</v>
      </c>
      <c r="M18" s="714">
        <v>2.70</v>
      </c>
      <c r="N18" s="714">
        <v>2.2999999999999998</v>
      </c>
    </row>
    <row r="19" spans="1:14" ht="12.75" customHeight="1">
      <c r="A19" s="698" t="s">
        <v>747</v>
      </c>
      <c r="B19" s="698" t="s">
        <v>779</v>
      </c>
      <c r="C19" s="393" t="s">
        <v>301</v>
      </c>
      <c r="D19" s="393" t="s">
        <v>302</v>
      </c>
      <c r="E19" s="667">
        <v>7.30</v>
      </c>
      <c r="F19" s="667">
        <v>3.10</v>
      </c>
      <c r="G19" s="667">
        <v>5</v>
      </c>
      <c r="H19" s="667">
        <v>8.60</v>
      </c>
      <c r="I19" s="667">
        <v>5.50</v>
      </c>
      <c r="J19" s="667">
        <v>4.9000000000000004</v>
      </c>
      <c r="K19" s="714">
        <v>4.9000000000000004</v>
      </c>
      <c r="L19" s="714">
        <v>3.50</v>
      </c>
      <c r="M19" s="714">
        <v>2.60</v>
      </c>
      <c r="N19" s="714">
        <v>2.2000000000000002</v>
      </c>
    </row>
    <row r="20" spans="1:14" ht="12.75" customHeight="1">
      <c r="A20" s="779" t="s">
        <v>689</v>
      </c>
      <c r="B20" s="779" t="s">
        <v>690</v>
      </c>
      <c r="C20" s="613" t="s">
        <v>310</v>
      </c>
      <c r="D20" s="613" t="s">
        <v>311</v>
      </c>
      <c r="E20" s="614">
        <v>45</v>
      </c>
      <c r="F20" s="614">
        <v>44.60</v>
      </c>
      <c r="G20" s="614">
        <v>43</v>
      </c>
      <c r="H20" s="614">
        <v>42.90</v>
      </c>
      <c r="I20" s="614">
        <v>43.60</v>
      </c>
      <c r="J20" s="614">
        <v>44.10</v>
      </c>
      <c r="K20" s="315">
        <v>45</v>
      </c>
      <c r="L20" s="315">
        <v>44.90</v>
      </c>
      <c r="M20" s="315">
        <v>44.90</v>
      </c>
      <c r="N20" s="315">
        <v>44.70</v>
      </c>
    </row>
    <row r="21" spans="1:14" ht="12.75" customHeight="1">
      <c r="A21" s="374" t="s">
        <v>748</v>
      </c>
      <c r="B21" s="374" t="s">
        <v>749</v>
      </c>
      <c r="C21" s="612"/>
      <c r="D21" s="612"/>
      <c r="E21" s="404"/>
      <c r="F21" s="404"/>
      <c r="G21" s="404"/>
      <c r="H21" s="404"/>
      <c r="I21" s="404"/>
      <c r="J21" s="404"/>
      <c r="K21" s="350"/>
      <c r="L21" s="350"/>
      <c r="M21" s="909"/>
      <c r="N21" s="350"/>
    </row>
    <row r="22" spans="1:14" ht="12.75" customHeight="1">
      <c r="A22" s="698" t="s">
        <v>750</v>
      </c>
      <c r="B22" s="698" t="s">
        <v>751</v>
      </c>
      <c r="C22" s="407" t="s">
        <v>305</v>
      </c>
      <c r="D22" s="407" t="s">
        <v>307</v>
      </c>
      <c r="E22" s="667">
        <v>2.60</v>
      </c>
      <c r="F22" s="615">
        <v>2.80</v>
      </c>
      <c r="G22" s="825">
        <v>2.2000000000000002</v>
      </c>
      <c r="H22" s="667">
        <v>2.60</v>
      </c>
      <c r="I22" s="667">
        <v>2.60</v>
      </c>
      <c r="J22" s="667">
        <v>2.80</v>
      </c>
      <c r="K22" s="714">
        <v>2.90</v>
      </c>
      <c r="L22" s="714">
        <v>2.70</v>
      </c>
      <c r="M22" s="714">
        <v>2.50</v>
      </c>
      <c r="N22" s="714">
        <v>2.50</v>
      </c>
    </row>
    <row r="23" spans="1:14" ht="12.75" customHeight="1">
      <c r="A23" s="376" t="s">
        <v>752</v>
      </c>
      <c r="B23" s="698" t="s">
        <v>753</v>
      </c>
      <c r="C23" s="407" t="s">
        <v>305</v>
      </c>
      <c r="D23" s="407" t="s">
        <v>307</v>
      </c>
      <c r="E23" s="667">
        <v>79.70</v>
      </c>
      <c r="F23" s="615">
        <v>80</v>
      </c>
      <c r="G23" s="825">
        <v>81</v>
      </c>
      <c r="H23" s="667">
        <v>81.70</v>
      </c>
      <c r="I23" s="667">
        <v>82.30</v>
      </c>
      <c r="J23" s="667">
        <v>82.90</v>
      </c>
      <c r="K23" s="714">
        <v>82.90</v>
      </c>
      <c r="L23" s="714">
        <v>83.20</v>
      </c>
      <c r="M23" s="714">
        <v>83.30</v>
      </c>
      <c r="N23" s="714">
        <v>83.30</v>
      </c>
    </row>
    <row r="24" spans="1:14" s="249" customFormat="1" ht="12.75" customHeight="1">
      <c r="A24" s="376" t="s">
        <v>754</v>
      </c>
      <c r="B24" s="698" t="s">
        <v>755</v>
      </c>
      <c r="C24" s="407" t="s">
        <v>305</v>
      </c>
      <c r="D24" s="407" t="s">
        <v>307</v>
      </c>
      <c r="E24" s="667">
        <v>81.80</v>
      </c>
      <c r="F24" s="615">
        <v>82.20</v>
      </c>
      <c r="G24" s="910">
        <v>82.70</v>
      </c>
      <c r="H24" s="667">
        <v>83.80</v>
      </c>
      <c r="I24" s="667">
        <v>84.30</v>
      </c>
      <c r="J24" s="667">
        <v>85.10</v>
      </c>
      <c r="K24" s="714">
        <v>85.20</v>
      </c>
      <c r="L24" s="714">
        <v>85.30</v>
      </c>
      <c r="M24" s="714">
        <v>85.30</v>
      </c>
      <c r="N24" s="714">
        <v>85.40</v>
      </c>
    </row>
    <row r="25" spans="1:14" ht="12.75" customHeight="1">
      <c r="A25" s="374" t="s">
        <v>756</v>
      </c>
      <c r="B25" s="374" t="s">
        <v>757</v>
      </c>
      <c r="C25" s="405"/>
      <c r="D25" s="405"/>
      <c r="E25" s="418"/>
      <c r="F25" s="418"/>
      <c r="G25" s="418"/>
      <c r="H25" s="418"/>
      <c r="I25" s="418"/>
      <c r="J25" s="418"/>
      <c r="K25" s="321"/>
      <c r="L25" s="321"/>
      <c r="M25" s="321"/>
      <c r="N25" s="321"/>
    </row>
    <row r="26" spans="1:14" ht="12.75" customHeight="1">
      <c r="A26" s="698" t="s">
        <v>758</v>
      </c>
      <c r="B26" s="783" t="s">
        <v>759</v>
      </c>
      <c r="C26" s="407" t="s">
        <v>737</v>
      </c>
      <c r="D26" s="407" t="s">
        <v>738</v>
      </c>
      <c r="E26" s="784">
        <v>259</v>
      </c>
      <c r="F26" s="784">
        <v>280</v>
      </c>
      <c r="G26" s="784">
        <v>252</v>
      </c>
      <c r="H26" s="784">
        <v>266</v>
      </c>
      <c r="I26" s="784">
        <v>287</v>
      </c>
      <c r="J26" s="784">
        <v>328</v>
      </c>
      <c r="K26" s="668">
        <v>350</v>
      </c>
      <c r="L26" s="668">
        <v>328</v>
      </c>
      <c r="M26" s="668">
        <v>308</v>
      </c>
      <c r="N26" s="668">
        <v>299</v>
      </c>
    </row>
    <row r="27" spans="1:14" ht="12.75" customHeight="1">
      <c r="A27" s="698" t="s">
        <v>760</v>
      </c>
      <c r="B27" s="698" t="s">
        <v>780</v>
      </c>
      <c r="C27" s="407" t="s">
        <v>305</v>
      </c>
      <c r="D27" s="407" t="s">
        <v>307</v>
      </c>
      <c r="E27" s="667">
        <v>3.50</v>
      </c>
      <c r="F27" s="615">
        <v>3.80</v>
      </c>
      <c r="G27" s="825">
        <v>3.40</v>
      </c>
      <c r="H27" s="667">
        <v>3.60</v>
      </c>
      <c r="I27" s="667">
        <v>3.80</v>
      </c>
      <c r="J27" s="667">
        <v>4.4000000000000004</v>
      </c>
      <c r="K27" s="714">
        <v>4.70</v>
      </c>
      <c r="L27" s="714">
        <v>4.50</v>
      </c>
      <c r="M27" s="714">
        <v>4.20</v>
      </c>
      <c r="N27" s="714">
        <v>4.0999999999999996</v>
      </c>
    </row>
    <row r="28" spans="1:14" ht="12.75" customHeight="1">
      <c r="A28" s="698" t="s">
        <v>761</v>
      </c>
      <c r="B28" s="698" t="s">
        <v>762</v>
      </c>
      <c r="C28" s="407" t="s">
        <v>763</v>
      </c>
      <c r="D28" s="407" t="s">
        <v>764</v>
      </c>
      <c r="E28" s="784">
        <v>332</v>
      </c>
      <c r="F28" s="784">
        <v>346</v>
      </c>
      <c r="G28" s="784">
        <v>326</v>
      </c>
      <c r="H28" s="784">
        <v>283</v>
      </c>
      <c r="I28" s="784">
        <v>264</v>
      </c>
      <c r="J28" s="784">
        <v>137</v>
      </c>
      <c r="K28" s="668" t="s">
        <v>386</v>
      </c>
      <c r="L28" s="714" t="s">
        <v>386</v>
      </c>
      <c r="M28" s="714" t="s">
        <v>386</v>
      </c>
      <c r="N28" s="714" t="s">
        <v>386</v>
      </c>
    </row>
    <row r="29" spans="1:14" ht="12.75" customHeight="1">
      <c r="A29" s="374" t="s">
        <v>765</v>
      </c>
      <c r="B29" s="374" t="s">
        <v>766</v>
      </c>
      <c r="C29" s="405"/>
      <c r="D29" s="405"/>
      <c r="E29" s="410"/>
      <c r="F29" s="410"/>
      <c r="G29" s="410"/>
      <c r="H29" s="410"/>
      <c r="I29" s="410"/>
      <c r="J29" s="410"/>
      <c r="K29" s="314"/>
      <c r="L29" s="321"/>
      <c r="M29" s="321"/>
      <c r="N29" s="321"/>
    </row>
    <row r="30" spans="1:14" ht="12.75" customHeight="1">
      <c r="A30" s="376" t="s">
        <v>767</v>
      </c>
      <c r="B30" s="698" t="s">
        <v>768</v>
      </c>
      <c r="C30" s="393"/>
      <c r="D30" s="393"/>
      <c r="E30" s="722"/>
      <c r="F30" s="722"/>
      <c r="G30" s="722"/>
      <c r="H30" s="722"/>
      <c r="I30" s="722"/>
      <c r="J30" s="722"/>
      <c r="K30" s="723"/>
      <c r="L30" s="723"/>
      <c r="M30" s="723"/>
      <c r="N30" s="723"/>
    </row>
    <row r="31" spans="1:14" ht="12.75" customHeight="1">
      <c r="A31" s="616" t="s">
        <v>769</v>
      </c>
      <c r="B31" s="616" t="s">
        <v>770</v>
      </c>
      <c r="C31" s="393" t="s">
        <v>771</v>
      </c>
      <c r="D31" s="393" t="s">
        <v>772</v>
      </c>
      <c r="E31" s="717">
        <v>36176</v>
      </c>
      <c r="F31" s="717">
        <v>38277</v>
      </c>
      <c r="G31" s="717">
        <v>39932</v>
      </c>
      <c r="H31" s="717">
        <v>42801</v>
      </c>
      <c r="I31" s="717">
        <v>45899</v>
      </c>
      <c r="J31" s="717">
        <v>49215</v>
      </c>
      <c r="K31" s="718">
        <v>52576</v>
      </c>
      <c r="L31" s="718">
        <v>55795</v>
      </c>
      <c r="M31" s="718">
        <v>58711</v>
      </c>
      <c r="N31" s="718">
        <v>61445</v>
      </c>
    </row>
    <row r="32" spans="1:14" ht="12.75" customHeight="1">
      <c r="A32" s="616" t="s">
        <v>461</v>
      </c>
      <c r="B32" s="616" t="s">
        <v>461</v>
      </c>
      <c r="C32" s="394" t="s">
        <v>301</v>
      </c>
      <c r="D32" s="394" t="s">
        <v>302</v>
      </c>
      <c r="E32" s="661">
        <v>4.5999999999999996</v>
      </c>
      <c r="F32" s="661">
        <v>5.80</v>
      </c>
      <c r="G32" s="661">
        <v>4.30</v>
      </c>
      <c r="H32" s="661">
        <v>7.20</v>
      </c>
      <c r="I32" s="661">
        <v>7.20</v>
      </c>
      <c r="J32" s="661">
        <v>7.20</v>
      </c>
      <c r="K32" s="662">
        <v>6.80</v>
      </c>
      <c r="L32" s="662">
        <v>6.10</v>
      </c>
      <c r="M32" s="662">
        <v>5.20</v>
      </c>
      <c r="N32" s="662">
        <v>4.70</v>
      </c>
    </row>
    <row r="33" spans="1:14" ht="12.75" customHeight="1">
      <c r="A33" s="616" t="s">
        <v>773</v>
      </c>
      <c r="B33" s="616" t="s">
        <v>774</v>
      </c>
      <c r="C33" s="393" t="s">
        <v>775</v>
      </c>
      <c r="D33" s="393" t="s">
        <v>776</v>
      </c>
      <c r="E33" s="717">
        <v>50244</v>
      </c>
      <c r="F33" s="717">
        <v>51172</v>
      </c>
      <c r="G33" s="717">
        <v>46379</v>
      </c>
      <c r="H33" s="717">
        <v>44912</v>
      </c>
      <c r="I33" s="717">
        <v>47028</v>
      </c>
      <c r="J33" s="717">
        <v>49215</v>
      </c>
      <c r="K33" s="718">
        <v>51276</v>
      </c>
      <c r="L33" s="718">
        <v>52908</v>
      </c>
      <c r="M33" s="718">
        <v>54430</v>
      </c>
      <c r="N33" s="718">
        <v>56628</v>
      </c>
    </row>
    <row r="34" spans="1:14" ht="12.75" customHeight="1">
      <c r="A34" s="376" t="s">
        <v>461</v>
      </c>
      <c r="B34" s="376" t="s">
        <v>461</v>
      </c>
      <c r="C34" s="394" t="s">
        <v>301</v>
      </c>
      <c r="D34" s="394" t="s">
        <v>302</v>
      </c>
      <c r="E34" s="661">
        <v>1.40</v>
      </c>
      <c r="F34" s="661">
        <v>1.80</v>
      </c>
      <c r="G34" s="661">
        <v>-9.40</v>
      </c>
      <c r="H34" s="661">
        <v>-3.20</v>
      </c>
      <c r="I34" s="661">
        <v>4.70</v>
      </c>
      <c r="J34" s="661">
        <v>4.70</v>
      </c>
      <c r="K34" s="662">
        <v>4.20</v>
      </c>
      <c r="L34" s="662">
        <v>3.20</v>
      </c>
      <c r="M34" s="662">
        <v>2.90</v>
      </c>
      <c r="N34" s="662">
        <v>4</v>
      </c>
    </row>
    <row r="35" spans="1:14" ht="12.75" customHeight="1">
      <c r="A35" s="376" t="s">
        <v>777</v>
      </c>
      <c r="B35" s="698" t="s">
        <v>778</v>
      </c>
      <c r="C35" s="393" t="s">
        <v>771</v>
      </c>
      <c r="D35" s="393" t="s">
        <v>772</v>
      </c>
      <c r="E35" s="721">
        <v>31048</v>
      </c>
      <c r="F35" s="721">
        <v>32794</v>
      </c>
      <c r="G35" s="721">
        <v>34283</v>
      </c>
      <c r="H35" s="721">
        <v>36880</v>
      </c>
      <c r="I35" s="721">
        <v>39257</v>
      </c>
      <c r="J35" s="721">
        <v>41965</v>
      </c>
      <c r="K35" s="780" t="s">
        <v>386</v>
      </c>
      <c r="L35" s="780" t="s">
        <v>386</v>
      </c>
      <c r="M35" s="780" t="s">
        <v>386</v>
      </c>
      <c r="N35" s="780" t="s">
        <v>386</v>
      </c>
    </row>
    <row r="36" spans="1:14" ht="12.75" customHeight="1" thickBot="1">
      <c r="A36" s="617" t="s">
        <v>461</v>
      </c>
      <c r="B36" s="617" t="s">
        <v>461</v>
      </c>
      <c r="C36" s="618" t="s">
        <v>301</v>
      </c>
      <c r="D36" s="618" t="s">
        <v>302</v>
      </c>
      <c r="E36" s="619">
        <v>5.50</v>
      </c>
      <c r="F36" s="619">
        <v>5.60</v>
      </c>
      <c r="G36" s="619">
        <v>4.50</v>
      </c>
      <c r="H36" s="619">
        <v>7.60</v>
      </c>
      <c r="I36" s="619">
        <v>6.40</v>
      </c>
      <c r="J36" s="619">
        <v>6.90</v>
      </c>
      <c r="K36" s="605" t="s">
        <v>386</v>
      </c>
      <c r="L36" s="605" t="s">
        <v>386</v>
      </c>
      <c r="M36" s="605" t="s">
        <v>386</v>
      </c>
      <c r="N36" s="605" t="s">
        <v>386</v>
      </c>
    </row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6" customFormat="1" ht="12.75" customHeight="1" hidden="1">
      <c r="A51" s="161"/>
      <c r="B51" s="161"/>
      <c r="C51" s="83"/>
      <c r="J51" s="160"/>
      <c r="K51" s="160"/>
      <c r="L51" s="160"/>
      <c r="M51" s="160"/>
      <c r="N51" s="160"/>
    </row>
    <row r="52" spans="1:13" s="86" customFormat="1" ht="12.75" customHeight="1" hidden="1">
      <c r="A52" s="161"/>
      <c r="B52" s="161"/>
      <c r="C52" s="83"/>
      <c r="J52" s="160"/>
      <c r="K52" s="160"/>
      <c r="L52" s="160"/>
      <c r="M52" s="160"/>
    </row>
    <row r="53" spans="1:13" s="86" customFormat="1" ht="12.75" customHeight="1" hidden="1">
      <c r="A53" s="161"/>
      <c r="B53" s="161"/>
      <c r="C53" s="83"/>
      <c r="J53" s="160"/>
      <c r="K53" s="160"/>
      <c r="L53" s="160"/>
      <c r="M53" s="160"/>
    </row>
    <row r="54" spans="1:13" s="86" customFormat="1" ht="12.75" customHeight="1" hidden="1">
      <c r="A54" s="161"/>
      <c r="B54" s="161"/>
      <c r="C54" s="83"/>
      <c r="J54" s="160"/>
      <c r="K54" s="160"/>
      <c r="L54" s="160"/>
      <c r="M54" s="160"/>
    </row>
    <row r="55" spans="1:13" s="86" customFormat="1" ht="12.75" customHeight="1" hidden="1">
      <c r="A55" s="161"/>
      <c r="B55" s="161"/>
      <c r="C55" s="83"/>
      <c r="J55" s="160"/>
      <c r="K55" s="160"/>
      <c r="L55" s="160"/>
      <c r="M55" s="160"/>
    </row>
    <row r="56" spans="1:13" s="86" customFormat="1" ht="12.75" customHeight="1" hidden="1">
      <c r="A56" s="161"/>
      <c r="B56" s="161"/>
      <c r="C56" s="83"/>
      <c r="J56" s="160"/>
      <c r="K56" s="160"/>
      <c r="L56" s="160"/>
      <c r="M56" s="160"/>
    </row>
    <row r="57" spans="1:7" ht="12.75" customHeight="1" hidden="1">
      <c r="A57" s="117"/>
      <c r="B57" s="117"/>
      <c r="C57" s="114"/>
      <c r="D57" s="118"/>
      <c r="E57" s="86"/>
      <c r="F57" s="86"/>
      <c r="G57" s="86"/>
    </row>
    <row r="58" spans="1:7" ht="12.75" customHeight="1" hidden="1">
      <c r="A58" s="117"/>
      <c r="B58" s="117"/>
      <c r="C58" s="114"/>
      <c r="D58" s="118"/>
      <c r="E58" s="86"/>
      <c r="F58" s="86"/>
      <c r="G58" s="86"/>
    </row>
    <row r="59" spans="1:7" ht="12.75" customHeight="1" hidden="1">
      <c r="A59" s="117"/>
      <c r="B59" s="117"/>
      <c r="C59" s="114"/>
      <c r="D59" s="118"/>
      <c r="E59" s="86"/>
      <c r="F59" s="86"/>
      <c r="G59" s="86"/>
    </row>
    <row r="60" spans="1:7" ht="12.75" customHeight="1" hidden="1">
      <c r="A60" s="117"/>
      <c r="B60" s="117"/>
      <c r="C60" s="114"/>
      <c r="D60" s="118"/>
      <c r="E60" s="86"/>
      <c r="F60" s="86"/>
      <c r="G60" s="86"/>
    </row>
    <row r="61" spans="1:7" ht="12.75" customHeight="1" hidden="1">
      <c r="A61" s="117"/>
      <c r="B61" s="117"/>
      <c r="C61" s="114"/>
      <c r="D61" s="118"/>
      <c r="E61" s="86"/>
      <c r="F61" s="86"/>
      <c r="G61" s="86"/>
    </row>
    <row r="62" spans="1:7" ht="12.75" customHeight="1" hidden="1">
      <c r="A62" s="117"/>
      <c r="B62" s="117"/>
      <c r="C62" s="83"/>
      <c r="D62" s="86"/>
      <c r="E62" s="86"/>
      <c r="F62" s="86"/>
      <c r="G62" s="86"/>
    </row>
    <row r="63" spans="1:7" ht="12.75" customHeight="1" hidden="1">
      <c r="A63" s="86"/>
      <c r="B63" s="86"/>
      <c r="C63" s="130"/>
      <c r="D63" s="120"/>
      <c r="E63" s="86"/>
      <c r="F63" s="86"/>
      <c r="G63" s="86"/>
    </row>
    <row r="64" spans="1:7" ht="12.75" customHeight="1" hidden="1">
      <c r="A64" s="86"/>
      <c r="B64" s="86"/>
      <c r="C64" s="130"/>
      <c r="D64" s="120"/>
      <c r="E64" s="86"/>
      <c r="F64" s="86"/>
      <c r="G64" s="86"/>
    </row>
    <row r="65" spans="1:7" ht="12.75" customHeight="1" hidden="1">
      <c r="A65" s="86"/>
      <c r="B65" s="86"/>
      <c r="C65" s="130"/>
      <c r="D65" s="120"/>
      <c r="E65" s="86"/>
      <c r="F65" s="86"/>
      <c r="G65" s="86"/>
    </row>
    <row r="66" spans="1:7" ht="12.75" customHeight="1" hidden="1">
      <c r="A66" s="86"/>
      <c r="B66" s="86"/>
      <c r="C66" s="130"/>
      <c r="D66" s="120"/>
      <c r="E66" s="86"/>
      <c r="F66" s="86"/>
      <c r="G66" s="86"/>
    </row>
    <row r="67" spans="1:7" ht="12.75" customHeight="1" hidden="1">
      <c r="A67" s="86"/>
      <c r="B67" s="86"/>
      <c r="C67" s="130"/>
      <c r="D67" s="120"/>
      <c r="E67" s="86"/>
      <c r="F67" s="86"/>
      <c r="G67" s="86"/>
    </row>
    <row r="68" spans="1:7" ht="12.75" customHeight="1" hidden="1">
      <c r="A68" s="86"/>
      <c r="B68" s="86"/>
      <c r="C68" s="130"/>
      <c r="D68" s="120"/>
      <c r="E68" s="86"/>
      <c r="F68" s="86"/>
      <c r="G68" s="86"/>
    </row>
    <row r="69" spans="1:7" ht="12.75" customHeight="1" hidden="1">
      <c r="A69" s="92"/>
      <c r="B69" s="92"/>
      <c r="C69" s="83"/>
      <c r="D69" s="86"/>
      <c r="E69" s="86"/>
      <c r="F69" s="86"/>
      <c r="G69" s="86"/>
    </row>
    <row r="70" spans="1:7" ht="12.75" customHeight="1" hidden="1">
      <c r="A70" s="86"/>
      <c r="B70" s="86"/>
      <c r="C70" s="83"/>
      <c r="D70" s="86"/>
      <c r="E70" s="86"/>
      <c r="F70" s="86"/>
      <c r="G70" s="86"/>
    </row>
    <row r="71" spans="1:7" ht="12.75" customHeight="1" hidden="1">
      <c r="A71" s="86"/>
      <c r="B71" s="86"/>
      <c r="C71" s="83"/>
      <c r="D71" s="86"/>
      <c r="E71" s="86"/>
      <c r="F71" s="86"/>
      <c r="G71" s="86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E00-000000000000}">
  <sheetPr codeName="List56">
    <tabColor theme="6" tint="0.399980008602142"/>
  </sheetPr>
  <dimension ref="A1:L74"/>
  <sheetViews>
    <sheetView showGridLines="0" zoomScale="130" zoomScaleNormal="130" workbookViewId="0" topLeftCell="A4">
      <selection pane="topLeft" activeCell="K1" sqref="K1"/>
    </sheetView>
  </sheetViews>
  <sheetFormatPr defaultColWidth="0" defaultRowHeight="12.75" customHeight="1" zeroHeight="1"/>
  <cols>
    <col min="1" max="1" width="27.6666666666667" style="64" customWidth="1"/>
    <col min="2" max="2" width="0" style="64" hidden="1" customWidth="1"/>
    <col min="3" max="3" width="12.5" style="122" customWidth="1"/>
    <col min="4" max="4" width="0" style="64" hidden="1" customWidth="1"/>
    <col min="5" max="12" width="8.33333333333333" style="64" customWidth="1"/>
    <col min="13" max="13" width="7.33333333333333" style="64" customWidth="1"/>
    <col min="14" max="34" width="0" style="64" hidden="1" customWidth="1"/>
    <col min="35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86</v>
      </c>
      <c r="B3" s="21" t="s">
        <v>101</v>
      </c>
      <c r="E3"/>
      <c r="F3"/>
      <c r="G3"/>
      <c r="H3"/>
    </row>
    <row r="4" spans="1:2" ht="12.75" customHeight="1">
      <c r="A4" s="61" t="s">
        <v>213</v>
      </c>
      <c r="B4" s="61" t="s">
        <v>340</v>
      </c>
    </row>
    <row r="5" spans="1:2" ht="12.75" customHeight="1">
      <c r="A5" s="62"/>
      <c r="B5" s="62"/>
    </row>
    <row r="6" spans="1:12" ht="1.5" customHeight="1" thickBot="1">
      <c r="A6" s="250"/>
      <c r="B6" s="250"/>
      <c r="C6" s="251"/>
      <c r="D6" s="252"/>
      <c r="E6" s="253"/>
      <c r="F6" s="253"/>
      <c r="G6" s="253"/>
      <c r="H6" s="253"/>
      <c r="I6" s="253"/>
      <c r="J6" s="253"/>
      <c r="K6" s="253"/>
      <c r="L6" s="253"/>
    </row>
    <row r="7" spans="1:12" ht="12.75" customHeight="1">
      <c r="A7" s="276"/>
      <c r="B7" s="276"/>
      <c r="C7" s="785"/>
      <c r="D7" s="785"/>
      <c r="E7" s="356">
        <v>2025</v>
      </c>
      <c r="F7" s="524"/>
      <c r="G7" s="525"/>
      <c r="H7" s="589"/>
      <c r="I7" s="342">
        <v>2026</v>
      </c>
      <c r="J7" s="342"/>
      <c r="K7" s="342"/>
      <c r="L7" s="342"/>
    </row>
    <row r="8" spans="1:12" ht="12.75" customHeight="1">
      <c r="A8" s="694"/>
      <c r="B8" s="694"/>
      <c r="C8" s="786"/>
      <c r="D8" s="786"/>
      <c r="E8" s="280" t="s">
        <v>462</v>
      </c>
      <c r="F8" s="706" t="s">
        <v>463</v>
      </c>
      <c r="G8" s="706" t="s">
        <v>464</v>
      </c>
      <c r="H8" s="339" t="s">
        <v>465</v>
      </c>
      <c r="I8" s="707" t="s">
        <v>462</v>
      </c>
      <c r="J8" s="707" t="s">
        <v>463</v>
      </c>
      <c r="K8" s="707" t="s">
        <v>464</v>
      </c>
      <c r="L8" s="707" t="s">
        <v>465</v>
      </c>
    </row>
    <row r="9" spans="1:12" ht="12.75" customHeight="1" hidden="1">
      <c r="A9" s="694"/>
      <c r="B9" s="694"/>
      <c r="C9" s="339"/>
      <c r="D9" s="339"/>
      <c r="E9" s="695"/>
      <c r="F9" s="695"/>
      <c r="G9" s="695"/>
      <c r="H9" s="319"/>
      <c r="I9" s="697" t="s">
        <v>467</v>
      </c>
      <c r="J9" s="697" t="s">
        <v>430</v>
      </c>
      <c r="K9" s="697" t="s">
        <v>430</v>
      </c>
      <c r="L9" s="697" t="s">
        <v>430</v>
      </c>
    </row>
    <row r="10" spans="1:12" ht="12.75" customHeight="1">
      <c r="A10" s="694"/>
      <c r="B10" s="694"/>
      <c r="C10" s="339"/>
      <c r="D10" s="339"/>
      <c r="E10" s="380"/>
      <c r="F10" s="695"/>
      <c r="G10" s="695"/>
      <c r="H10" s="593"/>
      <c r="I10" s="313" t="s">
        <v>466</v>
      </c>
      <c r="J10" s="313" t="s">
        <v>429</v>
      </c>
      <c r="K10" s="313" t="s">
        <v>429</v>
      </c>
      <c r="L10" s="313" t="s">
        <v>429</v>
      </c>
    </row>
    <row r="11" spans="1:12" ht="12.75" customHeight="1">
      <c r="A11" s="629" t="s">
        <v>733</v>
      </c>
      <c r="B11" s="374" t="s">
        <v>734</v>
      </c>
      <c r="C11" s="405"/>
      <c r="D11" s="405"/>
      <c r="E11" s="404"/>
      <c r="F11" s="404"/>
      <c r="G11" s="404"/>
      <c r="H11" s="911"/>
      <c r="I11" s="350"/>
      <c r="J11" s="350"/>
      <c r="K11" s="350"/>
      <c r="L11" s="350"/>
    </row>
    <row r="12" spans="1:12" ht="12.75" customHeight="1">
      <c r="A12" s="698" t="s">
        <v>787</v>
      </c>
      <c r="B12" s="698" t="s">
        <v>736</v>
      </c>
      <c r="C12" s="407" t="s">
        <v>781</v>
      </c>
      <c r="D12" s="407" t="s">
        <v>738</v>
      </c>
      <c r="E12" s="721">
        <v>5468</v>
      </c>
      <c r="F12" s="721">
        <v>5496</v>
      </c>
      <c r="G12" s="721">
        <v>5542</v>
      </c>
      <c r="H12" s="912">
        <v>5529</v>
      </c>
      <c r="I12" s="780">
        <v>5489</v>
      </c>
      <c r="J12" s="780">
        <v>5507</v>
      </c>
      <c r="K12" s="780">
        <v>5551</v>
      </c>
      <c r="L12" s="780">
        <v>5538</v>
      </c>
    </row>
    <row r="13" spans="1:12" ht="12.75" customHeight="1">
      <c r="A13" s="698" t="s">
        <v>461</v>
      </c>
      <c r="B13" s="698" t="s">
        <v>461</v>
      </c>
      <c r="C13" s="408" t="s">
        <v>39</v>
      </c>
      <c r="D13" s="394" t="s">
        <v>782</v>
      </c>
      <c r="E13" s="661">
        <v>1.1000000000000001</v>
      </c>
      <c r="F13" s="661">
        <v>1</v>
      </c>
      <c r="G13" s="661">
        <v>1.1000000000000001</v>
      </c>
      <c r="H13" s="576">
        <v>1.1000000000000001</v>
      </c>
      <c r="I13" s="662">
        <v>0.40</v>
      </c>
      <c r="J13" s="662">
        <v>0.20</v>
      </c>
      <c r="K13" s="662">
        <v>0.20</v>
      </c>
      <c r="L13" s="662">
        <v>0.20</v>
      </c>
    </row>
    <row r="14" spans="1:12" ht="12.75" customHeight="1">
      <c r="A14" s="698" t="s">
        <v>461</v>
      </c>
      <c r="B14" s="698" t="s">
        <v>461</v>
      </c>
      <c r="C14" s="408" t="s">
        <v>783</v>
      </c>
      <c r="D14" s="394" t="s">
        <v>784</v>
      </c>
      <c r="E14" s="661">
        <v>0.40</v>
      </c>
      <c r="F14" s="661">
        <v>0.50</v>
      </c>
      <c r="G14" s="661">
        <v>0.20</v>
      </c>
      <c r="H14" s="576">
        <v>0</v>
      </c>
      <c r="I14" s="662">
        <v>-0.30</v>
      </c>
      <c r="J14" s="662">
        <v>0.30</v>
      </c>
      <c r="K14" s="662">
        <v>0.20</v>
      </c>
      <c r="L14" s="662">
        <v>0</v>
      </c>
    </row>
    <row r="15" spans="1:12" ht="12.75" customHeight="1">
      <c r="A15" s="622" t="s">
        <v>743</v>
      </c>
      <c r="B15" s="779" t="s">
        <v>694</v>
      </c>
      <c r="C15" s="613" t="s">
        <v>301</v>
      </c>
      <c r="D15" s="613" t="s">
        <v>302</v>
      </c>
      <c r="E15" s="614">
        <v>6.90</v>
      </c>
      <c r="F15" s="614">
        <v>8</v>
      </c>
      <c r="G15" s="614">
        <v>7.70</v>
      </c>
      <c r="H15" s="913">
        <v>9.10</v>
      </c>
      <c r="I15" s="315">
        <v>7.30</v>
      </c>
      <c r="J15" s="315">
        <v>6.60</v>
      </c>
      <c r="K15" s="315">
        <v>6.80</v>
      </c>
      <c r="L15" s="315">
        <v>6.50</v>
      </c>
    </row>
    <row r="16" spans="1:12" ht="12.75" customHeight="1">
      <c r="A16" s="788" t="s">
        <v>748</v>
      </c>
      <c r="B16" s="788" t="s">
        <v>749</v>
      </c>
      <c r="C16" s="623"/>
      <c r="D16" s="623"/>
      <c r="E16" s="661"/>
      <c r="F16" s="661"/>
      <c r="G16" s="661"/>
      <c r="H16" s="914"/>
      <c r="I16" s="826"/>
      <c r="J16" s="826"/>
      <c r="K16" s="826"/>
      <c r="L16" s="826"/>
    </row>
    <row r="17" spans="1:12" ht="12.75" customHeight="1">
      <c r="A17" s="698" t="s">
        <v>750</v>
      </c>
      <c r="B17" s="698" t="s">
        <v>751</v>
      </c>
      <c r="C17" s="407" t="s">
        <v>305</v>
      </c>
      <c r="D17" s="407" t="s">
        <v>307</v>
      </c>
      <c r="E17" s="789">
        <v>2.60</v>
      </c>
      <c r="F17" s="667">
        <v>2.70</v>
      </c>
      <c r="G17" s="789">
        <v>2.90</v>
      </c>
      <c r="H17" s="915">
        <v>2.90</v>
      </c>
      <c r="I17" s="790">
        <v>3.10</v>
      </c>
      <c r="J17" s="790">
        <v>2.90</v>
      </c>
      <c r="K17" s="790">
        <v>2.80</v>
      </c>
      <c r="L17" s="790">
        <v>2.60</v>
      </c>
    </row>
    <row r="18" spans="1:12" ht="12.75" customHeight="1">
      <c r="A18" s="698" t="s">
        <v>752</v>
      </c>
      <c r="B18" s="698" t="s">
        <v>753</v>
      </c>
      <c r="C18" s="407" t="s">
        <v>305</v>
      </c>
      <c r="D18" s="407" t="s">
        <v>307</v>
      </c>
      <c r="E18" s="667">
        <v>82.70</v>
      </c>
      <c r="F18" s="667">
        <v>82.90</v>
      </c>
      <c r="G18" s="667">
        <v>83</v>
      </c>
      <c r="H18" s="577">
        <v>82.90</v>
      </c>
      <c r="I18" s="714">
        <v>82.30</v>
      </c>
      <c r="J18" s="714">
        <v>82.80</v>
      </c>
      <c r="K18" s="714">
        <v>83.10</v>
      </c>
      <c r="L18" s="714">
        <v>83.20</v>
      </c>
    </row>
    <row r="19" spans="1:12" ht="12.75" customHeight="1">
      <c r="A19" s="698" t="s">
        <v>461</v>
      </c>
      <c r="B19" s="698" t="s">
        <v>461</v>
      </c>
      <c r="C19" s="408" t="s">
        <v>785</v>
      </c>
      <c r="D19" s="408" t="s">
        <v>786</v>
      </c>
      <c r="E19" s="661">
        <v>0.90</v>
      </c>
      <c r="F19" s="661">
        <v>0.70</v>
      </c>
      <c r="G19" s="661">
        <v>0.60</v>
      </c>
      <c r="H19" s="576">
        <v>0.20</v>
      </c>
      <c r="I19" s="662">
        <v>-0.40</v>
      </c>
      <c r="J19" s="662">
        <v>-0.10</v>
      </c>
      <c r="K19" s="662">
        <v>0.10</v>
      </c>
      <c r="L19" s="662">
        <v>0.40</v>
      </c>
    </row>
    <row r="20" spans="1:12" ht="12.75" customHeight="1">
      <c r="A20" s="698" t="s">
        <v>754</v>
      </c>
      <c r="B20" s="698" t="s">
        <v>755</v>
      </c>
      <c r="C20" s="407" t="s">
        <v>305</v>
      </c>
      <c r="D20" s="407" t="s">
        <v>307</v>
      </c>
      <c r="E20" s="667">
        <v>84.80</v>
      </c>
      <c r="F20" s="667">
        <v>85.10</v>
      </c>
      <c r="G20" s="667">
        <v>85.30</v>
      </c>
      <c r="H20" s="577">
        <v>85.30</v>
      </c>
      <c r="I20" s="714">
        <v>84.80</v>
      </c>
      <c r="J20" s="714">
        <v>85.20</v>
      </c>
      <c r="K20" s="714">
        <v>85.30</v>
      </c>
      <c r="L20" s="714">
        <v>85.30</v>
      </c>
    </row>
    <row r="21" spans="1:12" ht="12.75" customHeight="1">
      <c r="A21" s="698" t="s">
        <v>461</v>
      </c>
      <c r="B21" s="698" t="s">
        <v>461</v>
      </c>
      <c r="C21" s="408" t="s">
        <v>785</v>
      </c>
      <c r="D21" s="408" t="s">
        <v>786</v>
      </c>
      <c r="E21" s="661">
        <v>0.70</v>
      </c>
      <c r="F21" s="661">
        <v>0.90</v>
      </c>
      <c r="G21" s="661">
        <v>0.90</v>
      </c>
      <c r="H21" s="576">
        <v>0.50</v>
      </c>
      <c r="I21" s="662">
        <v>0</v>
      </c>
      <c r="J21" s="662">
        <v>0.10</v>
      </c>
      <c r="K21" s="662">
        <v>0</v>
      </c>
      <c r="L21" s="662">
        <v>0.10</v>
      </c>
    </row>
    <row r="22" spans="1:12" ht="12.75" customHeight="1">
      <c r="A22" s="374" t="s">
        <v>756</v>
      </c>
      <c r="B22" s="374" t="s">
        <v>757</v>
      </c>
      <c r="C22" s="405"/>
      <c r="D22" s="405"/>
      <c r="E22" s="410"/>
      <c r="F22" s="410"/>
      <c r="G22" s="410"/>
      <c r="H22" s="587"/>
      <c r="I22" s="314"/>
      <c r="J22" s="314"/>
      <c r="K22" s="314"/>
      <c r="L22" s="314"/>
    </row>
    <row r="23" spans="1:12" ht="12.75" customHeight="1">
      <c r="A23" s="698" t="s">
        <v>758</v>
      </c>
      <c r="B23" s="698" t="s">
        <v>759</v>
      </c>
      <c r="C23" s="407" t="s">
        <v>781</v>
      </c>
      <c r="D23" s="407" t="s">
        <v>738</v>
      </c>
      <c r="E23" s="784">
        <v>320</v>
      </c>
      <c r="F23" s="784">
        <v>318</v>
      </c>
      <c r="G23" s="784">
        <v>330</v>
      </c>
      <c r="H23" s="867">
        <v>343</v>
      </c>
      <c r="I23" s="668">
        <v>374</v>
      </c>
      <c r="J23" s="668">
        <v>351</v>
      </c>
      <c r="K23" s="668">
        <v>339</v>
      </c>
      <c r="L23" s="668">
        <v>334</v>
      </c>
    </row>
    <row r="24" spans="1:12" ht="12.75" customHeight="1">
      <c r="A24" s="698" t="s">
        <v>760</v>
      </c>
      <c r="B24" s="698" t="s">
        <v>780</v>
      </c>
      <c r="C24" s="407" t="s">
        <v>305</v>
      </c>
      <c r="D24" s="407" t="s">
        <v>307</v>
      </c>
      <c r="E24" s="667">
        <v>4.30</v>
      </c>
      <c r="F24" s="667">
        <v>4.30</v>
      </c>
      <c r="G24" s="667">
        <v>4.4000000000000004</v>
      </c>
      <c r="H24" s="577">
        <v>4.5999999999999996</v>
      </c>
      <c r="I24" s="714">
        <v>5.0999999999999996</v>
      </c>
      <c r="J24" s="714">
        <v>4.70</v>
      </c>
      <c r="K24" s="714">
        <v>4.5999999999999996</v>
      </c>
      <c r="L24" s="714">
        <v>4.50</v>
      </c>
    </row>
    <row r="25" spans="1:12" ht="12.75" customHeight="1">
      <c r="A25" s="698" t="s">
        <v>761</v>
      </c>
      <c r="B25" s="698" t="s">
        <v>762</v>
      </c>
      <c r="C25" s="827" t="s">
        <v>763</v>
      </c>
      <c r="D25" s="827" t="s">
        <v>764</v>
      </c>
      <c r="E25" s="595">
        <v>114</v>
      </c>
      <c r="F25" s="595">
        <v>96</v>
      </c>
      <c r="G25" s="595">
        <v>96</v>
      </c>
      <c r="H25" s="592">
        <v>92</v>
      </c>
      <c r="I25" s="630" t="s">
        <v>386</v>
      </c>
      <c r="J25" s="630" t="s">
        <v>386</v>
      </c>
      <c r="K25" s="630" t="s">
        <v>386</v>
      </c>
      <c r="L25" s="630" t="s">
        <v>386</v>
      </c>
    </row>
    <row r="26" spans="1:12" ht="12.75" customHeight="1">
      <c r="A26" s="374" t="s">
        <v>765</v>
      </c>
      <c r="B26" s="374" t="s">
        <v>766</v>
      </c>
      <c r="C26" s="405"/>
      <c r="D26" s="621"/>
      <c r="E26" s="807"/>
      <c r="F26" s="791"/>
      <c r="G26" s="791"/>
      <c r="H26" s="916"/>
      <c r="I26" s="792"/>
      <c r="J26" s="723"/>
      <c r="K26" s="723"/>
      <c r="L26" s="723"/>
    </row>
    <row r="27" spans="1:12" ht="12.75" customHeight="1">
      <c r="A27" s="376" t="s">
        <v>767</v>
      </c>
      <c r="B27" s="698" t="s">
        <v>768</v>
      </c>
      <c r="C27" s="393"/>
      <c r="D27" s="708"/>
      <c r="E27" s="414"/>
      <c r="F27" s="667"/>
      <c r="G27" s="667"/>
      <c r="H27" s="577"/>
      <c r="I27" s="714"/>
      <c r="J27" s="714"/>
      <c r="K27" s="714"/>
      <c r="L27" s="714"/>
    </row>
    <row r="28" spans="1:12" ht="12.75" customHeight="1">
      <c r="A28" s="616" t="s">
        <v>769</v>
      </c>
      <c r="B28" s="616" t="s">
        <v>770</v>
      </c>
      <c r="C28" s="393" t="s">
        <v>771</v>
      </c>
      <c r="D28" s="708" t="s">
        <v>772</v>
      </c>
      <c r="E28" s="808">
        <v>46918</v>
      </c>
      <c r="F28" s="717">
        <v>49328</v>
      </c>
      <c r="G28" s="717">
        <v>48299</v>
      </c>
      <c r="H28" s="917">
        <v>52283</v>
      </c>
      <c r="I28" s="718">
        <v>50108</v>
      </c>
      <c r="J28" s="718">
        <v>52604</v>
      </c>
      <c r="K28" s="718">
        <v>51628</v>
      </c>
      <c r="L28" s="718">
        <v>55963</v>
      </c>
    </row>
    <row r="29" spans="1:12" ht="12.75" customHeight="1">
      <c r="A29" s="616" t="s">
        <v>461</v>
      </c>
      <c r="B29" s="616" t="s">
        <v>461</v>
      </c>
      <c r="C29" s="394" t="s">
        <v>301</v>
      </c>
      <c r="D29" s="719" t="s">
        <v>302</v>
      </c>
      <c r="E29" s="413">
        <v>6.70</v>
      </c>
      <c r="F29" s="661">
        <v>7.70</v>
      </c>
      <c r="G29" s="661">
        <v>7.10</v>
      </c>
      <c r="H29" s="576">
        <v>7.40</v>
      </c>
      <c r="I29" s="662">
        <v>6.80</v>
      </c>
      <c r="J29" s="662">
        <v>6.60</v>
      </c>
      <c r="K29" s="662">
        <v>6.90</v>
      </c>
      <c r="L29" s="662">
        <v>7</v>
      </c>
    </row>
    <row r="30" spans="1:12" ht="12.75" customHeight="1">
      <c r="A30" s="616" t="s">
        <v>773</v>
      </c>
      <c r="B30" s="616" t="s">
        <v>774</v>
      </c>
      <c r="C30" s="393" t="s">
        <v>775</v>
      </c>
      <c r="D30" s="708" t="s">
        <v>776</v>
      </c>
      <c r="E30" s="808">
        <v>47201</v>
      </c>
      <c r="F30" s="717">
        <v>49427</v>
      </c>
      <c r="G30" s="717">
        <v>48059</v>
      </c>
      <c r="H30" s="917">
        <v>52127</v>
      </c>
      <c r="I30" s="718">
        <v>49618</v>
      </c>
      <c r="J30" s="718">
        <v>51486</v>
      </c>
      <c r="K30" s="718">
        <v>49972</v>
      </c>
      <c r="L30" s="718">
        <v>53982</v>
      </c>
    </row>
    <row r="31" spans="1:12" ht="12.75" customHeight="1">
      <c r="A31" s="376" t="s">
        <v>461</v>
      </c>
      <c r="B31" s="376" t="s">
        <v>461</v>
      </c>
      <c r="C31" s="394" t="s">
        <v>301</v>
      </c>
      <c r="D31" s="719" t="s">
        <v>302</v>
      </c>
      <c r="E31" s="413">
        <v>3.90</v>
      </c>
      <c r="F31" s="661">
        <v>5.20</v>
      </c>
      <c r="G31" s="661">
        <v>4.4000000000000004</v>
      </c>
      <c r="H31" s="576">
        <v>5.0999999999999996</v>
      </c>
      <c r="I31" s="662">
        <v>5.0999999999999996</v>
      </c>
      <c r="J31" s="662">
        <v>4.20</v>
      </c>
      <c r="K31" s="662">
        <v>4</v>
      </c>
      <c r="L31" s="662">
        <v>3.60</v>
      </c>
    </row>
    <row r="32" spans="1:12" ht="12.75" customHeight="1">
      <c r="A32" s="376" t="s">
        <v>777</v>
      </c>
      <c r="B32" s="698" t="s">
        <v>778</v>
      </c>
      <c r="C32" s="393" t="s">
        <v>771</v>
      </c>
      <c r="D32" s="708" t="s">
        <v>772</v>
      </c>
      <c r="E32" s="456">
        <v>38380</v>
      </c>
      <c r="F32" s="721">
        <v>41054</v>
      </c>
      <c r="G32" s="721">
        <v>42904</v>
      </c>
      <c r="H32" s="912">
        <v>45523</v>
      </c>
      <c r="I32" s="780" t="s">
        <v>386</v>
      </c>
      <c r="J32" s="780" t="s">
        <v>386</v>
      </c>
      <c r="K32" s="780" t="s">
        <v>386</v>
      </c>
      <c r="L32" s="780" t="s">
        <v>386</v>
      </c>
    </row>
    <row r="33" spans="1:12" ht="12.75" customHeight="1" thickBot="1">
      <c r="A33" s="617" t="s">
        <v>461</v>
      </c>
      <c r="B33" s="787" t="s">
        <v>461</v>
      </c>
      <c r="C33" s="618" t="s">
        <v>301</v>
      </c>
      <c r="D33" s="624" t="s">
        <v>302</v>
      </c>
      <c r="E33" s="809">
        <v>5.30</v>
      </c>
      <c r="F33" s="619">
        <v>7.10</v>
      </c>
      <c r="G33" s="619">
        <v>6.30</v>
      </c>
      <c r="H33" s="918">
        <v>8.8000000000000007</v>
      </c>
      <c r="I33" s="604" t="s">
        <v>386</v>
      </c>
      <c r="J33" s="604" t="s">
        <v>386</v>
      </c>
      <c r="K33" s="604" t="s">
        <v>386</v>
      </c>
      <c r="L33" s="604" t="s">
        <v>386</v>
      </c>
    </row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6"/>
      <c r="B58" s="86"/>
      <c r="C58" s="114"/>
      <c r="D58" s="118"/>
    </row>
    <row r="59" spans="1:4" ht="12.75" customHeight="1" hidden="1">
      <c r="A59" s="117"/>
      <c r="B59" s="117"/>
      <c r="C59" s="114"/>
      <c r="D59" s="118"/>
    </row>
    <row r="60" spans="1:4" ht="12.75" customHeight="1" hidden="1">
      <c r="A60" s="117"/>
      <c r="B60" s="117"/>
      <c r="C60" s="114"/>
      <c r="D60" s="118"/>
    </row>
    <row r="61" spans="1:4" ht="12.75" customHeight="1" hidden="1">
      <c r="A61" s="117"/>
      <c r="B61" s="117"/>
      <c r="C61" s="114"/>
      <c r="D61" s="118"/>
    </row>
    <row r="62" spans="1:4" ht="12.75" customHeight="1" hidden="1">
      <c r="A62" s="117"/>
      <c r="B62" s="117"/>
      <c r="C62" s="114"/>
      <c r="D62" s="118"/>
    </row>
    <row r="63" spans="1:4" ht="12.75" customHeight="1" hidden="1">
      <c r="A63" s="117"/>
      <c r="B63" s="117"/>
      <c r="C63" s="114"/>
      <c r="D63" s="118"/>
    </row>
    <row r="64" spans="1:4" ht="12.75" customHeight="1" hidden="1">
      <c r="A64" s="117"/>
      <c r="B64" s="117"/>
      <c r="C64" s="114"/>
      <c r="D64" s="118"/>
    </row>
    <row r="65" spans="1:4" ht="12.75" customHeight="1" hidden="1">
      <c r="A65" s="117"/>
      <c r="B65" s="117"/>
      <c r="C65" s="83"/>
      <c r="D65" s="86"/>
    </row>
    <row r="66" spans="1:4" ht="12.75" customHeight="1" hidden="1">
      <c r="A66" s="86"/>
      <c r="B66" s="86"/>
      <c r="C66" s="130"/>
      <c r="D66" s="120"/>
    </row>
    <row r="67" spans="1:4" ht="12.75" customHeight="1" hidden="1">
      <c r="A67" s="86"/>
      <c r="B67" s="86"/>
      <c r="C67" s="130"/>
      <c r="D67" s="120"/>
    </row>
    <row r="68" spans="1:4" ht="12.75" customHeight="1" hidden="1">
      <c r="A68" s="86"/>
      <c r="B68" s="86"/>
      <c r="C68" s="130"/>
      <c r="D68" s="120"/>
    </row>
    <row r="69" spans="1:4" ht="12.75" customHeight="1" hidden="1">
      <c r="A69" s="86"/>
      <c r="B69" s="86"/>
      <c r="C69" s="130"/>
      <c r="D69" s="120"/>
    </row>
    <row r="70" spans="1:4" ht="12.75" customHeight="1" hidden="1">
      <c r="A70" s="86"/>
      <c r="B70" s="86"/>
      <c r="C70" s="130"/>
      <c r="D70" s="120"/>
    </row>
    <row r="71" spans="1:4" ht="12.75" customHeight="1" hidden="1">
      <c r="A71" s="86"/>
      <c r="B71" s="86"/>
      <c r="C71" s="130"/>
      <c r="D71" s="120"/>
    </row>
    <row r="72" spans="1:4" ht="12.75" customHeight="1" hidden="1">
      <c r="A72" s="92"/>
      <c r="B72" s="92"/>
      <c r="C72" s="83"/>
      <c r="D72" s="86"/>
    </row>
    <row r="73" spans="1:4" ht="12.75" customHeight="1" hidden="1">
      <c r="A73" s="86"/>
      <c r="B73" s="86"/>
      <c r="C73" s="83"/>
      <c r="D73" s="86"/>
    </row>
    <row r="74" spans="1:4" ht="12.75" customHeight="1" hidden="1">
      <c r="A74" s="86"/>
      <c r="B74" s="86"/>
      <c r="C74" s="83"/>
      <c r="D74" s="86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