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REKAPITULACE" sheetId="2" r:id="rId1"/>
  </sheets>
  <calcPr calcId="145621"/>
</workbook>
</file>

<file path=xl/calcChain.xml><?xml version="1.0" encoding="utf-8"?>
<calcChain xmlns="http://schemas.openxmlformats.org/spreadsheetml/2006/main">
  <c r="K32" i="2" l="1"/>
  <c r="J32" i="2"/>
  <c r="I32" i="2"/>
  <c r="H32" i="2"/>
  <c r="G32" i="2"/>
  <c r="F32" i="2"/>
  <c r="E32" i="2"/>
  <c r="D32" i="2"/>
  <c r="C32" i="2"/>
  <c r="K18" i="2"/>
  <c r="J18" i="2"/>
  <c r="I18" i="2"/>
  <c r="H18" i="2"/>
  <c r="G18" i="2"/>
  <c r="F18" i="2"/>
  <c r="E18" i="2"/>
  <c r="D18" i="2"/>
  <c r="C18" i="2"/>
  <c r="D34" i="2" l="1"/>
  <c r="H34" i="2"/>
  <c r="J34" i="2"/>
  <c r="F34" i="2"/>
  <c r="C34" i="2"/>
  <c r="E34" i="2"/>
  <c r="G34" i="2"/>
  <c r="I34" i="2"/>
  <c r="K34" i="2"/>
</calcChain>
</file>

<file path=xl/sharedStrings.xml><?xml version="1.0" encoding="utf-8"?>
<sst xmlns="http://schemas.openxmlformats.org/spreadsheetml/2006/main" count="35" uniqueCount="23">
  <si>
    <t>Plán na 2015</t>
  </si>
  <si>
    <t>INSYCO</t>
  </si>
  <si>
    <t>POVIS</t>
  </si>
  <si>
    <t>ISOH</t>
  </si>
  <si>
    <t>MAISOH</t>
  </si>
  <si>
    <t>ORTOFOTO</t>
  </si>
  <si>
    <t>ARROW</t>
  </si>
  <si>
    <t>CITES</t>
  </si>
  <si>
    <t>IPPC</t>
  </si>
  <si>
    <t>eSMLOUVY</t>
  </si>
  <si>
    <t>OKSystem</t>
  </si>
  <si>
    <t>AIS</t>
  </si>
  <si>
    <t>WEB</t>
  </si>
  <si>
    <t>CELKEM</t>
  </si>
  <si>
    <t>IMPLEMENTACE
(pořizovací náklady)</t>
  </si>
  <si>
    <t>Celkem implementace</t>
  </si>
  <si>
    <t>Provozní náklady</t>
  </si>
  <si>
    <t>Celkem provozní náklady</t>
  </si>
  <si>
    <t>CELKEM 
2008-2014</t>
  </si>
  <si>
    <t>do 2008
(včetně)</t>
  </si>
  <si>
    <t>v Kč (včetně DPH)</t>
  </si>
  <si>
    <t xml:space="preserve">MŽP- Ministerstvo životního prostředí  </t>
  </si>
  <si>
    <t>Přehled čerpání finančních prostředků na ICT v letech 2008 - 2014, plán 2015
v členění podle typu výdaje (implementace, provozní náklady) 
v členění podle typu výdaje (implementace, provozní náklady, související služby)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</si>
</sst>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color theme="0"/>
      <name val="Arial"/>
      <family val="2"/>
      <charset val="238"/>
    </font>
    <font>
      <b/>
      <sz val="12"/>
      <name val="Arial"/>
      <family val="2"/>
      <charset val="238"/>
    </font>
    <font>
      <sz val="10"/>
      <color theme="0"/>
      <name val="Arial"/>
      <family val="2"/>
      <charset val="238"/>
    </font>
    <font>
      <i/>
      <sz val="10"/>
      <name val="Arial"/>
      <family val="2"/>
      <charset val="238"/>
    </font>
    <font>
      <sz val="11"/>
      <color theme="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3" fontId="4" fillId="0" borderId="0" xfId="0" applyNumberFormat="1" applyFont="1" applyFill="1" applyBorder="1"/>
    <xf numFmtId="3" fontId="0" fillId="0" borderId="0" xfId="0" applyNumberFormat="1"/>
    <xf numFmtId="3" fontId="6" fillId="0" borderId="0" xfId="0" applyNumberFormat="1" applyFont="1" applyAlignment="1">
      <alignment horizontal="center"/>
    </xf>
    <xf numFmtId="3" fontId="0" fillId="0" borderId="0" xfId="0" applyNumberFormat="1" applyBorder="1"/>
    <xf numFmtId="3" fontId="2" fillId="2" borderId="8" xfId="0" applyNumberFormat="1" applyFont="1" applyFill="1" applyBorder="1" applyAlignment="1">
      <alignment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3" fontId="4" fillId="0" borderId="10" xfId="0" applyNumberFormat="1" applyFont="1" applyBorder="1"/>
    <xf numFmtId="3" fontId="4" fillId="3" borderId="1" xfId="0" applyNumberFormat="1" applyFont="1" applyFill="1" applyBorder="1"/>
    <xf numFmtId="3" fontId="2" fillId="2" borderId="1" xfId="0" applyNumberFormat="1" applyFont="1" applyFill="1" applyBorder="1"/>
    <xf numFmtId="3" fontId="2" fillId="3" borderId="11" xfId="0" applyNumberFormat="1" applyFont="1" applyFill="1" applyBorder="1"/>
    <xf numFmtId="3" fontId="4" fillId="3" borderId="4" xfId="0" applyNumberFormat="1" applyFont="1" applyFill="1" applyBorder="1" applyAlignment="1">
      <alignment horizontal="center"/>
    </xf>
    <xf numFmtId="3" fontId="4" fillId="3" borderId="4" xfId="0" applyNumberFormat="1" applyFont="1" applyFill="1" applyBorder="1" applyAlignment="1">
      <alignment horizontal="right"/>
    </xf>
    <xf numFmtId="3" fontId="4" fillId="3" borderId="19" xfId="0" applyNumberFormat="1" applyFont="1" applyFill="1" applyBorder="1" applyAlignment="1">
      <alignment horizontal="right"/>
    </xf>
    <xf numFmtId="3" fontId="4" fillId="3" borderId="12" xfId="0" applyNumberFormat="1" applyFont="1" applyFill="1" applyBorder="1" applyAlignment="1">
      <alignment wrapText="1"/>
    </xf>
    <xf numFmtId="3" fontId="8" fillId="0" borderId="0" xfId="0" applyNumberFormat="1" applyFont="1"/>
    <xf numFmtId="3" fontId="8" fillId="0" borderId="0" xfId="0" applyNumberFormat="1" applyFont="1" applyFill="1" applyBorder="1"/>
    <xf numFmtId="3" fontId="4" fillId="0" borderId="0" xfId="0" applyNumberFormat="1" applyFont="1" applyFill="1"/>
    <xf numFmtId="3" fontId="0" fillId="0" borderId="0" xfId="0" applyNumberFormat="1" applyAlignment="1">
      <alignment horizontal="center"/>
    </xf>
    <xf numFmtId="3" fontId="4" fillId="0" borderId="0" xfId="0" applyNumberFormat="1" applyFont="1"/>
    <xf numFmtId="3" fontId="1" fillId="0" borderId="0" xfId="0" applyNumberFormat="1" applyFont="1"/>
    <xf numFmtId="3" fontId="0" fillId="0" borderId="0" xfId="0" applyNumberFormat="1" applyFont="1" applyFill="1"/>
    <xf numFmtId="3" fontId="0" fillId="0" borderId="0" xfId="0" applyNumberFormat="1" applyFont="1"/>
    <xf numFmtId="3" fontId="3" fillId="3" borderId="1" xfId="0" applyNumberFormat="1" applyFont="1" applyFill="1" applyBorder="1"/>
    <xf numFmtId="3" fontId="3" fillId="3" borderId="4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right"/>
    </xf>
    <xf numFmtId="3" fontId="7" fillId="4" borderId="20" xfId="0" applyNumberFormat="1" applyFont="1" applyFill="1" applyBorder="1"/>
    <xf numFmtId="3" fontId="7" fillId="4" borderId="21" xfId="0" applyNumberFormat="1" applyFont="1" applyFill="1" applyBorder="1" applyAlignment="1">
      <alignment horizontal="right" vertical="center"/>
    </xf>
    <xf numFmtId="3" fontId="7" fillId="4" borderId="22" xfId="0" applyNumberFormat="1" applyFont="1" applyFill="1" applyBorder="1" applyAlignment="1">
      <alignment horizontal="right" vertical="center"/>
    </xf>
    <xf numFmtId="0" fontId="0" fillId="3" borderId="10" xfId="0" applyFill="1" applyBorder="1"/>
    <xf numFmtId="3" fontId="4" fillId="0" borderId="13" xfId="0" applyNumberFormat="1" applyFont="1" applyBorder="1"/>
    <xf numFmtId="3" fontId="3" fillId="3" borderId="14" xfId="0" applyNumberFormat="1" applyFont="1" applyFill="1" applyBorder="1"/>
    <xf numFmtId="3" fontId="0" fillId="0" borderId="14" xfId="0" applyNumberFormat="1" applyBorder="1"/>
    <xf numFmtId="3" fontId="4" fillId="3" borderId="14" xfId="0" applyNumberFormat="1" applyFont="1" applyFill="1" applyBorder="1"/>
    <xf numFmtId="3" fontId="2" fillId="2" borderId="14" xfId="0" applyNumberFormat="1" applyFont="1" applyFill="1" applyBorder="1"/>
    <xf numFmtId="3" fontId="2" fillId="3" borderId="15" xfId="0" applyNumberFormat="1" applyFont="1" applyFill="1" applyBorder="1"/>
    <xf numFmtId="3" fontId="4" fillId="2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/>
    <xf numFmtId="3" fontId="4" fillId="2" borderId="9" xfId="0" applyNumberFormat="1" applyFont="1" applyFill="1" applyBorder="1" applyAlignment="1">
      <alignment horizontal="center"/>
    </xf>
    <xf numFmtId="0" fontId="0" fillId="3" borderId="16" xfId="0" applyFill="1" applyBorder="1"/>
    <xf numFmtId="3" fontId="3" fillId="3" borderId="17" xfId="0" applyNumberFormat="1" applyFont="1" applyFill="1" applyBorder="1" applyAlignment="1">
      <alignment horizontal="center"/>
    </xf>
    <xf numFmtId="3" fontId="4" fillId="3" borderId="17" xfId="0" applyNumberFormat="1" applyFont="1" applyFill="1" applyBorder="1" applyAlignment="1">
      <alignment horizontal="center"/>
    </xf>
    <xf numFmtId="3" fontId="4" fillId="3" borderId="17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3" fontId="4" fillId="3" borderId="18" xfId="0" applyNumberFormat="1" applyFont="1" applyFill="1" applyBorder="1" applyAlignment="1">
      <alignment horizontal="right"/>
    </xf>
    <xf numFmtId="3" fontId="4" fillId="3" borderId="20" xfId="0" applyNumberFormat="1" applyFont="1" applyFill="1" applyBorder="1" applyAlignment="1">
      <alignment wrapText="1"/>
    </xf>
    <xf numFmtId="3" fontId="3" fillId="3" borderId="21" xfId="0" applyNumberFormat="1" applyFont="1" applyFill="1" applyBorder="1" applyAlignment="1">
      <alignment horizontal="center"/>
    </xf>
    <xf numFmtId="3" fontId="4" fillId="3" borderId="21" xfId="0" applyNumberFormat="1" applyFont="1" applyFill="1" applyBorder="1" applyAlignment="1">
      <alignment horizontal="center"/>
    </xf>
    <xf numFmtId="3" fontId="4" fillId="3" borderId="21" xfId="0" applyNumberFormat="1" applyFont="1" applyFill="1" applyBorder="1" applyAlignment="1">
      <alignment horizontal="right"/>
    </xf>
    <xf numFmtId="3" fontId="2" fillId="2" borderId="21" xfId="0" applyNumberFormat="1" applyFont="1" applyFill="1" applyBorder="1" applyAlignment="1">
      <alignment horizontal="right"/>
    </xf>
    <xf numFmtId="3" fontId="4" fillId="3" borderId="22" xfId="0" applyNumberFormat="1" applyFont="1" applyFill="1" applyBorder="1" applyAlignment="1">
      <alignment horizontal="right"/>
    </xf>
    <xf numFmtId="3" fontId="2" fillId="3" borderId="2" xfId="0" applyNumberFormat="1" applyFont="1" applyFill="1" applyBorder="1" applyAlignment="1">
      <alignment horizontal="center" vertical="center" wrapText="1"/>
    </xf>
    <xf numFmtId="3" fontId="7" fillId="3" borderId="20" xfId="0" applyNumberFormat="1" applyFont="1" applyFill="1" applyBorder="1"/>
    <xf numFmtId="3" fontId="7" fillId="3" borderId="21" xfId="0" applyNumberFormat="1" applyFont="1" applyFill="1" applyBorder="1" applyAlignment="1">
      <alignment horizontal="right" vertical="center"/>
    </xf>
    <xf numFmtId="3" fontId="2" fillId="3" borderId="21" xfId="0" applyNumberFormat="1" applyFont="1" applyFill="1" applyBorder="1" applyAlignment="1">
      <alignment horizontal="right" vertical="center"/>
    </xf>
    <xf numFmtId="3" fontId="7" fillId="3" borderId="22" xfId="0" applyNumberFormat="1" applyFont="1" applyFill="1" applyBorder="1" applyAlignment="1">
      <alignment horizontal="right" vertical="center"/>
    </xf>
    <xf numFmtId="3" fontId="10" fillId="0" borderId="0" xfId="0" applyNumberFormat="1" applyFont="1" applyFill="1"/>
    <xf numFmtId="3" fontId="10" fillId="0" borderId="0" xfId="0" applyNumberFormat="1" applyFont="1"/>
    <xf numFmtId="0" fontId="1" fillId="0" borderId="0" xfId="0" applyFont="1" applyAlignment="1">
      <alignment vertical="center"/>
    </xf>
    <xf numFmtId="3" fontId="5" fillId="4" borderId="5" xfId="0" applyNumberFormat="1" applyFont="1" applyFill="1" applyBorder="1" applyAlignment="1">
      <alignment horizontal="left"/>
    </xf>
    <xf numFmtId="3" fontId="5" fillId="4" borderId="0" xfId="0" applyNumberFormat="1" applyFont="1" applyFill="1" applyBorder="1" applyAlignment="1">
      <alignment horizontal="left"/>
    </xf>
    <xf numFmtId="3" fontId="9" fillId="4" borderId="6" xfId="0" applyNumberFormat="1" applyFont="1" applyFill="1" applyBorder="1" applyAlignment="1">
      <alignment horizontal="center" wrapText="1"/>
    </xf>
    <xf numFmtId="3" fontId="9" fillId="4" borderId="7" xfId="0" applyNumberFormat="1" applyFont="1" applyFill="1" applyBorder="1" applyAlignment="1">
      <alignment horizontal="center" wrapText="1"/>
    </xf>
    <xf numFmtId="3" fontId="9" fillId="4" borderId="3" xfId="0" applyNumberFormat="1" applyFont="1" applyFill="1" applyBorder="1" applyAlignment="1">
      <alignment horizont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1"/>
  <sheetViews>
    <sheetView tabSelected="1" workbookViewId="0">
      <selection activeCell="N26" sqref="N26"/>
    </sheetView>
  </sheetViews>
  <sheetFormatPr defaultRowHeight="15" x14ac:dyDescent="0.25"/>
  <cols>
    <col min="1" max="1" width="3" style="2" customWidth="1"/>
    <col min="2" max="2" width="25.42578125" style="2" customWidth="1"/>
    <col min="3" max="3" width="13.28515625" style="21" customWidth="1"/>
    <col min="4" max="5" width="10.140625" style="2" bestFit="1" customWidth="1"/>
    <col min="6" max="6" width="11.42578125" style="2" customWidth="1"/>
    <col min="7" max="8" width="10.140625" style="2" bestFit="1" customWidth="1"/>
    <col min="9" max="9" width="14.7109375" style="2" customWidth="1"/>
    <col min="10" max="10" width="15.42578125" style="2" customWidth="1"/>
    <col min="11" max="11" width="16.7109375" style="2" customWidth="1"/>
    <col min="12" max="12" width="10.140625" style="2" bestFit="1" customWidth="1"/>
    <col min="13" max="253" width="9.140625" style="2"/>
    <col min="254" max="254" width="3" style="2" customWidth="1"/>
    <col min="255" max="255" width="47.85546875" style="2" bestFit="1" customWidth="1"/>
    <col min="256" max="257" width="8.42578125" style="2" bestFit="1" customWidth="1"/>
    <col min="258" max="261" width="10.140625" style="2" bestFit="1" customWidth="1"/>
    <col min="262" max="262" width="8.42578125" style="2" bestFit="1" customWidth="1"/>
    <col min="263" max="264" width="10.140625" style="2" bestFit="1" customWidth="1"/>
    <col min="265" max="265" width="13.5703125" style="2" bestFit="1" customWidth="1"/>
    <col min="266" max="266" width="11.28515625" style="2" bestFit="1" customWidth="1"/>
    <col min="267" max="267" width="12.7109375" style="2" bestFit="1" customWidth="1"/>
    <col min="268" max="268" width="10.140625" style="2" bestFit="1" customWidth="1"/>
    <col min="269" max="509" width="9.140625" style="2"/>
    <col min="510" max="510" width="3" style="2" customWidth="1"/>
    <col min="511" max="511" width="47.85546875" style="2" bestFit="1" customWidth="1"/>
    <col min="512" max="513" width="8.42578125" style="2" bestFit="1" customWidth="1"/>
    <col min="514" max="517" width="10.140625" style="2" bestFit="1" customWidth="1"/>
    <col min="518" max="518" width="8.42578125" style="2" bestFit="1" customWidth="1"/>
    <col min="519" max="520" width="10.140625" style="2" bestFit="1" customWidth="1"/>
    <col min="521" max="521" width="13.5703125" style="2" bestFit="1" customWidth="1"/>
    <col min="522" max="522" width="11.28515625" style="2" bestFit="1" customWidth="1"/>
    <col min="523" max="523" width="12.7109375" style="2" bestFit="1" customWidth="1"/>
    <col min="524" max="524" width="10.140625" style="2" bestFit="1" customWidth="1"/>
    <col min="525" max="765" width="9.140625" style="2"/>
    <col min="766" max="766" width="3" style="2" customWidth="1"/>
    <col min="767" max="767" width="47.85546875" style="2" bestFit="1" customWidth="1"/>
    <col min="768" max="769" width="8.42578125" style="2" bestFit="1" customWidth="1"/>
    <col min="770" max="773" width="10.140625" style="2" bestFit="1" customWidth="1"/>
    <col min="774" max="774" width="8.42578125" style="2" bestFit="1" customWidth="1"/>
    <col min="775" max="776" width="10.140625" style="2" bestFit="1" customWidth="1"/>
    <col min="777" max="777" width="13.5703125" style="2" bestFit="1" customWidth="1"/>
    <col min="778" max="778" width="11.28515625" style="2" bestFit="1" customWidth="1"/>
    <col min="779" max="779" width="12.7109375" style="2" bestFit="1" customWidth="1"/>
    <col min="780" max="780" width="10.140625" style="2" bestFit="1" customWidth="1"/>
    <col min="781" max="1021" width="9.140625" style="2"/>
    <col min="1022" max="1022" width="3" style="2" customWidth="1"/>
    <col min="1023" max="1023" width="47.85546875" style="2" bestFit="1" customWidth="1"/>
    <col min="1024" max="1025" width="8.42578125" style="2" bestFit="1" customWidth="1"/>
    <col min="1026" max="1029" width="10.140625" style="2" bestFit="1" customWidth="1"/>
    <col min="1030" max="1030" width="8.42578125" style="2" bestFit="1" customWidth="1"/>
    <col min="1031" max="1032" width="10.140625" style="2" bestFit="1" customWidth="1"/>
    <col min="1033" max="1033" width="13.5703125" style="2" bestFit="1" customWidth="1"/>
    <col min="1034" max="1034" width="11.28515625" style="2" bestFit="1" customWidth="1"/>
    <col min="1035" max="1035" width="12.7109375" style="2" bestFit="1" customWidth="1"/>
    <col min="1036" max="1036" width="10.140625" style="2" bestFit="1" customWidth="1"/>
    <col min="1037" max="1277" width="9.140625" style="2"/>
    <col min="1278" max="1278" width="3" style="2" customWidth="1"/>
    <col min="1279" max="1279" width="47.85546875" style="2" bestFit="1" customWidth="1"/>
    <col min="1280" max="1281" width="8.42578125" style="2" bestFit="1" customWidth="1"/>
    <col min="1282" max="1285" width="10.140625" style="2" bestFit="1" customWidth="1"/>
    <col min="1286" max="1286" width="8.42578125" style="2" bestFit="1" customWidth="1"/>
    <col min="1287" max="1288" width="10.140625" style="2" bestFit="1" customWidth="1"/>
    <col min="1289" max="1289" width="13.5703125" style="2" bestFit="1" customWidth="1"/>
    <col min="1290" max="1290" width="11.28515625" style="2" bestFit="1" customWidth="1"/>
    <col min="1291" max="1291" width="12.7109375" style="2" bestFit="1" customWidth="1"/>
    <col min="1292" max="1292" width="10.140625" style="2" bestFit="1" customWidth="1"/>
    <col min="1293" max="1533" width="9.140625" style="2"/>
    <col min="1534" max="1534" width="3" style="2" customWidth="1"/>
    <col min="1535" max="1535" width="47.85546875" style="2" bestFit="1" customWidth="1"/>
    <col min="1536" max="1537" width="8.42578125" style="2" bestFit="1" customWidth="1"/>
    <col min="1538" max="1541" width="10.140625" style="2" bestFit="1" customWidth="1"/>
    <col min="1542" max="1542" width="8.42578125" style="2" bestFit="1" customWidth="1"/>
    <col min="1543" max="1544" width="10.140625" style="2" bestFit="1" customWidth="1"/>
    <col min="1545" max="1545" width="13.5703125" style="2" bestFit="1" customWidth="1"/>
    <col min="1546" max="1546" width="11.28515625" style="2" bestFit="1" customWidth="1"/>
    <col min="1547" max="1547" width="12.7109375" style="2" bestFit="1" customWidth="1"/>
    <col min="1548" max="1548" width="10.140625" style="2" bestFit="1" customWidth="1"/>
    <col min="1549" max="1789" width="9.140625" style="2"/>
    <col min="1790" max="1790" width="3" style="2" customWidth="1"/>
    <col min="1791" max="1791" width="47.85546875" style="2" bestFit="1" customWidth="1"/>
    <col min="1792" max="1793" width="8.42578125" style="2" bestFit="1" customWidth="1"/>
    <col min="1794" max="1797" width="10.140625" style="2" bestFit="1" customWidth="1"/>
    <col min="1798" max="1798" width="8.42578125" style="2" bestFit="1" customWidth="1"/>
    <col min="1799" max="1800" width="10.140625" style="2" bestFit="1" customWidth="1"/>
    <col min="1801" max="1801" width="13.5703125" style="2" bestFit="1" customWidth="1"/>
    <col min="1802" max="1802" width="11.28515625" style="2" bestFit="1" customWidth="1"/>
    <col min="1803" max="1803" width="12.7109375" style="2" bestFit="1" customWidth="1"/>
    <col min="1804" max="1804" width="10.140625" style="2" bestFit="1" customWidth="1"/>
    <col min="1805" max="2045" width="9.140625" style="2"/>
    <col min="2046" max="2046" width="3" style="2" customWidth="1"/>
    <col min="2047" max="2047" width="47.85546875" style="2" bestFit="1" customWidth="1"/>
    <col min="2048" max="2049" width="8.42578125" style="2" bestFit="1" customWidth="1"/>
    <col min="2050" max="2053" width="10.140625" style="2" bestFit="1" customWidth="1"/>
    <col min="2054" max="2054" width="8.42578125" style="2" bestFit="1" customWidth="1"/>
    <col min="2055" max="2056" width="10.140625" style="2" bestFit="1" customWidth="1"/>
    <col min="2057" max="2057" width="13.5703125" style="2" bestFit="1" customWidth="1"/>
    <col min="2058" max="2058" width="11.28515625" style="2" bestFit="1" customWidth="1"/>
    <col min="2059" max="2059" width="12.7109375" style="2" bestFit="1" customWidth="1"/>
    <col min="2060" max="2060" width="10.140625" style="2" bestFit="1" customWidth="1"/>
    <col min="2061" max="2301" width="9.140625" style="2"/>
    <col min="2302" max="2302" width="3" style="2" customWidth="1"/>
    <col min="2303" max="2303" width="47.85546875" style="2" bestFit="1" customWidth="1"/>
    <col min="2304" max="2305" width="8.42578125" style="2" bestFit="1" customWidth="1"/>
    <col min="2306" max="2309" width="10.140625" style="2" bestFit="1" customWidth="1"/>
    <col min="2310" max="2310" width="8.42578125" style="2" bestFit="1" customWidth="1"/>
    <col min="2311" max="2312" width="10.140625" style="2" bestFit="1" customWidth="1"/>
    <col min="2313" max="2313" width="13.5703125" style="2" bestFit="1" customWidth="1"/>
    <col min="2314" max="2314" width="11.28515625" style="2" bestFit="1" customWidth="1"/>
    <col min="2315" max="2315" width="12.7109375" style="2" bestFit="1" customWidth="1"/>
    <col min="2316" max="2316" width="10.140625" style="2" bestFit="1" customWidth="1"/>
    <col min="2317" max="2557" width="9.140625" style="2"/>
    <col min="2558" max="2558" width="3" style="2" customWidth="1"/>
    <col min="2559" max="2559" width="47.85546875" style="2" bestFit="1" customWidth="1"/>
    <col min="2560" max="2561" width="8.42578125" style="2" bestFit="1" customWidth="1"/>
    <col min="2562" max="2565" width="10.140625" style="2" bestFit="1" customWidth="1"/>
    <col min="2566" max="2566" width="8.42578125" style="2" bestFit="1" customWidth="1"/>
    <col min="2567" max="2568" width="10.140625" style="2" bestFit="1" customWidth="1"/>
    <col min="2569" max="2569" width="13.5703125" style="2" bestFit="1" customWidth="1"/>
    <col min="2570" max="2570" width="11.28515625" style="2" bestFit="1" customWidth="1"/>
    <col min="2571" max="2571" width="12.7109375" style="2" bestFit="1" customWidth="1"/>
    <col min="2572" max="2572" width="10.140625" style="2" bestFit="1" customWidth="1"/>
    <col min="2573" max="2813" width="9.140625" style="2"/>
    <col min="2814" max="2814" width="3" style="2" customWidth="1"/>
    <col min="2815" max="2815" width="47.85546875" style="2" bestFit="1" customWidth="1"/>
    <col min="2816" max="2817" width="8.42578125" style="2" bestFit="1" customWidth="1"/>
    <col min="2818" max="2821" width="10.140625" style="2" bestFit="1" customWidth="1"/>
    <col min="2822" max="2822" width="8.42578125" style="2" bestFit="1" customWidth="1"/>
    <col min="2823" max="2824" width="10.140625" style="2" bestFit="1" customWidth="1"/>
    <col min="2825" max="2825" width="13.5703125" style="2" bestFit="1" customWidth="1"/>
    <col min="2826" max="2826" width="11.28515625" style="2" bestFit="1" customWidth="1"/>
    <col min="2827" max="2827" width="12.7109375" style="2" bestFit="1" customWidth="1"/>
    <col min="2828" max="2828" width="10.140625" style="2" bestFit="1" customWidth="1"/>
    <col min="2829" max="3069" width="9.140625" style="2"/>
    <col min="3070" max="3070" width="3" style="2" customWidth="1"/>
    <col min="3071" max="3071" width="47.85546875" style="2" bestFit="1" customWidth="1"/>
    <col min="3072" max="3073" width="8.42578125" style="2" bestFit="1" customWidth="1"/>
    <col min="3074" max="3077" width="10.140625" style="2" bestFit="1" customWidth="1"/>
    <col min="3078" max="3078" width="8.42578125" style="2" bestFit="1" customWidth="1"/>
    <col min="3079" max="3080" width="10.140625" style="2" bestFit="1" customWidth="1"/>
    <col min="3081" max="3081" width="13.5703125" style="2" bestFit="1" customWidth="1"/>
    <col min="3082" max="3082" width="11.28515625" style="2" bestFit="1" customWidth="1"/>
    <col min="3083" max="3083" width="12.7109375" style="2" bestFit="1" customWidth="1"/>
    <col min="3084" max="3084" width="10.140625" style="2" bestFit="1" customWidth="1"/>
    <col min="3085" max="3325" width="9.140625" style="2"/>
    <col min="3326" max="3326" width="3" style="2" customWidth="1"/>
    <col min="3327" max="3327" width="47.85546875" style="2" bestFit="1" customWidth="1"/>
    <col min="3328" max="3329" width="8.42578125" style="2" bestFit="1" customWidth="1"/>
    <col min="3330" max="3333" width="10.140625" style="2" bestFit="1" customWidth="1"/>
    <col min="3334" max="3334" width="8.42578125" style="2" bestFit="1" customWidth="1"/>
    <col min="3335" max="3336" width="10.140625" style="2" bestFit="1" customWidth="1"/>
    <col min="3337" max="3337" width="13.5703125" style="2" bestFit="1" customWidth="1"/>
    <col min="3338" max="3338" width="11.28515625" style="2" bestFit="1" customWidth="1"/>
    <col min="3339" max="3339" width="12.7109375" style="2" bestFit="1" customWidth="1"/>
    <col min="3340" max="3340" width="10.140625" style="2" bestFit="1" customWidth="1"/>
    <col min="3341" max="3581" width="9.140625" style="2"/>
    <col min="3582" max="3582" width="3" style="2" customWidth="1"/>
    <col min="3583" max="3583" width="47.85546875" style="2" bestFit="1" customWidth="1"/>
    <col min="3584" max="3585" width="8.42578125" style="2" bestFit="1" customWidth="1"/>
    <col min="3586" max="3589" width="10.140625" style="2" bestFit="1" customWidth="1"/>
    <col min="3590" max="3590" width="8.42578125" style="2" bestFit="1" customWidth="1"/>
    <col min="3591" max="3592" width="10.140625" style="2" bestFit="1" customWidth="1"/>
    <col min="3593" max="3593" width="13.5703125" style="2" bestFit="1" customWidth="1"/>
    <col min="3594" max="3594" width="11.28515625" style="2" bestFit="1" customWidth="1"/>
    <col min="3595" max="3595" width="12.7109375" style="2" bestFit="1" customWidth="1"/>
    <col min="3596" max="3596" width="10.140625" style="2" bestFit="1" customWidth="1"/>
    <col min="3597" max="3837" width="9.140625" style="2"/>
    <col min="3838" max="3838" width="3" style="2" customWidth="1"/>
    <col min="3839" max="3839" width="47.85546875" style="2" bestFit="1" customWidth="1"/>
    <col min="3840" max="3841" width="8.42578125" style="2" bestFit="1" customWidth="1"/>
    <col min="3842" max="3845" width="10.140625" style="2" bestFit="1" customWidth="1"/>
    <col min="3846" max="3846" width="8.42578125" style="2" bestFit="1" customWidth="1"/>
    <col min="3847" max="3848" width="10.140625" style="2" bestFit="1" customWidth="1"/>
    <col min="3849" max="3849" width="13.5703125" style="2" bestFit="1" customWidth="1"/>
    <col min="3850" max="3850" width="11.28515625" style="2" bestFit="1" customWidth="1"/>
    <col min="3851" max="3851" width="12.7109375" style="2" bestFit="1" customWidth="1"/>
    <col min="3852" max="3852" width="10.140625" style="2" bestFit="1" customWidth="1"/>
    <col min="3853" max="4093" width="9.140625" style="2"/>
    <col min="4094" max="4094" width="3" style="2" customWidth="1"/>
    <col min="4095" max="4095" width="47.85546875" style="2" bestFit="1" customWidth="1"/>
    <col min="4096" max="4097" width="8.42578125" style="2" bestFit="1" customWidth="1"/>
    <col min="4098" max="4101" width="10.140625" style="2" bestFit="1" customWidth="1"/>
    <col min="4102" max="4102" width="8.42578125" style="2" bestFit="1" customWidth="1"/>
    <col min="4103" max="4104" width="10.140625" style="2" bestFit="1" customWidth="1"/>
    <col min="4105" max="4105" width="13.5703125" style="2" bestFit="1" customWidth="1"/>
    <col min="4106" max="4106" width="11.28515625" style="2" bestFit="1" customWidth="1"/>
    <col min="4107" max="4107" width="12.7109375" style="2" bestFit="1" customWidth="1"/>
    <col min="4108" max="4108" width="10.140625" style="2" bestFit="1" customWidth="1"/>
    <col min="4109" max="4349" width="9.140625" style="2"/>
    <col min="4350" max="4350" width="3" style="2" customWidth="1"/>
    <col min="4351" max="4351" width="47.85546875" style="2" bestFit="1" customWidth="1"/>
    <col min="4352" max="4353" width="8.42578125" style="2" bestFit="1" customWidth="1"/>
    <col min="4354" max="4357" width="10.140625" style="2" bestFit="1" customWidth="1"/>
    <col min="4358" max="4358" width="8.42578125" style="2" bestFit="1" customWidth="1"/>
    <col min="4359" max="4360" width="10.140625" style="2" bestFit="1" customWidth="1"/>
    <col min="4361" max="4361" width="13.5703125" style="2" bestFit="1" customWidth="1"/>
    <col min="4362" max="4362" width="11.28515625" style="2" bestFit="1" customWidth="1"/>
    <col min="4363" max="4363" width="12.7109375" style="2" bestFit="1" customWidth="1"/>
    <col min="4364" max="4364" width="10.140625" style="2" bestFit="1" customWidth="1"/>
    <col min="4365" max="4605" width="9.140625" style="2"/>
    <col min="4606" max="4606" width="3" style="2" customWidth="1"/>
    <col min="4607" max="4607" width="47.85546875" style="2" bestFit="1" customWidth="1"/>
    <col min="4608" max="4609" width="8.42578125" style="2" bestFit="1" customWidth="1"/>
    <col min="4610" max="4613" width="10.140625" style="2" bestFit="1" customWidth="1"/>
    <col min="4614" max="4614" width="8.42578125" style="2" bestFit="1" customWidth="1"/>
    <col min="4615" max="4616" width="10.140625" style="2" bestFit="1" customWidth="1"/>
    <col min="4617" max="4617" width="13.5703125" style="2" bestFit="1" customWidth="1"/>
    <col min="4618" max="4618" width="11.28515625" style="2" bestFit="1" customWidth="1"/>
    <col min="4619" max="4619" width="12.7109375" style="2" bestFit="1" customWidth="1"/>
    <col min="4620" max="4620" width="10.140625" style="2" bestFit="1" customWidth="1"/>
    <col min="4621" max="4861" width="9.140625" style="2"/>
    <col min="4862" max="4862" width="3" style="2" customWidth="1"/>
    <col min="4863" max="4863" width="47.85546875" style="2" bestFit="1" customWidth="1"/>
    <col min="4864" max="4865" width="8.42578125" style="2" bestFit="1" customWidth="1"/>
    <col min="4866" max="4869" width="10.140625" style="2" bestFit="1" customWidth="1"/>
    <col min="4870" max="4870" width="8.42578125" style="2" bestFit="1" customWidth="1"/>
    <col min="4871" max="4872" width="10.140625" style="2" bestFit="1" customWidth="1"/>
    <col min="4873" max="4873" width="13.5703125" style="2" bestFit="1" customWidth="1"/>
    <col min="4874" max="4874" width="11.28515625" style="2" bestFit="1" customWidth="1"/>
    <col min="4875" max="4875" width="12.7109375" style="2" bestFit="1" customWidth="1"/>
    <col min="4876" max="4876" width="10.140625" style="2" bestFit="1" customWidth="1"/>
    <col min="4877" max="5117" width="9.140625" style="2"/>
    <col min="5118" max="5118" width="3" style="2" customWidth="1"/>
    <col min="5119" max="5119" width="47.85546875" style="2" bestFit="1" customWidth="1"/>
    <col min="5120" max="5121" width="8.42578125" style="2" bestFit="1" customWidth="1"/>
    <col min="5122" max="5125" width="10.140625" style="2" bestFit="1" customWidth="1"/>
    <col min="5126" max="5126" width="8.42578125" style="2" bestFit="1" customWidth="1"/>
    <col min="5127" max="5128" width="10.140625" style="2" bestFit="1" customWidth="1"/>
    <col min="5129" max="5129" width="13.5703125" style="2" bestFit="1" customWidth="1"/>
    <col min="5130" max="5130" width="11.28515625" style="2" bestFit="1" customWidth="1"/>
    <col min="5131" max="5131" width="12.7109375" style="2" bestFit="1" customWidth="1"/>
    <col min="5132" max="5132" width="10.140625" style="2" bestFit="1" customWidth="1"/>
    <col min="5133" max="5373" width="9.140625" style="2"/>
    <col min="5374" max="5374" width="3" style="2" customWidth="1"/>
    <col min="5375" max="5375" width="47.85546875" style="2" bestFit="1" customWidth="1"/>
    <col min="5376" max="5377" width="8.42578125" style="2" bestFit="1" customWidth="1"/>
    <col min="5378" max="5381" width="10.140625" style="2" bestFit="1" customWidth="1"/>
    <col min="5382" max="5382" width="8.42578125" style="2" bestFit="1" customWidth="1"/>
    <col min="5383" max="5384" width="10.140625" style="2" bestFit="1" customWidth="1"/>
    <col min="5385" max="5385" width="13.5703125" style="2" bestFit="1" customWidth="1"/>
    <col min="5386" max="5386" width="11.28515625" style="2" bestFit="1" customWidth="1"/>
    <col min="5387" max="5387" width="12.7109375" style="2" bestFit="1" customWidth="1"/>
    <col min="5388" max="5388" width="10.140625" style="2" bestFit="1" customWidth="1"/>
    <col min="5389" max="5629" width="9.140625" style="2"/>
    <col min="5630" max="5630" width="3" style="2" customWidth="1"/>
    <col min="5631" max="5631" width="47.85546875" style="2" bestFit="1" customWidth="1"/>
    <col min="5632" max="5633" width="8.42578125" style="2" bestFit="1" customWidth="1"/>
    <col min="5634" max="5637" width="10.140625" style="2" bestFit="1" customWidth="1"/>
    <col min="5638" max="5638" width="8.42578125" style="2" bestFit="1" customWidth="1"/>
    <col min="5639" max="5640" width="10.140625" style="2" bestFit="1" customWidth="1"/>
    <col min="5641" max="5641" width="13.5703125" style="2" bestFit="1" customWidth="1"/>
    <col min="5642" max="5642" width="11.28515625" style="2" bestFit="1" customWidth="1"/>
    <col min="5643" max="5643" width="12.7109375" style="2" bestFit="1" customWidth="1"/>
    <col min="5644" max="5644" width="10.140625" style="2" bestFit="1" customWidth="1"/>
    <col min="5645" max="5885" width="9.140625" style="2"/>
    <col min="5886" max="5886" width="3" style="2" customWidth="1"/>
    <col min="5887" max="5887" width="47.85546875" style="2" bestFit="1" customWidth="1"/>
    <col min="5888" max="5889" width="8.42578125" style="2" bestFit="1" customWidth="1"/>
    <col min="5890" max="5893" width="10.140625" style="2" bestFit="1" customWidth="1"/>
    <col min="5894" max="5894" width="8.42578125" style="2" bestFit="1" customWidth="1"/>
    <col min="5895" max="5896" width="10.140625" style="2" bestFit="1" customWidth="1"/>
    <col min="5897" max="5897" width="13.5703125" style="2" bestFit="1" customWidth="1"/>
    <col min="5898" max="5898" width="11.28515625" style="2" bestFit="1" customWidth="1"/>
    <col min="5899" max="5899" width="12.7109375" style="2" bestFit="1" customWidth="1"/>
    <col min="5900" max="5900" width="10.140625" style="2" bestFit="1" customWidth="1"/>
    <col min="5901" max="6141" width="9.140625" style="2"/>
    <col min="6142" max="6142" width="3" style="2" customWidth="1"/>
    <col min="6143" max="6143" width="47.85546875" style="2" bestFit="1" customWidth="1"/>
    <col min="6144" max="6145" width="8.42578125" style="2" bestFit="1" customWidth="1"/>
    <col min="6146" max="6149" width="10.140625" style="2" bestFit="1" customWidth="1"/>
    <col min="6150" max="6150" width="8.42578125" style="2" bestFit="1" customWidth="1"/>
    <col min="6151" max="6152" width="10.140625" style="2" bestFit="1" customWidth="1"/>
    <col min="6153" max="6153" width="13.5703125" style="2" bestFit="1" customWidth="1"/>
    <col min="6154" max="6154" width="11.28515625" style="2" bestFit="1" customWidth="1"/>
    <col min="6155" max="6155" width="12.7109375" style="2" bestFit="1" customWidth="1"/>
    <col min="6156" max="6156" width="10.140625" style="2" bestFit="1" customWidth="1"/>
    <col min="6157" max="6397" width="9.140625" style="2"/>
    <col min="6398" max="6398" width="3" style="2" customWidth="1"/>
    <col min="6399" max="6399" width="47.85546875" style="2" bestFit="1" customWidth="1"/>
    <col min="6400" max="6401" width="8.42578125" style="2" bestFit="1" customWidth="1"/>
    <col min="6402" max="6405" width="10.140625" style="2" bestFit="1" customWidth="1"/>
    <col min="6406" max="6406" width="8.42578125" style="2" bestFit="1" customWidth="1"/>
    <col min="6407" max="6408" width="10.140625" style="2" bestFit="1" customWidth="1"/>
    <col min="6409" max="6409" width="13.5703125" style="2" bestFit="1" customWidth="1"/>
    <col min="6410" max="6410" width="11.28515625" style="2" bestFit="1" customWidth="1"/>
    <col min="6411" max="6411" width="12.7109375" style="2" bestFit="1" customWidth="1"/>
    <col min="6412" max="6412" width="10.140625" style="2" bestFit="1" customWidth="1"/>
    <col min="6413" max="6653" width="9.140625" style="2"/>
    <col min="6654" max="6654" width="3" style="2" customWidth="1"/>
    <col min="6655" max="6655" width="47.85546875" style="2" bestFit="1" customWidth="1"/>
    <col min="6656" max="6657" width="8.42578125" style="2" bestFit="1" customWidth="1"/>
    <col min="6658" max="6661" width="10.140625" style="2" bestFit="1" customWidth="1"/>
    <col min="6662" max="6662" width="8.42578125" style="2" bestFit="1" customWidth="1"/>
    <col min="6663" max="6664" width="10.140625" style="2" bestFit="1" customWidth="1"/>
    <col min="6665" max="6665" width="13.5703125" style="2" bestFit="1" customWidth="1"/>
    <col min="6666" max="6666" width="11.28515625" style="2" bestFit="1" customWidth="1"/>
    <col min="6667" max="6667" width="12.7109375" style="2" bestFit="1" customWidth="1"/>
    <col min="6668" max="6668" width="10.140625" style="2" bestFit="1" customWidth="1"/>
    <col min="6669" max="6909" width="9.140625" style="2"/>
    <col min="6910" max="6910" width="3" style="2" customWidth="1"/>
    <col min="6911" max="6911" width="47.85546875" style="2" bestFit="1" customWidth="1"/>
    <col min="6912" max="6913" width="8.42578125" style="2" bestFit="1" customWidth="1"/>
    <col min="6914" max="6917" width="10.140625" style="2" bestFit="1" customWidth="1"/>
    <col min="6918" max="6918" width="8.42578125" style="2" bestFit="1" customWidth="1"/>
    <col min="6919" max="6920" width="10.140625" style="2" bestFit="1" customWidth="1"/>
    <col min="6921" max="6921" width="13.5703125" style="2" bestFit="1" customWidth="1"/>
    <col min="6922" max="6922" width="11.28515625" style="2" bestFit="1" customWidth="1"/>
    <col min="6923" max="6923" width="12.7109375" style="2" bestFit="1" customWidth="1"/>
    <col min="6924" max="6924" width="10.140625" style="2" bestFit="1" customWidth="1"/>
    <col min="6925" max="7165" width="9.140625" style="2"/>
    <col min="7166" max="7166" width="3" style="2" customWidth="1"/>
    <col min="7167" max="7167" width="47.85546875" style="2" bestFit="1" customWidth="1"/>
    <col min="7168" max="7169" width="8.42578125" style="2" bestFit="1" customWidth="1"/>
    <col min="7170" max="7173" width="10.140625" style="2" bestFit="1" customWidth="1"/>
    <col min="7174" max="7174" width="8.42578125" style="2" bestFit="1" customWidth="1"/>
    <col min="7175" max="7176" width="10.140625" style="2" bestFit="1" customWidth="1"/>
    <col min="7177" max="7177" width="13.5703125" style="2" bestFit="1" customWidth="1"/>
    <col min="7178" max="7178" width="11.28515625" style="2" bestFit="1" customWidth="1"/>
    <col min="7179" max="7179" width="12.7109375" style="2" bestFit="1" customWidth="1"/>
    <col min="7180" max="7180" width="10.140625" style="2" bestFit="1" customWidth="1"/>
    <col min="7181" max="7421" width="9.140625" style="2"/>
    <col min="7422" max="7422" width="3" style="2" customWidth="1"/>
    <col min="7423" max="7423" width="47.85546875" style="2" bestFit="1" customWidth="1"/>
    <col min="7424" max="7425" width="8.42578125" style="2" bestFit="1" customWidth="1"/>
    <col min="7426" max="7429" width="10.140625" style="2" bestFit="1" customWidth="1"/>
    <col min="7430" max="7430" width="8.42578125" style="2" bestFit="1" customWidth="1"/>
    <col min="7431" max="7432" width="10.140625" style="2" bestFit="1" customWidth="1"/>
    <col min="7433" max="7433" width="13.5703125" style="2" bestFit="1" customWidth="1"/>
    <col min="7434" max="7434" width="11.28515625" style="2" bestFit="1" customWidth="1"/>
    <col min="7435" max="7435" width="12.7109375" style="2" bestFit="1" customWidth="1"/>
    <col min="7436" max="7436" width="10.140625" style="2" bestFit="1" customWidth="1"/>
    <col min="7437" max="7677" width="9.140625" style="2"/>
    <col min="7678" max="7678" width="3" style="2" customWidth="1"/>
    <col min="7679" max="7679" width="47.85546875" style="2" bestFit="1" customWidth="1"/>
    <col min="7680" max="7681" width="8.42578125" style="2" bestFit="1" customWidth="1"/>
    <col min="7682" max="7685" width="10.140625" style="2" bestFit="1" customWidth="1"/>
    <col min="7686" max="7686" width="8.42578125" style="2" bestFit="1" customWidth="1"/>
    <col min="7687" max="7688" width="10.140625" style="2" bestFit="1" customWidth="1"/>
    <col min="7689" max="7689" width="13.5703125" style="2" bestFit="1" customWidth="1"/>
    <col min="7690" max="7690" width="11.28515625" style="2" bestFit="1" customWidth="1"/>
    <col min="7691" max="7691" width="12.7109375" style="2" bestFit="1" customWidth="1"/>
    <col min="7692" max="7692" width="10.140625" style="2" bestFit="1" customWidth="1"/>
    <col min="7693" max="7933" width="9.140625" style="2"/>
    <col min="7934" max="7934" width="3" style="2" customWidth="1"/>
    <col min="7935" max="7935" width="47.85546875" style="2" bestFit="1" customWidth="1"/>
    <col min="7936" max="7937" width="8.42578125" style="2" bestFit="1" customWidth="1"/>
    <col min="7938" max="7941" width="10.140625" style="2" bestFit="1" customWidth="1"/>
    <col min="7942" max="7942" width="8.42578125" style="2" bestFit="1" customWidth="1"/>
    <col min="7943" max="7944" width="10.140625" style="2" bestFit="1" customWidth="1"/>
    <col min="7945" max="7945" width="13.5703125" style="2" bestFit="1" customWidth="1"/>
    <col min="7946" max="7946" width="11.28515625" style="2" bestFit="1" customWidth="1"/>
    <col min="7947" max="7947" width="12.7109375" style="2" bestFit="1" customWidth="1"/>
    <col min="7948" max="7948" width="10.140625" style="2" bestFit="1" customWidth="1"/>
    <col min="7949" max="8189" width="9.140625" style="2"/>
    <col min="8190" max="8190" width="3" style="2" customWidth="1"/>
    <col min="8191" max="8191" width="47.85546875" style="2" bestFit="1" customWidth="1"/>
    <col min="8192" max="8193" width="8.42578125" style="2" bestFit="1" customWidth="1"/>
    <col min="8194" max="8197" width="10.140625" style="2" bestFit="1" customWidth="1"/>
    <col min="8198" max="8198" width="8.42578125" style="2" bestFit="1" customWidth="1"/>
    <col min="8199" max="8200" width="10.140625" style="2" bestFit="1" customWidth="1"/>
    <col min="8201" max="8201" width="13.5703125" style="2" bestFit="1" customWidth="1"/>
    <col min="8202" max="8202" width="11.28515625" style="2" bestFit="1" customWidth="1"/>
    <col min="8203" max="8203" width="12.7109375" style="2" bestFit="1" customWidth="1"/>
    <col min="8204" max="8204" width="10.140625" style="2" bestFit="1" customWidth="1"/>
    <col min="8205" max="8445" width="9.140625" style="2"/>
    <col min="8446" max="8446" width="3" style="2" customWidth="1"/>
    <col min="8447" max="8447" width="47.85546875" style="2" bestFit="1" customWidth="1"/>
    <col min="8448" max="8449" width="8.42578125" style="2" bestFit="1" customWidth="1"/>
    <col min="8450" max="8453" width="10.140625" style="2" bestFit="1" customWidth="1"/>
    <col min="8454" max="8454" width="8.42578125" style="2" bestFit="1" customWidth="1"/>
    <col min="8455" max="8456" width="10.140625" style="2" bestFit="1" customWidth="1"/>
    <col min="8457" max="8457" width="13.5703125" style="2" bestFit="1" customWidth="1"/>
    <col min="8458" max="8458" width="11.28515625" style="2" bestFit="1" customWidth="1"/>
    <col min="8459" max="8459" width="12.7109375" style="2" bestFit="1" customWidth="1"/>
    <col min="8460" max="8460" width="10.140625" style="2" bestFit="1" customWidth="1"/>
    <col min="8461" max="8701" width="9.140625" style="2"/>
    <col min="8702" max="8702" width="3" style="2" customWidth="1"/>
    <col min="8703" max="8703" width="47.85546875" style="2" bestFit="1" customWidth="1"/>
    <col min="8704" max="8705" width="8.42578125" style="2" bestFit="1" customWidth="1"/>
    <col min="8706" max="8709" width="10.140625" style="2" bestFit="1" customWidth="1"/>
    <col min="8710" max="8710" width="8.42578125" style="2" bestFit="1" customWidth="1"/>
    <col min="8711" max="8712" width="10.140625" style="2" bestFit="1" customWidth="1"/>
    <col min="8713" max="8713" width="13.5703125" style="2" bestFit="1" customWidth="1"/>
    <col min="8714" max="8714" width="11.28515625" style="2" bestFit="1" customWidth="1"/>
    <col min="8715" max="8715" width="12.7109375" style="2" bestFit="1" customWidth="1"/>
    <col min="8716" max="8716" width="10.140625" style="2" bestFit="1" customWidth="1"/>
    <col min="8717" max="8957" width="9.140625" style="2"/>
    <col min="8958" max="8958" width="3" style="2" customWidth="1"/>
    <col min="8959" max="8959" width="47.85546875" style="2" bestFit="1" customWidth="1"/>
    <col min="8960" max="8961" width="8.42578125" style="2" bestFit="1" customWidth="1"/>
    <col min="8962" max="8965" width="10.140625" style="2" bestFit="1" customWidth="1"/>
    <col min="8966" max="8966" width="8.42578125" style="2" bestFit="1" customWidth="1"/>
    <col min="8967" max="8968" width="10.140625" style="2" bestFit="1" customWidth="1"/>
    <col min="8969" max="8969" width="13.5703125" style="2" bestFit="1" customWidth="1"/>
    <col min="8970" max="8970" width="11.28515625" style="2" bestFit="1" customWidth="1"/>
    <col min="8971" max="8971" width="12.7109375" style="2" bestFit="1" customWidth="1"/>
    <col min="8972" max="8972" width="10.140625" style="2" bestFit="1" customWidth="1"/>
    <col min="8973" max="9213" width="9.140625" style="2"/>
    <col min="9214" max="9214" width="3" style="2" customWidth="1"/>
    <col min="9215" max="9215" width="47.85546875" style="2" bestFit="1" customWidth="1"/>
    <col min="9216" max="9217" width="8.42578125" style="2" bestFit="1" customWidth="1"/>
    <col min="9218" max="9221" width="10.140625" style="2" bestFit="1" customWidth="1"/>
    <col min="9222" max="9222" width="8.42578125" style="2" bestFit="1" customWidth="1"/>
    <col min="9223" max="9224" width="10.140625" style="2" bestFit="1" customWidth="1"/>
    <col min="9225" max="9225" width="13.5703125" style="2" bestFit="1" customWidth="1"/>
    <col min="9226" max="9226" width="11.28515625" style="2" bestFit="1" customWidth="1"/>
    <col min="9227" max="9227" width="12.7109375" style="2" bestFit="1" customWidth="1"/>
    <col min="9228" max="9228" width="10.140625" style="2" bestFit="1" customWidth="1"/>
    <col min="9229" max="9469" width="9.140625" style="2"/>
    <col min="9470" max="9470" width="3" style="2" customWidth="1"/>
    <col min="9471" max="9471" width="47.85546875" style="2" bestFit="1" customWidth="1"/>
    <col min="9472" max="9473" width="8.42578125" style="2" bestFit="1" customWidth="1"/>
    <col min="9474" max="9477" width="10.140625" style="2" bestFit="1" customWidth="1"/>
    <col min="9478" max="9478" width="8.42578125" style="2" bestFit="1" customWidth="1"/>
    <col min="9479" max="9480" width="10.140625" style="2" bestFit="1" customWidth="1"/>
    <col min="9481" max="9481" width="13.5703125" style="2" bestFit="1" customWidth="1"/>
    <col min="9482" max="9482" width="11.28515625" style="2" bestFit="1" customWidth="1"/>
    <col min="9483" max="9483" width="12.7109375" style="2" bestFit="1" customWidth="1"/>
    <col min="9484" max="9484" width="10.140625" style="2" bestFit="1" customWidth="1"/>
    <col min="9485" max="9725" width="9.140625" style="2"/>
    <col min="9726" max="9726" width="3" style="2" customWidth="1"/>
    <col min="9727" max="9727" width="47.85546875" style="2" bestFit="1" customWidth="1"/>
    <col min="9728" max="9729" width="8.42578125" style="2" bestFit="1" customWidth="1"/>
    <col min="9730" max="9733" width="10.140625" style="2" bestFit="1" customWidth="1"/>
    <col min="9734" max="9734" width="8.42578125" style="2" bestFit="1" customWidth="1"/>
    <col min="9735" max="9736" width="10.140625" style="2" bestFit="1" customWidth="1"/>
    <col min="9737" max="9737" width="13.5703125" style="2" bestFit="1" customWidth="1"/>
    <col min="9738" max="9738" width="11.28515625" style="2" bestFit="1" customWidth="1"/>
    <col min="9739" max="9739" width="12.7109375" style="2" bestFit="1" customWidth="1"/>
    <col min="9740" max="9740" width="10.140625" style="2" bestFit="1" customWidth="1"/>
    <col min="9741" max="9981" width="9.140625" style="2"/>
    <col min="9982" max="9982" width="3" style="2" customWidth="1"/>
    <col min="9983" max="9983" width="47.85546875" style="2" bestFit="1" customWidth="1"/>
    <col min="9984" max="9985" width="8.42578125" style="2" bestFit="1" customWidth="1"/>
    <col min="9986" max="9989" width="10.140625" style="2" bestFit="1" customWidth="1"/>
    <col min="9990" max="9990" width="8.42578125" style="2" bestFit="1" customWidth="1"/>
    <col min="9991" max="9992" width="10.140625" style="2" bestFit="1" customWidth="1"/>
    <col min="9993" max="9993" width="13.5703125" style="2" bestFit="1" customWidth="1"/>
    <col min="9994" max="9994" width="11.28515625" style="2" bestFit="1" customWidth="1"/>
    <col min="9995" max="9995" width="12.7109375" style="2" bestFit="1" customWidth="1"/>
    <col min="9996" max="9996" width="10.140625" style="2" bestFit="1" customWidth="1"/>
    <col min="9997" max="10237" width="9.140625" style="2"/>
    <col min="10238" max="10238" width="3" style="2" customWidth="1"/>
    <col min="10239" max="10239" width="47.85546875" style="2" bestFit="1" customWidth="1"/>
    <col min="10240" max="10241" width="8.42578125" style="2" bestFit="1" customWidth="1"/>
    <col min="10242" max="10245" width="10.140625" style="2" bestFit="1" customWidth="1"/>
    <col min="10246" max="10246" width="8.42578125" style="2" bestFit="1" customWidth="1"/>
    <col min="10247" max="10248" width="10.140625" style="2" bestFit="1" customWidth="1"/>
    <col min="10249" max="10249" width="13.5703125" style="2" bestFit="1" customWidth="1"/>
    <col min="10250" max="10250" width="11.28515625" style="2" bestFit="1" customWidth="1"/>
    <col min="10251" max="10251" width="12.7109375" style="2" bestFit="1" customWidth="1"/>
    <col min="10252" max="10252" width="10.140625" style="2" bestFit="1" customWidth="1"/>
    <col min="10253" max="10493" width="9.140625" style="2"/>
    <col min="10494" max="10494" width="3" style="2" customWidth="1"/>
    <col min="10495" max="10495" width="47.85546875" style="2" bestFit="1" customWidth="1"/>
    <col min="10496" max="10497" width="8.42578125" style="2" bestFit="1" customWidth="1"/>
    <col min="10498" max="10501" width="10.140625" style="2" bestFit="1" customWidth="1"/>
    <col min="10502" max="10502" width="8.42578125" style="2" bestFit="1" customWidth="1"/>
    <col min="10503" max="10504" width="10.140625" style="2" bestFit="1" customWidth="1"/>
    <col min="10505" max="10505" width="13.5703125" style="2" bestFit="1" customWidth="1"/>
    <col min="10506" max="10506" width="11.28515625" style="2" bestFit="1" customWidth="1"/>
    <col min="10507" max="10507" width="12.7109375" style="2" bestFit="1" customWidth="1"/>
    <col min="10508" max="10508" width="10.140625" style="2" bestFit="1" customWidth="1"/>
    <col min="10509" max="10749" width="9.140625" style="2"/>
    <col min="10750" max="10750" width="3" style="2" customWidth="1"/>
    <col min="10751" max="10751" width="47.85546875" style="2" bestFit="1" customWidth="1"/>
    <col min="10752" max="10753" width="8.42578125" style="2" bestFit="1" customWidth="1"/>
    <col min="10754" max="10757" width="10.140625" style="2" bestFit="1" customWidth="1"/>
    <col min="10758" max="10758" width="8.42578125" style="2" bestFit="1" customWidth="1"/>
    <col min="10759" max="10760" width="10.140625" style="2" bestFit="1" customWidth="1"/>
    <col min="10761" max="10761" width="13.5703125" style="2" bestFit="1" customWidth="1"/>
    <col min="10762" max="10762" width="11.28515625" style="2" bestFit="1" customWidth="1"/>
    <col min="10763" max="10763" width="12.7109375" style="2" bestFit="1" customWidth="1"/>
    <col min="10764" max="10764" width="10.140625" style="2" bestFit="1" customWidth="1"/>
    <col min="10765" max="11005" width="9.140625" style="2"/>
    <col min="11006" max="11006" width="3" style="2" customWidth="1"/>
    <col min="11007" max="11007" width="47.85546875" style="2" bestFit="1" customWidth="1"/>
    <col min="11008" max="11009" width="8.42578125" style="2" bestFit="1" customWidth="1"/>
    <col min="11010" max="11013" width="10.140625" style="2" bestFit="1" customWidth="1"/>
    <col min="11014" max="11014" width="8.42578125" style="2" bestFit="1" customWidth="1"/>
    <col min="11015" max="11016" width="10.140625" style="2" bestFit="1" customWidth="1"/>
    <col min="11017" max="11017" width="13.5703125" style="2" bestFit="1" customWidth="1"/>
    <col min="11018" max="11018" width="11.28515625" style="2" bestFit="1" customWidth="1"/>
    <col min="11019" max="11019" width="12.7109375" style="2" bestFit="1" customWidth="1"/>
    <col min="11020" max="11020" width="10.140625" style="2" bestFit="1" customWidth="1"/>
    <col min="11021" max="11261" width="9.140625" style="2"/>
    <col min="11262" max="11262" width="3" style="2" customWidth="1"/>
    <col min="11263" max="11263" width="47.85546875" style="2" bestFit="1" customWidth="1"/>
    <col min="11264" max="11265" width="8.42578125" style="2" bestFit="1" customWidth="1"/>
    <col min="11266" max="11269" width="10.140625" style="2" bestFit="1" customWidth="1"/>
    <col min="11270" max="11270" width="8.42578125" style="2" bestFit="1" customWidth="1"/>
    <col min="11271" max="11272" width="10.140625" style="2" bestFit="1" customWidth="1"/>
    <col min="11273" max="11273" width="13.5703125" style="2" bestFit="1" customWidth="1"/>
    <col min="11274" max="11274" width="11.28515625" style="2" bestFit="1" customWidth="1"/>
    <col min="11275" max="11275" width="12.7109375" style="2" bestFit="1" customWidth="1"/>
    <col min="11276" max="11276" width="10.140625" style="2" bestFit="1" customWidth="1"/>
    <col min="11277" max="11517" width="9.140625" style="2"/>
    <col min="11518" max="11518" width="3" style="2" customWidth="1"/>
    <col min="11519" max="11519" width="47.85546875" style="2" bestFit="1" customWidth="1"/>
    <col min="11520" max="11521" width="8.42578125" style="2" bestFit="1" customWidth="1"/>
    <col min="11522" max="11525" width="10.140625" style="2" bestFit="1" customWidth="1"/>
    <col min="11526" max="11526" width="8.42578125" style="2" bestFit="1" customWidth="1"/>
    <col min="11527" max="11528" width="10.140625" style="2" bestFit="1" customWidth="1"/>
    <col min="11529" max="11529" width="13.5703125" style="2" bestFit="1" customWidth="1"/>
    <col min="11530" max="11530" width="11.28515625" style="2" bestFit="1" customWidth="1"/>
    <col min="11531" max="11531" width="12.7109375" style="2" bestFit="1" customWidth="1"/>
    <col min="11532" max="11532" width="10.140625" style="2" bestFit="1" customWidth="1"/>
    <col min="11533" max="11773" width="9.140625" style="2"/>
    <col min="11774" max="11774" width="3" style="2" customWidth="1"/>
    <col min="11775" max="11775" width="47.85546875" style="2" bestFit="1" customWidth="1"/>
    <col min="11776" max="11777" width="8.42578125" style="2" bestFit="1" customWidth="1"/>
    <col min="11778" max="11781" width="10.140625" style="2" bestFit="1" customWidth="1"/>
    <col min="11782" max="11782" width="8.42578125" style="2" bestFit="1" customWidth="1"/>
    <col min="11783" max="11784" width="10.140625" style="2" bestFit="1" customWidth="1"/>
    <col min="11785" max="11785" width="13.5703125" style="2" bestFit="1" customWidth="1"/>
    <col min="11786" max="11786" width="11.28515625" style="2" bestFit="1" customWidth="1"/>
    <col min="11787" max="11787" width="12.7109375" style="2" bestFit="1" customWidth="1"/>
    <col min="11788" max="11788" width="10.140625" style="2" bestFit="1" customWidth="1"/>
    <col min="11789" max="12029" width="9.140625" style="2"/>
    <col min="12030" max="12030" width="3" style="2" customWidth="1"/>
    <col min="12031" max="12031" width="47.85546875" style="2" bestFit="1" customWidth="1"/>
    <col min="12032" max="12033" width="8.42578125" style="2" bestFit="1" customWidth="1"/>
    <col min="12034" max="12037" width="10.140625" style="2" bestFit="1" customWidth="1"/>
    <col min="12038" max="12038" width="8.42578125" style="2" bestFit="1" customWidth="1"/>
    <col min="12039" max="12040" width="10.140625" style="2" bestFit="1" customWidth="1"/>
    <col min="12041" max="12041" width="13.5703125" style="2" bestFit="1" customWidth="1"/>
    <col min="12042" max="12042" width="11.28515625" style="2" bestFit="1" customWidth="1"/>
    <col min="12043" max="12043" width="12.7109375" style="2" bestFit="1" customWidth="1"/>
    <col min="12044" max="12044" width="10.140625" style="2" bestFit="1" customWidth="1"/>
    <col min="12045" max="12285" width="9.140625" style="2"/>
    <col min="12286" max="12286" width="3" style="2" customWidth="1"/>
    <col min="12287" max="12287" width="47.85546875" style="2" bestFit="1" customWidth="1"/>
    <col min="12288" max="12289" width="8.42578125" style="2" bestFit="1" customWidth="1"/>
    <col min="12290" max="12293" width="10.140625" style="2" bestFit="1" customWidth="1"/>
    <col min="12294" max="12294" width="8.42578125" style="2" bestFit="1" customWidth="1"/>
    <col min="12295" max="12296" width="10.140625" style="2" bestFit="1" customWidth="1"/>
    <col min="12297" max="12297" width="13.5703125" style="2" bestFit="1" customWidth="1"/>
    <col min="12298" max="12298" width="11.28515625" style="2" bestFit="1" customWidth="1"/>
    <col min="12299" max="12299" width="12.7109375" style="2" bestFit="1" customWidth="1"/>
    <col min="12300" max="12300" width="10.140625" style="2" bestFit="1" customWidth="1"/>
    <col min="12301" max="12541" width="9.140625" style="2"/>
    <col min="12542" max="12542" width="3" style="2" customWidth="1"/>
    <col min="12543" max="12543" width="47.85546875" style="2" bestFit="1" customWidth="1"/>
    <col min="12544" max="12545" width="8.42578125" style="2" bestFit="1" customWidth="1"/>
    <col min="12546" max="12549" width="10.140625" style="2" bestFit="1" customWidth="1"/>
    <col min="12550" max="12550" width="8.42578125" style="2" bestFit="1" customWidth="1"/>
    <col min="12551" max="12552" width="10.140625" style="2" bestFit="1" customWidth="1"/>
    <col min="12553" max="12553" width="13.5703125" style="2" bestFit="1" customWidth="1"/>
    <col min="12554" max="12554" width="11.28515625" style="2" bestFit="1" customWidth="1"/>
    <col min="12555" max="12555" width="12.7109375" style="2" bestFit="1" customWidth="1"/>
    <col min="12556" max="12556" width="10.140625" style="2" bestFit="1" customWidth="1"/>
    <col min="12557" max="12797" width="9.140625" style="2"/>
    <col min="12798" max="12798" width="3" style="2" customWidth="1"/>
    <col min="12799" max="12799" width="47.85546875" style="2" bestFit="1" customWidth="1"/>
    <col min="12800" max="12801" width="8.42578125" style="2" bestFit="1" customWidth="1"/>
    <col min="12802" max="12805" width="10.140625" style="2" bestFit="1" customWidth="1"/>
    <col min="12806" max="12806" width="8.42578125" style="2" bestFit="1" customWidth="1"/>
    <col min="12807" max="12808" width="10.140625" style="2" bestFit="1" customWidth="1"/>
    <col min="12809" max="12809" width="13.5703125" style="2" bestFit="1" customWidth="1"/>
    <col min="12810" max="12810" width="11.28515625" style="2" bestFit="1" customWidth="1"/>
    <col min="12811" max="12811" width="12.7109375" style="2" bestFit="1" customWidth="1"/>
    <col min="12812" max="12812" width="10.140625" style="2" bestFit="1" customWidth="1"/>
    <col min="12813" max="13053" width="9.140625" style="2"/>
    <col min="13054" max="13054" width="3" style="2" customWidth="1"/>
    <col min="13055" max="13055" width="47.85546875" style="2" bestFit="1" customWidth="1"/>
    <col min="13056" max="13057" width="8.42578125" style="2" bestFit="1" customWidth="1"/>
    <col min="13058" max="13061" width="10.140625" style="2" bestFit="1" customWidth="1"/>
    <col min="13062" max="13062" width="8.42578125" style="2" bestFit="1" customWidth="1"/>
    <col min="13063" max="13064" width="10.140625" style="2" bestFit="1" customWidth="1"/>
    <col min="13065" max="13065" width="13.5703125" style="2" bestFit="1" customWidth="1"/>
    <col min="13066" max="13066" width="11.28515625" style="2" bestFit="1" customWidth="1"/>
    <col min="13067" max="13067" width="12.7109375" style="2" bestFit="1" customWidth="1"/>
    <col min="13068" max="13068" width="10.140625" style="2" bestFit="1" customWidth="1"/>
    <col min="13069" max="13309" width="9.140625" style="2"/>
    <col min="13310" max="13310" width="3" style="2" customWidth="1"/>
    <col min="13311" max="13311" width="47.85546875" style="2" bestFit="1" customWidth="1"/>
    <col min="13312" max="13313" width="8.42578125" style="2" bestFit="1" customWidth="1"/>
    <col min="13314" max="13317" width="10.140625" style="2" bestFit="1" customWidth="1"/>
    <col min="13318" max="13318" width="8.42578125" style="2" bestFit="1" customWidth="1"/>
    <col min="13319" max="13320" width="10.140625" style="2" bestFit="1" customWidth="1"/>
    <col min="13321" max="13321" width="13.5703125" style="2" bestFit="1" customWidth="1"/>
    <col min="13322" max="13322" width="11.28515625" style="2" bestFit="1" customWidth="1"/>
    <col min="13323" max="13323" width="12.7109375" style="2" bestFit="1" customWidth="1"/>
    <col min="13324" max="13324" width="10.140625" style="2" bestFit="1" customWidth="1"/>
    <col min="13325" max="13565" width="9.140625" style="2"/>
    <col min="13566" max="13566" width="3" style="2" customWidth="1"/>
    <col min="13567" max="13567" width="47.85546875" style="2" bestFit="1" customWidth="1"/>
    <col min="13568" max="13569" width="8.42578125" style="2" bestFit="1" customWidth="1"/>
    <col min="13570" max="13573" width="10.140625" style="2" bestFit="1" customWidth="1"/>
    <col min="13574" max="13574" width="8.42578125" style="2" bestFit="1" customWidth="1"/>
    <col min="13575" max="13576" width="10.140625" style="2" bestFit="1" customWidth="1"/>
    <col min="13577" max="13577" width="13.5703125" style="2" bestFit="1" customWidth="1"/>
    <col min="13578" max="13578" width="11.28515625" style="2" bestFit="1" customWidth="1"/>
    <col min="13579" max="13579" width="12.7109375" style="2" bestFit="1" customWidth="1"/>
    <col min="13580" max="13580" width="10.140625" style="2" bestFit="1" customWidth="1"/>
    <col min="13581" max="13821" width="9.140625" style="2"/>
    <col min="13822" max="13822" width="3" style="2" customWidth="1"/>
    <col min="13823" max="13823" width="47.85546875" style="2" bestFit="1" customWidth="1"/>
    <col min="13824" max="13825" width="8.42578125" style="2" bestFit="1" customWidth="1"/>
    <col min="13826" max="13829" width="10.140625" style="2" bestFit="1" customWidth="1"/>
    <col min="13830" max="13830" width="8.42578125" style="2" bestFit="1" customWidth="1"/>
    <col min="13831" max="13832" width="10.140625" style="2" bestFit="1" customWidth="1"/>
    <col min="13833" max="13833" width="13.5703125" style="2" bestFit="1" customWidth="1"/>
    <col min="13834" max="13834" width="11.28515625" style="2" bestFit="1" customWidth="1"/>
    <col min="13835" max="13835" width="12.7109375" style="2" bestFit="1" customWidth="1"/>
    <col min="13836" max="13836" width="10.140625" style="2" bestFit="1" customWidth="1"/>
    <col min="13837" max="14077" width="9.140625" style="2"/>
    <col min="14078" max="14078" width="3" style="2" customWidth="1"/>
    <col min="14079" max="14079" width="47.85546875" style="2" bestFit="1" customWidth="1"/>
    <col min="14080" max="14081" width="8.42578125" style="2" bestFit="1" customWidth="1"/>
    <col min="14082" max="14085" width="10.140625" style="2" bestFit="1" customWidth="1"/>
    <col min="14086" max="14086" width="8.42578125" style="2" bestFit="1" customWidth="1"/>
    <col min="14087" max="14088" width="10.140625" style="2" bestFit="1" customWidth="1"/>
    <col min="14089" max="14089" width="13.5703125" style="2" bestFit="1" customWidth="1"/>
    <col min="14090" max="14090" width="11.28515625" style="2" bestFit="1" customWidth="1"/>
    <col min="14091" max="14091" width="12.7109375" style="2" bestFit="1" customWidth="1"/>
    <col min="14092" max="14092" width="10.140625" style="2" bestFit="1" customWidth="1"/>
    <col min="14093" max="14333" width="9.140625" style="2"/>
    <col min="14334" max="14334" width="3" style="2" customWidth="1"/>
    <col min="14335" max="14335" width="47.85546875" style="2" bestFit="1" customWidth="1"/>
    <col min="14336" max="14337" width="8.42578125" style="2" bestFit="1" customWidth="1"/>
    <col min="14338" max="14341" width="10.140625" style="2" bestFit="1" customWidth="1"/>
    <col min="14342" max="14342" width="8.42578125" style="2" bestFit="1" customWidth="1"/>
    <col min="14343" max="14344" width="10.140625" style="2" bestFit="1" customWidth="1"/>
    <col min="14345" max="14345" width="13.5703125" style="2" bestFit="1" customWidth="1"/>
    <col min="14346" max="14346" width="11.28515625" style="2" bestFit="1" customWidth="1"/>
    <col min="14347" max="14347" width="12.7109375" style="2" bestFit="1" customWidth="1"/>
    <col min="14348" max="14348" width="10.140625" style="2" bestFit="1" customWidth="1"/>
    <col min="14349" max="14589" width="9.140625" style="2"/>
    <col min="14590" max="14590" width="3" style="2" customWidth="1"/>
    <col min="14591" max="14591" width="47.85546875" style="2" bestFit="1" customWidth="1"/>
    <col min="14592" max="14593" width="8.42578125" style="2" bestFit="1" customWidth="1"/>
    <col min="14594" max="14597" width="10.140625" style="2" bestFit="1" customWidth="1"/>
    <col min="14598" max="14598" width="8.42578125" style="2" bestFit="1" customWidth="1"/>
    <col min="14599" max="14600" width="10.140625" style="2" bestFit="1" customWidth="1"/>
    <col min="14601" max="14601" width="13.5703125" style="2" bestFit="1" customWidth="1"/>
    <col min="14602" max="14602" width="11.28515625" style="2" bestFit="1" customWidth="1"/>
    <col min="14603" max="14603" width="12.7109375" style="2" bestFit="1" customWidth="1"/>
    <col min="14604" max="14604" width="10.140625" style="2" bestFit="1" customWidth="1"/>
    <col min="14605" max="14845" width="9.140625" style="2"/>
    <col min="14846" max="14846" width="3" style="2" customWidth="1"/>
    <col min="14847" max="14847" width="47.85546875" style="2" bestFit="1" customWidth="1"/>
    <col min="14848" max="14849" width="8.42578125" style="2" bestFit="1" customWidth="1"/>
    <col min="14850" max="14853" width="10.140625" style="2" bestFit="1" customWidth="1"/>
    <col min="14854" max="14854" width="8.42578125" style="2" bestFit="1" customWidth="1"/>
    <col min="14855" max="14856" width="10.140625" style="2" bestFit="1" customWidth="1"/>
    <col min="14857" max="14857" width="13.5703125" style="2" bestFit="1" customWidth="1"/>
    <col min="14858" max="14858" width="11.28515625" style="2" bestFit="1" customWidth="1"/>
    <col min="14859" max="14859" width="12.7109375" style="2" bestFit="1" customWidth="1"/>
    <col min="14860" max="14860" width="10.140625" style="2" bestFit="1" customWidth="1"/>
    <col min="14861" max="15101" width="9.140625" style="2"/>
    <col min="15102" max="15102" width="3" style="2" customWidth="1"/>
    <col min="15103" max="15103" width="47.85546875" style="2" bestFit="1" customWidth="1"/>
    <col min="15104" max="15105" width="8.42578125" style="2" bestFit="1" customWidth="1"/>
    <col min="15106" max="15109" width="10.140625" style="2" bestFit="1" customWidth="1"/>
    <col min="15110" max="15110" width="8.42578125" style="2" bestFit="1" customWidth="1"/>
    <col min="15111" max="15112" width="10.140625" style="2" bestFit="1" customWidth="1"/>
    <col min="15113" max="15113" width="13.5703125" style="2" bestFit="1" customWidth="1"/>
    <col min="15114" max="15114" width="11.28515625" style="2" bestFit="1" customWidth="1"/>
    <col min="15115" max="15115" width="12.7109375" style="2" bestFit="1" customWidth="1"/>
    <col min="15116" max="15116" width="10.140625" style="2" bestFit="1" customWidth="1"/>
    <col min="15117" max="15357" width="9.140625" style="2"/>
    <col min="15358" max="15358" width="3" style="2" customWidth="1"/>
    <col min="15359" max="15359" width="47.85546875" style="2" bestFit="1" customWidth="1"/>
    <col min="15360" max="15361" width="8.42578125" style="2" bestFit="1" customWidth="1"/>
    <col min="15362" max="15365" width="10.140625" style="2" bestFit="1" customWidth="1"/>
    <col min="15366" max="15366" width="8.42578125" style="2" bestFit="1" customWidth="1"/>
    <col min="15367" max="15368" width="10.140625" style="2" bestFit="1" customWidth="1"/>
    <col min="15369" max="15369" width="13.5703125" style="2" bestFit="1" customWidth="1"/>
    <col min="15370" max="15370" width="11.28515625" style="2" bestFit="1" customWidth="1"/>
    <col min="15371" max="15371" width="12.7109375" style="2" bestFit="1" customWidth="1"/>
    <col min="15372" max="15372" width="10.140625" style="2" bestFit="1" customWidth="1"/>
    <col min="15373" max="15613" width="9.140625" style="2"/>
    <col min="15614" max="15614" width="3" style="2" customWidth="1"/>
    <col min="15615" max="15615" width="47.85546875" style="2" bestFit="1" customWidth="1"/>
    <col min="15616" max="15617" width="8.42578125" style="2" bestFit="1" customWidth="1"/>
    <col min="15618" max="15621" width="10.140625" style="2" bestFit="1" customWidth="1"/>
    <col min="15622" max="15622" width="8.42578125" style="2" bestFit="1" customWidth="1"/>
    <col min="15623" max="15624" width="10.140625" style="2" bestFit="1" customWidth="1"/>
    <col min="15625" max="15625" width="13.5703125" style="2" bestFit="1" customWidth="1"/>
    <col min="15626" max="15626" width="11.28515625" style="2" bestFit="1" customWidth="1"/>
    <col min="15627" max="15627" width="12.7109375" style="2" bestFit="1" customWidth="1"/>
    <col min="15628" max="15628" width="10.140625" style="2" bestFit="1" customWidth="1"/>
    <col min="15629" max="15869" width="9.140625" style="2"/>
    <col min="15870" max="15870" width="3" style="2" customWidth="1"/>
    <col min="15871" max="15871" width="47.85546875" style="2" bestFit="1" customWidth="1"/>
    <col min="15872" max="15873" width="8.42578125" style="2" bestFit="1" customWidth="1"/>
    <col min="15874" max="15877" width="10.140625" style="2" bestFit="1" customWidth="1"/>
    <col min="15878" max="15878" width="8.42578125" style="2" bestFit="1" customWidth="1"/>
    <col min="15879" max="15880" width="10.140625" style="2" bestFit="1" customWidth="1"/>
    <col min="15881" max="15881" width="13.5703125" style="2" bestFit="1" customWidth="1"/>
    <col min="15882" max="15882" width="11.28515625" style="2" bestFit="1" customWidth="1"/>
    <col min="15883" max="15883" width="12.7109375" style="2" bestFit="1" customWidth="1"/>
    <col min="15884" max="15884" width="10.140625" style="2" bestFit="1" customWidth="1"/>
    <col min="15885" max="16125" width="9.140625" style="2"/>
    <col min="16126" max="16126" width="3" style="2" customWidth="1"/>
    <col min="16127" max="16127" width="47.85546875" style="2" bestFit="1" customWidth="1"/>
    <col min="16128" max="16129" width="8.42578125" style="2" bestFit="1" customWidth="1"/>
    <col min="16130" max="16133" width="10.140625" style="2" bestFit="1" customWidth="1"/>
    <col min="16134" max="16134" width="8.42578125" style="2" bestFit="1" customWidth="1"/>
    <col min="16135" max="16136" width="10.140625" style="2" bestFit="1" customWidth="1"/>
    <col min="16137" max="16137" width="13.5703125" style="2" bestFit="1" customWidth="1"/>
    <col min="16138" max="16138" width="11.28515625" style="2" bestFit="1" customWidth="1"/>
    <col min="16139" max="16139" width="12.7109375" style="2" bestFit="1" customWidth="1"/>
    <col min="16140" max="16140" width="10.140625" style="2" bestFit="1" customWidth="1"/>
    <col min="16141" max="16384" width="9.140625" style="2"/>
  </cols>
  <sheetData>
    <row r="1" spans="2:12" ht="18.75" customHeight="1" x14ac:dyDescent="0.25">
      <c r="J1" s="61"/>
    </row>
    <row r="2" spans="2:12" ht="18" x14ac:dyDescent="0.25">
      <c r="B2" s="62" t="s">
        <v>21</v>
      </c>
      <c r="C2" s="63"/>
      <c r="D2" s="63"/>
      <c r="E2" s="63"/>
      <c r="F2" s="63"/>
      <c r="G2" s="63"/>
      <c r="H2" s="63"/>
      <c r="I2" s="63"/>
      <c r="J2" s="63"/>
      <c r="K2" s="63"/>
    </row>
    <row r="3" spans="2:12" ht="15" customHeight="1" thickBot="1" x14ac:dyDescent="0.3">
      <c r="B3" s="3"/>
      <c r="C3" s="3"/>
      <c r="D3" s="3"/>
      <c r="E3" s="3"/>
      <c r="F3" s="3"/>
      <c r="G3" s="3"/>
      <c r="H3" s="3"/>
      <c r="I3" s="4"/>
      <c r="J3" s="3"/>
      <c r="K3" s="2" t="s">
        <v>20</v>
      </c>
    </row>
    <row r="4" spans="2:12" ht="28.5" customHeight="1" thickBot="1" x14ac:dyDescent="0.3">
      <c r="B4" s="64" t="s">
        <v>22</v>
      </c>
      <c r="C4" s="65"/>
      <c r="D4" s="65"/>
      <c r="E4" s="65"/>
      <c r="F4" s="65"/>
      <c r="G4" s="65"/>
      <c r="H4" s="65"/>
      <c r="I4" s="65"/>
      <c r="J4" s="65"/>
      <c r="K4" s="66"/>
    </row>
    <row r="5" spans="2:12" ht="26.25" x14ac:dyDescent="0.25">
      <c r="B5" s="5" t="s">
        <v>14</v>
      </c>
      <c r="C5" s="6" t="s">
        <v>19</v>
      </c>
      <c r="D5" s="7">
        <v>2009</v>
      </c>
      <c r="E5" s="7">
        <v>2010</v>
      </c>
      <c r="F5" s="7">
        <v>2011</v>
      </c>
      <c r="G5" s="6">
        <v>2012</v>
      </c>
      <c r="H5" s="6">
        <v>2013</v>
      </c>
      <c r="I5" s="6">
        <v>2014</v>
      </c>
      <c r="J5" s="54" t="s">
        <v>18</v>
      </c>
      <c r="K5" s="8" t="s">
        <v>0</v>
      </c>
      <c r="L5" s="9"/>
    </row>
    <row r="6" spans="2:12" ht="14.1" customHeight="1" x14ac:dyDescent="0.25">
      <c r="B6" s="32" t="s">
        <v>1</v>
      </c>
      <c r="C6" s="26">
        <v>2178099</v>
      </c>
      <c r="D6" s="11">
        <v>0</v>
      </c>
      <c r="E6" s="11">
        <v>683640</v>
      </c>
      <c r="F6" s="11">
        <v>0</v>
      </c>
      <c r="G6" s="11">
        <v>710416</v>
      </c>
      <c r="H6" s="11">
        <v>943909</v>
      </c>
      <c r="I6" s="11">
        <v>434838</v>
      </c>
      <c r="J6" s="12">
        <v>4950902</v>
      </c>
      <c r="K6" s="13">
        <v>1815000</v>
      </c>
      <c r="L6" s="9"/>
    </row>
    <row r="7" spans="2:12" ht="14.1" customHeight="1" x14ac:dyDescent="0.25">
      <c r="B7" s="10" t="s">
        <v>2</v>
      </c>
      <c r="C7" s="26">
        <v>5614896</v>
      </c>
      <c r="D7" s="11">
        <v>0</v>
      </c>
      <c r="E7" s="11">
        <v>0</v>
      </c>
      <c r="F7" s="11">
        <v>2598000</v>
      </c>
      <c r="G7" s="11">
        <v>360000</v>
      </c>
      <c r="H7" s="11"/>
      <c r="I7" s="11"/>
      <c r="J7" s="12">
        <v>8572896</v>
      </c>
      <c r="K7" s="13">
        <v>0</v>
      </c>
      <c r="L7" s="9"/>
    </row>
    <row r="8" spans="2:12" ht="14.1" customHeight="1" x14ac:dyDescent="0.25">
      <c r="B8" s="10" t="s">
        <v>3</v>
      </c>
      <c r="C8" s="26">
        <v>635600</v>
      </c>
      <c r="D8" s="11">
        <v>2163837</v>
      </c>
      <c r="E8" s="11">
        <v>409200</v>
      </c>
      <c r="F8" s="11">
        <v>493800</v>
      </c>
      <c r="G8" s="11">
        <v>0</v>
      </c>
      <c r="H8" s="11">
        <v>0</v>
      </c>
      <c r="I8" s="11">
        <v>2273590</v>
      </c>
      <c r="J8" s="12">
        <v>5976027</v>
      </c>
      <c r="K8" s="13">
        <v>0</v>
      </c>
      <c r="L8" s="9"/>
    </row>
    <row r="9" spans="2:12" ht="14.1" customHeight="1" x14ac:dyDescent="0.25">
      <c r="B9" s="10" t="s">
        <v>4</v>
      </c>
      <c r="C9" s="26">
        <v>1636488</v>
      </c>
      <c r="D9" s="11">
        <v>1851402</v>
      </c>
      <c r="E9" s="11">
        <v>86400</v>
      </c>
      <c r="F9" s="11">
        <v>230400</v>
      </c>
      <c r="G9" s="11">
        <v>0</v>
      </c>
      <c r="H9" s="11">
        <v>347999</v>
      </c>
      <c r="I9" s="11">
        <v>922625</v>
      </c>
      <c r="J9" s="12">
        <v>5075314</v>
      </c>
      <c r="K9" s="13">
        <v>0</v>
      </c>
      <c r="L9" s="9"/>
    </row>
    <row r="10" spans="2:12" ht="14.1" customHeight="1" x14ac:dyDescent="0.25">
      <c r="B10" s="10" t="s">
        <v>5</v>
      </c>
      <c r="C10" s="26">
        <v>22540000</v>
      </c>
      <c r="D10" s="11">
        <v>2380000</v>
      </c>
      <c r="E10" s="11">
        <v>2400000</v>
      </c>
      <c r="F10" s="11">
        <v>2400000</v>
      </c>
      <c r="G10" s="11">
        <v>2400000</v>
      </c>
      <c r="H10" s="11">
        <v>2420000</v>
      </c>
      <c r="I10" s="11">
        <v>0</v>
      </c>
      <c r="J10" s="12">
        <v>34540000</v>
      </c>
      <c r="K10" s="13">
        <v>0</v>
      </c>
      <c r="L10" s="9"/>
    </row>
    <row r="11" spans="2:12" ht="14.1" customHeight="1" x14ac:dyDescent="0.25">
      <c r="B11" s="10" t="s">
        <v>6</v>
      </c>
      <c r="C11" s="26">
        <v>14821994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2">
        <v>14821994</v>
      </c>
      <c r="K11" s="13">
        <v>0</v>
      </c>
      <c r="L11" s="9"/>
    </row>
    <row r="12" spans="2:12" ht="14.1" customHeight="1" x14ac:dyDescent="0.25">
      <c r="B12" s="10" t="s">
        <v>7</v>
      </c>
      <c r="C12" s="26">
        <v>650930</v>
      </c>
      <c r="D12" s="11">
        <v>673540</v>
      </c>
      <c r="E12" s="11">
        <v>1053600</v>
      </c>
      <c r="F12" s="11">
        <v>403200</v>
      </c>
      <c r="G12" s="11">
        <v>589248</v>
      </c>
      <c r="H12" s="11">
        <v>0</v>
      </c>
      <c r="I12" s="11">
        <v>0</v>
      </c>
      <c r="J12" s="12">
        <v>3370518</v>
      </c>
      <c r="K12" s="13">
        <v>0</v>
      </c>
      <c r="L12" s="9"/>
    </row>
    <row r="13" spans="2:12" ht="14.1" customHeight="1" x14ac:dyDescent="0.25">
      <c r="B13" s="10" t="s">
        <v>8</v>
      </c>
      <c r="C13" s="26">
        <v>813291.5</v>
      </c>
      <c r="D13" s="11">
        <v>299999</v>
      </c>
      <c r="E13" s="11">
        <v>0</v>
      </c>
      <c r="F13" s="11">
        <v>0</v>
      </c>
      <c r="G13" s="11">
        <v>214790</v>
      </c>
      <c r="H13" s="11">
        <v>473410</v>
      </c>
      <c r="I13" s="11">
        <v>0</v>
      </c>
      <c r="J13" s="12">
        <v>1801490.5</v>
      </c>
      <c r="K13" s="13"/>
      <c r="L13" s="9"/>
    </row>
    <row r="14" spans="2:12" ht="14.1" customHeight="1" x14ac:dyDescent="0.25">
      <c r="B14" s="10" t="s">
        <v>9</v>
      </c>
      <c r="C14" s="26">
        <v>0</v>
      </c>
      <c r="D14" s="11">
        <v>0</v>
      </c>
      <c r="E14" s="11">
        <v>0</v>
      </c>
      <c r="F14" s="11">
        <v>779816</v>
      </c>
      <c r="G14" s="11">
        <v>119392</v>
      </c>
      <c r="H14" s="11">
        <v>0</v>
      </c>
      <c r="I14" s="11">
        <v>81458</v>
      </c>
      <c r="J14" s="12">
        <v>980666</v>
      </c>
      <c r="K14" s="13">
        <v>0</v>
      </c>
      <c r="L14" s="9"/>
    </row>
    <row r="15" spans="2:12" ht="14.1" customHeight="1" x14ac:dyDescent="0.25">
      <c r="B15" s="10" t="s">
        <v>10</v>
      </c>
      <c r="C15" s="26">
        <v>1403400</v>
      </c>
      <c r="D15" s="11">
        <v>0</v>
      </c>
      <c r="E15" s="11">
        <v>144000</v>
      </c>
      <c r="F15" s="11">
        <v>0</v>
      </c>
      <c r="G15" s="11">
        <v>0</v>
      </c>
      <c r="H15" s="11">
        <v>0</v>
      </c>
      <c r="I15" s="11">
        <v>0</v>
      </c>
      <c r="J15" s="12">
        <v>1547400</v>
      </c>
      <c r="K15" s="13">
        <v>0</v>
      </c>
      <c r="L15" s="9"/>
    </row>
    <row r="16" spans="2:12" ht="14.1" customHeight="1" x14ac:dyDescent="0.25">
      <c r="B16" s="10" t="s">
        <v>11</v>
      </c>
      <c r="C16" s="26">
        <v>357000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2">
        <v>357000</v>
      </c>
      <c r="K16" s="13">
        <v>0</v>
      </c>
      <c r="L16" s="9"/>
    </row>
    <row r="17" spans="2:12" ht="14.1" customHeight="1" thickBot="1" x14ac:dyDescent="0.3">
      <c r="B17" s="33" t="s">
        <v>12</v>
      </c>
      <c r="C17" s="34">
        <v>0</v>
      </c>
      <c r="D17" s="35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7">
        <v>0</v>
      </c>
      <c r="K17" s="38">
        <v>0</v>
      </c>
      <c r="L17" s="1"/>
    </row>
    <row r="18" spans="2:12" s="25" customFormat="1" ht="12.95" customHeight="1" thickBot="1" x14ac:dyDescent="0.3">
      <c r="B18" s="29" t="s">
        <v>15</v>
      </c>
      <c r="C18" s="30">
        <f t="shared" ref="C18:K18" si="0">SUM(C6:C17)</f>
        <v>50651698.5</v>
      </c>
      <c r="D18" s="30">
        <f t="shared" si="0"/>
        <v>7368778</v>
      </c>
      <c r="E18" s="30">
        <f t="shared" si="0"/>
        <v>4776840</v>
      </c>
      <c r="F18" s="30">
        <f t="shared" si="0"/>
        <v>6905216</v>
      </c>
      <c r="G18" s="30">
        <f t="shared" si="0"/>
        <v>4393846</v>
      </c>
      <c r="H18" s="30">
        <f t="shared" si="0"/>
        <v>4185318</v>
      </c>
      <c r="I18" s="30">
        <f t="shared" si="0"/>
        <v>3712511</v>
      </c>
      <c r="J18" s="57">
        <f t="shared" si="0"/>
        <v>81994207.5</v>
      </c>
      <c r="K18" s="31">
        <f t="shared" si="0"/>
        <v>1815000</v>
      </c>
      <c r="L18" s="24"/>
    </row>
    <row r="19" spans="2:12" ht="14.25" customHeight="1" thickBot="1" x14ac:dyDescent="0.3">
      <c r="B19" s="5" t="s">
        <v>16</v>
      </c>
      <c r="C19" s="39"/>
      <c r="D19" s="39"/>
      <c r="E19" s="39"/>
      <c r="F19" s="39"/>
      <c r="G19" s="39"/>
      <c r="H19" s="39"/>
      <c r="I19" s="40"/>
      <c r="J19" s="39"/>
      <c r="K19" s="41"/>
      <c r="L19" s="9"/>
    </row>
    <row r="20" spans="2:12" ht="14.1" customHeight="1" x14ac:dyDescent="0.25">
      <c r="B20" s="42" t="s">
        <v>1</v>
      </c>
      <c r="C20" s="43">
        <v>519557</v>
      </c>
      <c r="D20" s="44">
        <v>519557</v>
      </c>
      <c r="E20" s="44">
        <v>592568</v>
      </c>
      <c r="F20" s="45">
        <v>729296</v>
      </c>
      <c r="G20" s="45">
        <v>777773</v>
      </c>
      <c r="H20" s="45">
        <v>1026120</v>
      </c>
      <c r="I20" s="45">
        <v>1026120</v>
      </c>
      <c r="J20" s="46">
        <v>5190991</v>
      </c>
      <c r="K20" s="47">
        <v>2541000</v>
      </c>
      <c r="L20" s="9"/>
    </row>
    <row r="21" spans="2:12" ht="14.1" customHeight="1" x14ac:dyDescent="0.25">
      <c r="B21" s="17" t="s">
        <v>2</v>
      </c>
      <c r="C21" s="27">
        <v>0</v>
      </c>
      <c r="D21" s="14">
        <v>0</v>
      </c>
      <c r="E21" s="14">
        <v>0</v>
      </c>
      <c r="F21" s="15">
        <v>0</v>
      </c>
      <c r="G21" s="15">
        <v>0</v>
      </c>
      <c r="H21" s="15">
        <v>0</v>
      </c>
      <c r="I21" s="15">
        <v>0</v>
      </c>
      <c r="J21" s="28">
        <v>0</v>
      </c>
      <c r="K21" s="16">
        <v>0</v>
      </c>
      <c r="L21" s="9"/>
    </row>
    <row r="22" spans="2:12" ht="14.1" customHeight="1" x14ac:dyDescent="0.25">
      <c r="B22" s="17" t="s">
        <v>3</v>
      </c>
      <c r="C22" s="27">
        <v>0</v>
      </c>
      <c r="D22" s="14">
        <v>0</v>
      </c>
      <c r="E22" s="14">
        <v>0</v>
      </c>
      <c r="F22" s="15">
        <v>0</v>
      </c>
      <c r="G22" s="15">
        <v>0</v>
      </c>
      <c r="H22" s="15">
        <v>0</v>
      </c>
      <c r="I22" s="15">
        <v>0</v>
      </c>
      <c r="J22" s="28">
        <v>0</v>
      </c>
      <c r="K22" s="16">
        <v>0</v>
      </c>
      <c r="L22" s="9"/>
    </row>
    <row r="23" spans="2:12" ht="14.1" customHeight="1" x14ac:dyDescent="0.25">
      <c r="B23" s="17" t="s">
        <v>4</v>
      </c>
      <c r="C23" s="27">
        <v>0</v>
      </c>
      <c r="D23" s="14">
        <v>0</v>
      </c>
      <c r="E23" s="14">
        <v>0</v>
      </c>
      <c r="F23" s="15">
        <v>0</v>
      </c>
      <c r="G23" s="15">
        <v>0</v>
      </c>
      <c r="H23" s="15">
        <v>0</v>
      </c>
      <c r="I23" s="15">
        <v>0</v>
      </c>
      <c r="J23" s="28">
        <v>0</v>
      </c>
      <c r="K23" s="16">
        <v>0</v>
      </c>
      <c r="L23" s="9"/>
    </row>
    <row r="24" spans="2:12" ht="14.1" customHeight="1" x14ac:dyDescent="0.25">
      <c r="B24" s="17" t="s">
        <v>5</v>
      </c>
      <c r="C24" s="27">
        <v>0</v>
      </c>
      <c r="D24" s="14">
        <v>0</v>
      </c>
      <c r="E24" s="14">
        <v>0</v>
      </c>
      <c r="F24" s="15">
        <v>0</v>
      </c>
      <c r="G24" s="15">
        <v>0</v>
      </c>
      <c r="H24" s="15">
        <v>0</v>
      </c>
      <c r="I24" s="15">
        <v>0</v>
      </c>
      <c r="J24" s="28">
        <v>0</v>
      </c>
      <c r="K24" s="16">
        <v>0</v>
      </c>
      <c r="L24" s="9"/>
    </row>
    <row r="25" spans="2:12" ht="14.1" customHeight="1" x14ac:dyDescent="0.25">
      <c r="B25" s="17" t="s">
        <v>6</v>
      </c>
      <c r="C25" s="27">
        <v>0</v>
      </c>
      <c r="D25" s="14">
        <v>0</v>
      </c>
      <c r="E25" s="14">
        <v>0</v>
      </c>
      <c r="F25" s="15">
        <v>0</v>
      </c>
      <c r="G25" s="15">
        <v>0</v>
      </c>
      <c r="H25" s="15">
        <v>0</v>
      </c>
      <c r="I25" s="15">
        <v>0</v>
      </c>
      <c r="J25" s="28">
        <v>0</v>
      </c>
      <c r="K25" s="16">
        <v>0</v>
      </c>
      <c r="L25" s="9"/>
    </row>
    <row r="26" spans="2:12" ht="14.1" customHeight="1" x14ac:dyDescent="0.25">
      <c r="B26" s="17" t="s">
        <v>7</v>
      </c>
      <c r="C26" s="27">
        <v>0</v>
      </c>
      <c r="D26" s="14">
        <v>9520</v>
      </c>
      <c r="E26" s="14">
        <v>115200</v>
      </c>
      <c r="F26" s="15">
        <v>115200</v>
      </c>
      <c r="G26" s="15">
        <v>115200</v>
      </c>
      <c r="H26" s="15">
        <v>116160</v>
      </c>
      <c r="I26" s="15">
        <v>116160</v>
      </c>
      <c r="J26" s="28">
        <v>587440</v>
      </c>
      <c r="K26" s="16">
        <v>1887600</v>
      </c>
      <c r="L26" s="9"/>
    </row>
    <row r="27" spans="2:12" ht="14.1" customHeight="1" x14ac:dyDescent="0.25">
      <c r="B27" s="17" t="s">
        <v>8</v>
      </c>
      <c r="C27" s="27">
        <v>0</v>
      </c>
      <c r="D27" s="14">
        <v>0</v>
      </c>
      <c r="E27" s="14">
        <v>0</v>
      </c>
      <c r="F27" s="15">
        <v>0</v>
      </c>
      <c r="G27" s="15">
        <v>0</v>
      </c>
      <c r="H27" s="15">
        <v>0</v>
      </c>
      <c r="I27" s="15">
        <v>0</v>
      </c>
      <c r="J27" s="28">
        <v>0</v>
      </c>
      <c r="K27" s="16">
        <v>0</v>
      </c>
      <c r="L27" s="9"/>
    </row>
    <row r="28" spans="2:12" ht="14.1" customHeight="1" x14ac:dyDescent="0.25">
      <c r="B28" s="17" t="s">
        <v>9</v>
      </c>
      <c r="C28" s="27">
        <v>0</v>
      </c>
      <c r="D28" s="14">
        <v>0</v>
      </c>
      <c r="E28" s="14">
        <v>0</v>
      </c>
      <c r="F28" s="15">
        <v>0</v>
      </c>
      <c r="G28" s="15">
        <v>0</v>
      </c>
      <c r="H28" s="15">
        <v>0</v>
      </c>
      <c r="I28" s="15">
        <v>0</v>
      </c>
      <c r="J28" s="28">
        <v>0</v>
      </c>
      <c r="K28" s="16">
        <v>0</v>
      </c>
      <c r="L28" s="9"/>
    </row>
    <row r="29" spans="2:12" ht="14.1" customHeight="1" x14ac:dyDescent="0.25">
      <c r="B29" s="17" t="s">
        <v>10</v>
      </c>
      <c r="C29" s="27">
        <v>362608</v>
      </c>
      <c r="D29" s="14">
        <v>362608</v>
      </c>
      <c r="E29" s="14">
        <v>365656</v>
      </c>
      <c r="F29" s="15">
        <v>603616</v>
      </c>
      <c r="G29" s="15">
        <v>603616</v>
      </c>
      <c r="H29" s="15">
        <v>717548</v>
      </c>
      <c r="I29" s="15">
        <v>717548</v>
      </c>
      <c r="J29" s="28">
        <v>3733200</v>
      </c>
      <c r="K29" s="16">
        <v>731160</v>
      </c>
      <c r="L29" s="9"/>
    </row>
    <row r="30" spans="2:12" ht="14.1" customHeight="1" x14ac:dyDescent="0.25">
      <c r="B30" s="17" t="s">
        <v>11</v>
      </c>
      <c r="C30" s="27">
        <v>530028</v>
      </c>
      <c r="D30" s="14">
        <v>530028</v>
      </c>
      <c r="E30" s="14">
        <v>534480</v>
      </c>
      <c r="F30" s="15">
        <v>534480</v>
      </c>
      <c r="G30" s="15">
        <v>534480</v>
      </c>
      <c r="H30" s="15">
        <v>538936</v>
      </c>
      <c r="I30" s="15">
        <v>786903</v>
      </c>
      <c r="J30" s="28">
        <v>3989335</v>
      </c>
      <c r="K30" s="16">
        <v>815770</v>
      </c>
      <c r="L30" s="9"/>
    </row>
    <row r="31" spans="2:12" ht="15.75" customHeight="1" thickBot="1" x14ac:dyDescent="0.3">
      <c r="B31" s="48" t="s">
        <v>12</v>
      </c>
      <c r="C31" s="49">
        <v>294528</v>
      </c>
      <c r="D31" s="50">
        <v>294528</v>
      </c>
      <c r="E31" s="50">
        <v>297000</v>
      </c>
      <c r="F31" s="51">
        <v>297000</v>
      </c>
      <c r="G31" s="51">
        <v>438330</v>
      </c>
      <c r="H31" s="51">
        <v>422260</v>
      </c>
      <c r="I31" s="51">
        <v>566493</v>
      </c>
      <c r="J31" s="52">
        <v>2610139</v>
      </c>
      <c r="K31" s="53">
        <v>299476</v>
      </c>
      <c r="L31" s="9"/>
    </row>
    <row r="32" spans="2:12" s="25" customFormat="1" ht="12.95" customHeight="1" thickBot="1" x14ac:dyDescent="0.3">
      <c r="B32" s="29" t="s">
        <v>17</v>
      </c>
      <c r="C32" s="30">
        <f t="shared" ref="C32:K32" si="1">SUM(C19:C31)</f>
        <v>1706721</v>
      </c>
      <c r="D32" s="30">
        <f t="shared" si="1"/>
        <v>1716241</v>
      </c>
      <c r="E32" s="30">
        <f t="shared" si="1"/>
        <v>1904904</v>
      </c>
      <c r="F32" s="30">
        <f t="shared" si="1"/>
        <v>2279592</v>
      </c>
      <c r="G32" s="30">
        <f t="shared" si="1"/>
        <v>2469399</v>
      </c>
      <c r="H32" s="30">
        <f t="shared" si="1"/>
        <v>2821024</v>
      </c>
      <c r="I32" s="30">
        <f t="shared" si="1"/>
        <v>3213224</v>
      </c>
      <c r="J32" s="57">
        <f t="shared" si="1"/>
        <v>16111105</v>
      </c>
      <c r="K32" s="31">
        <f t="shared" si="1"/>
        <v>6275006</v>
      </c>
      <c r="L32" s="24"/>
    </row>
    <row r="33" spans="2:12" s="25" customFormat="1" ht="3" customHeight="1" thickBot="1" x14ac:dyDescent="0.3">
      <c r="B33" s="55"/>
      <c r="C33" s="56"/>
      <c r="D33" s="56"/>
      <c r="E33" s="56"/>
      <c r="F33" s="56"/>
      <c r="G33" s="56"/>
      <c r="H33" s="56"/>
      <c r="I33" s="56"/>
      <c r="J33" s="57"/>
      <c r="K33" s="58"/>
      <c r="L33" s="24"/>
    </row>
    <row r="34" spans="2:12" s="60" customFormat="1" ht="13.5" thickBot="1" x14ac:dyDescent="0.25">
      <c r="B34" s="29" t="s">
        <v>13</v>
      </c>
      <c r="C34" s="30">
        <f t="shared" ref="C34:K34" si="2">C18+C32</f>
        <v>52358419.5</v>
      </c>
      <c r="D34" s="30">
        <f t="shared" si="2"/>
        <v>9085019</v>
      </c>
      <c r="E34" s="30">
        <f t="shared" si="2"/>
        <v>6681744</v>
      </c>
      <c r="F34" s="30">
        <f t="shared" si="2"/>
        <v>9184808</v>
      </c>
      <c r="G34" s="30">
        <f t="shared" si="2"/>
        <v>6863245</v>
      </c>
      <c r="H34" s="30">
        <f t="shared" si="2"/>
        <v>7006342</v>
      </c>
      <c r="I34" s="30">
        <f t="shared" si="2"/>
        <v>6925735</v>
      </c>
      <c r="J34" s="57">
        <f t="shared" si="2"/>
        <v>98105312.5</v>
      </c>
      <c r="K34" s="31">
        <f t="shared" si="2"/>
        <v>8090006</v>
      </c>
      <c r="L34" s="59"/>
    </row>
    <row r="35" spans="2:12" x14ac:dyDescent="0.25">
      <c r="B35" s="18"/>
      <c r="C35" s="18"/>
      <c r="D35" s="18"/>
      <c r="E35" s="18"/>
      <c r="F35" s="18"/>
      <c r="G35" s="18"/>
      <c r="H35" s="18"/>
      <c r="I35" s="19"/>
      <c r="J35" s="18"/>
    </row>
    <row r="36" spans="2:12" x14ac:dyDescent="0.25">
      <c r="B36" s="20"/>
    </row>
    <row r="40" spans="2:12" x14ac:dyDescent="0.25">
      <c r="H40" s="23"/>
    </row>
    <row r="45" spans="2:12" x14ac:dyDescent="0.25">
      <c r="C45" s="2"/>
    </row>
    <row r="46" spans="2:12" x14ac:dyDescent="0.25">
      <c r="D46" s="21"/>
    </row>
    <row r="50" spans="4:6" x14ac:dyDescent="0.25">
      <c r="F50" s="22"/>
    </row>
    <row r="51" spans="4:6" x14ac:dyDescent="0.25">
      <c r="D51" s="22"/>
    </row>
  </sheetData>
  <mergeCells count="2">
    <mergeCell ref="B2:K2"/>
    <mergeCell ref="B4:K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</vt:lpstr>
    </vt:vector>
  </TitlesOfParts>
  <Company>Ministerstvo životního prostředí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</dc:creator>
  <cp:lastModifiedBy>Áčko Jan Ing.</cp:lastModifiedBy>
  <cp:lastPrinted>2015-01-26T07:03:50Z</cp:lastPrinted>
  <dcterms:created xsi:type="dcterms:W3CDTF">2015-01-13T14:44:45Z</dcterms:created>
  <dcterms:modified xsi:type="dcterms:W3CDTF">2015-02-20T15:26:50Z</dcterms:modified>
</cp:coreProperties>
</file>