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65" windowHeight="8820" activeTab="2"/>
  </bookViews>
  <sheets>
    <sheet name="příloha5" sheetId="1" r:id="rId1"/>
    <sheet name="příloha6 " sheetId="4" r:id="rId2"/>
    <sheet name="příloha7 " sheetId="5" r:id="rId3"/>
  </sheets>
  <definedNames>
    <definedName name="_xlnm.Print_Area" localSheetId="0">příloha5!$A$1:$C$31</definedName>
    <definedName name="_xlnm.Print_Area" localSheetId="1">'příloha6 '!$A$1:$D$26</definedName>
    <definedName name="_xlnm.Print_Area" localSheetId="2">'příloha7 '!$A$1:$E$14</definedName>
  </definedNames>
  <calcPr calcId="145621"/>
</workbook>
</file>

<file path=xl/calcChain.xml><?xml version="1.0" encoding="utf-8"?>
<calcChain xmlns="http://schemas.openxmlformats.org/spreadsheetml/2006/main">
  <c r="D22" i="4" l="1"/>
  <c r="D10" i="4"/>
  <c r="E9" i="5"/>
  <c r="C11" i="1"/>
  <c r="C12" i="1"/>
  <c r="C13" i="1"/>
  <c r="C14" i="1"/>
  <c r="C15" i="1"/>
  <c r="C16" i="1"/>
  <c r="C17" i="1"/>
  <c r="C18" i="1"/>
  <c r="C19" i="1"/>
  <c r="C20" i="1"/>
  <c r="C21" i="1"/>
  <c r="C22" i="1"/>
  <c r="C10" i="1"/>
  <c r="B23" i="1"/>
  <c r="D11" i="4"/>
  <c r="D12" i="4"/>
  <c r="D13" i="4"/>
  <c r="D14" i="4"/>
  <c r="D15" i="4"/>
  <c r="D16" i="4"/>
  <c r="D17" i="4"/>
  <c r="D18" i="4"/>
  <c r="D19" i="4"/>
  <c r="D20" i="4"/>
  <c r="D21" i="4"/>
  <c r="B23" i="4"/>
  <c r="C23" i="4"/>
  <c r="C23" i="1"/>
  <c r="D23" i="4"/>
</calcChain>
</file>

<file path=xl/sharedStrings.xml><?xml version="1.0" encoding="utf-8"?>
<sst xmlns="http://schemas.openxmlformats.org/spreadsheetml/2006/main" count="57" uniqueCount="38">
  <si>
    <t>K R A J</t>
  </si>
  <si>
    <t>Příspěvek na výkon státní 
správy celkem</t>
  </si>
  <si>
    <t xml:space="preserve">Ú h r n 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</si>
  <si>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</si>
  <si>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</si>
  <si>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</si>
  <si>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</si>
  <si>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</si>
  <si>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</si>
  <si>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</si>
  <si>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</si>
  <si>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</si>
  <si>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</si>
  <si>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</si>
  <si>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</si>
  <si>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Ú h r n</t>
  </si>
  <si>
    <t>Kritéria pro stanovení příspěvku na výkon státní správy:</t>
  </si>
  <si>
    <t>Účelové dotace na běžné výdaje a příspěvky</t>
  </si>
  <si>
    <t>dotace na vybraná zdravotnická zařízení</t>
  </si>
  <si>
    <t>příspěvek na
výkon státní správy</t>
  </si>
  <si>
    <t>*)</t>
  </si>
  <si>
    <t>**)</t>
  </si>
  <si>
    <t xml:space="preserve"> **)    viz příloha č. 8 - Postup pro stanovení výše příspěvku na výkon státní správy jednotlivým obcím a hlavnímu městu Praze</t>
  </si>
  <si>
    <t>Příspěvek na výkon státní správy</t>
  </si>
  <si>
    <t>FINANČNÍ VZTAHY STÁTNÍHO ROZPOČTU K ROZPOČTŮM KRAJŮ</t>
  </si>
  <si>
    <t>FINANČNÍ VZTAH STÁTNÍHO ROZPOČTU K ROZPOČTU HLAVNÍHO MĚSTA PRAHY</t>
  </si>
  <si>
    <t xml:space="preserve">                             (s výjimkou hlavního města Prahy)</t>
  </si>
  <si>
    <t xml:space="preserve">            (s výjimkou hlavního města Prahy)                   </t>
  </si>
  <si>
    <t>FINANČNÍ VZTAHY STÁTNÍHO ROZPOČTU K ROZPOČTŮM OBCÍ V ÚHRNECH PO JEDNOTLIVÝCH KRAJÍCH</t>
  </si>
  <si>
    <t>Kraj Vysočina</t>
  </si>
  <si>
    <t>v Kč</t>
  </si>
  <si>
    <t>v  Kč</t>
  </si>
  <si>
    <t xml:space="preserve"> *)    viz příloha č. 8 - Postup pro stanovení výše příspěvku na výkon státní správy jednotlivým obcím a hlavnímu městu Praze</t>
  </si>
  <si>
    <t xml:space="preserve">  *)    účelové dotace podléhající finančnímu vypořádání za rok 2018</t>
  </si>
  <si>
    <t>Pro rok 2018 byl příspěvek na výkon státní správy navýšen oproti úrovni roku 2017 o 5 %.</t>
  </si>
  <si>
    <t>Příloha č. 5 k zákonu  č. 474/2017 Sb.</t>
  </si>
  <si>
    <t>Příloha č. 6 k zákonu  č. 474/2017 Sb.</t>
  </si>
  <si>
    <t>Příloha č. 7 k zákonu  č. 474/2017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</si>
</sst>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b/>
      <i/>
      <sz val="9"/>
      <name val="Arial CE"/>
      <family val="2"/>
      <charset val="238"/>
    </font>
    <font>
      <i/>
      <sz val="9"/>
      <name val="Arial CE"/>
      <family val="2"/>
      <charset val="238"/>
    </font>
    <font>
      <sz val="14"/>
      <name val="Arial CE"/>
      <family val="2"/>
      <charset val="238"/>
    </font>
    <font>
      <sz val="8"/>
      <name val="Arial CE"/>
      <family val="2"/>
      <charset val="238"/>
    </font>
    <font>
      <sz val="11"/>
      <name val="Arial CE"/>
      <family val="2"/>
      <charset val="238"/>
    </font>
    <font>
      <b/>
      <sz val="10"/>
      <color indexed="10"/>
      <name val="Arial CE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/>
    <xf numFmtId="0" fontId="5" fillId="0" borderId="0" xfId="0" quotePrefix="1" applyFont="1" applyFill="1" applyAlignment="1">
      <alignment horizontal="left"/>
    </xf>
    <xf numFmtId="0" fontId="2" fillId="0" borderId="0" xfId="0" quotePrefix="1" applyNumberFormat="1" applyFont="1" applyFill="1" applyAlignment="1">
      <alignment horizontal="justify" vertical="top" wrapText="1"/>
    </xf>
    <xf numFmtId="49" fontId="1" fillId="0" borderId="0" xfId="0" applyNumberFormat="1" applyFont="1" applyFill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left" vertical="center"/>
    </xf>
    <xf numFmtId="3" fontId="10" fillId="0" borderId="0" xfId="0" applyNumberFormat="1" applyFont="1" applyFill="1" applyAlignment="1">
      <alignment horizontal="right" vertical="center"/>
    </xf>
    <xf numFmtId="3" fontId="9" fillId="0" borderId="0" xfId="0" applyNumberFormat="1" applyFont="1" applyBorder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3" fillId="0" borderId="0" xfId="0" quotePrefix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/>
    </xf>
    <xf numFmtId="0" fontId="13" fillId="0" borderId="0" xfId="0" applyFont="1" applyBorder="1"/>
    <xf numFmtId="164" fontId="12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left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37" fontId="13" fillId="0" borderId="2" xfId="0" applyNumberFormat="1" applyFont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left" vertical="center" wrapText="1" indent="1"/>
    </xf>
    <xf numFmtId="164" fontId="12" fillId="0" borderId="4" xfId="0" applyNumberFormat="1" applyFont="1" applyFill="1" applyBorder="1" applyAlignment="1">
      <alignment horizontal="left" vertical="center" wrapText="1" indent="1"/>
    </xf>
    <xf numFmtId="164" fontId="12" fillId="0" borderId="4" xfId="0" applyNumberFormat="1" applyFont="1" applyFill="1" applyBorder="1" applyAlignment="1">
      <alignment horizontal="center" vertical="center" wrapText="1"/>
    </xf>
    <xf numFmtId="37" fontId="12" fillId="0" borderId="2" xfId="0" applyNumberFormat="1" applyFont="1" applyBorder="1" applyAlignment="1">
      <alignment horizontal="right" vertical="center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indent="1"/>
    </xf>
    <xf numFmtId="37" fontId="13" fillId="0" borderId="7" xfId="0" applyNumberFormat="1" applyFont="1" applyBorder="1" applyAlignment="1">
      <alignment horizontal="right" vertical="center"/>
    </xf>
    <xf numFmtId="37" fontId="12" fillId="0" borderId="7" xfId="0" applyNumberFormat="1" applyFont="1" applyFill="1" applyBorder="1" applyAlignment="1">
      <alignment horizontal="right" vertical="center"/>
    </xf>
    <xf numFmtId="37" fontId="13" fillId="0" borderId="7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center" indent="1"/>
    </xf>
    <xf numFmtId="37" fontId="12" fillId="0" borderId="2" xfId="0" applyNumberFormat="1" applyFont="1" applyFill="1" applyBorder="1" applyAlignment="1">
      <alignment horizontal="right" vertical="center"/>
    </xf>
    <xf numFmtId="164" fontId="13" fillId="0" borderId="0" xfId="0" applyNumberFormat="1" applyFont="1" applyBorder="1"/>
    <xf numFmtId="164" fontId="12" fillId="0" borderId="0" xfId="0" applyNumberFormat="1" applyFont="1" applyBorder="1"/>
    <xf numFmtId="0" fontId="11" fillId="0" borderId="0" xfId="0" quotePrefix="1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/>
    </xf>
    <xf numFmtId="164" fontId="12" fillId="0" borderId="0" xfId="0" applyNumberFormat="1" applyFont="1" applyFill="1" applyBorder="1" applyAlignment="1">
      <alignment horizontal="left" vertical="center" wrapText="1" indent="1"/>
    </xf>
    <xf numFmtId="164" fontId="12" fillId="0" borderId="0" xfId="0" applyNumberFormat="1" applyFont="1" applyFill="1" applyBorder="1" applyAlignment="1">
      <alignment horizontal="center" vertical="center" wrapText="1"/>
    </xf>
    <xf numFmtId="37" fontId="12" fillId="0" borderId="0" xfId="0" applyNumberFormat="1" applyFont="1" applyBorder="1" applyAlignment="1">
      <alignment horizontal="right" vertical="center"/>
    </xf>
    <xf numFmtId="0" fontId="13" fillId="0" borderId="0" xfId="0" applyFont="1" applyFill="1"/>
    <xf numFmtId="0" fontId="13" fillId="0" borderId="0" xfId="0" applyFont="1" applyFill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2" xfId="0" quotePrefix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/>
    <xf numFmtId="0" fontId="14" fillId="0" borderId="0" xfId="0" applyFont="1" applyFill="1" applyAlignment="1">
      <alignment horizontal="left"/>
    </xf>
    <xf numFmtId="0" fontId="17" fillId="0" borderId="0" xfId="0" applyFont="1" applyFill="1"/>
    <xf numFmtId="0" fontId="13" fillId="0" borderId="0" xfId="0" applyFont="1" applyAlignment="1">
      <alignment horizontal="left" wrapText="1"/>
    </xf>
    <xf numFmtId="164" fontId="13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 applyProtection="1">
      <protection locked="0"/>
    </xf>
    <xf numFmtId="49" fontId="8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quotePrefix="1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49" fontId="6" fillId="0" borderId="0" xfId="0" quotePrefix="1" applyNumberFormat="1" applyFont="1" applyFill="1" applyBorder="1" applyAlignment="1">
      <alignment horizontal="justify" wrapText="1"/>
    </xf>
    <xf numFmtId="0" fontId="6" fillId="0" borderId="0" xfId="0" quotePrefix="1" applyFont="1" applyFill="1" applyBorder="1" applyAlignment="1">
      <alignment horizontal="justify" wrapText="1"/>
    </xf>
    <xf numFmtId="0" fontId="6" fillId="0" borderId="0" xfId="0" quotePrefix="1" applyFont="1" applyFill="1" applyBorder="1" applyAlignment="1">
      <alignment horizontal="left" wrapText="1"/>
    </xf>
    <xf numFmtId="49" fontId="15" fillId="0" borderId="0" xfId="0" applyNumberFormat="1" applyFont="1" applyFill="1" applyBorder="1" applyAlignment="1">
      <alignment horizontal="justify" wrapText="1"/>
    </xf>
    <xf numFmtId="49" fontId="15" fillId="0" borderId="0" xfId="0" quotePrefix="1" applyNumberFormat="1" applyFont="1" applyFill="1" applyBorder="1" applyAlignment="1">
      <alignment horizontal="justify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3" fillId="0" borderId="0" xfId="0" quotePrefix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164" fontId="13" fillId="0" borderId="0" xfId="0" quotePrefix="1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left" wrapText="1"/>
    </xf>
    <xf numFmtId="0" fontId="13" fillId="0" borderId="0" xfId="0" quotePrefix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4" fontId="13" fillId="0" borderId="5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/>
    </xf>
    <xf numFmtId="164" fontId="13" fillId="0" borderId="4" xfId="0" quotePrefix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left" vertical="center" wrapText="1" indent="1"/>
    </xf>
    <xf numFmtId="164" fontId="13" fillId="0" borderId="4" xfId="0" applyNumberFormat="1" applyFont="1" applyFill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"/>
  <sheetViews>
    <sheetView zoomScaleNormal="100" workbookViewId="0">
      <selection activeCell="E10" sqref="E10"/>
    </sheetView>
  </sheetViews>
  <sheetFormatPr defaultRowHeight="12.75" x14ac:dyDescent="0.2"/>
  <cols>
    <col min="1" max="1" width="29.7109375" style="1" customWidth="1"/>
    <col min="2" max="2" width="23.7109375" style="1" customWidth="1"/>
    <col min="3" max="3" width="23.5703125" style="1" customWidth="1"/>
    <col min="4" max="4" width="12.28515625" style="1" bestFit="1" customWidth="1"/>
    <col min="5" max="5" width="11" style="1" bestFit="1" customWidth="1"/>
    <col min="6" max="16384" width="9.140625" style="1"/>
  </cols>
  <sheetData>
    <row r="1" spans="1:3" ht="15.75" x14ac:dyDescent="0.25">
      <c r="A1" s="53"/>
      <c r="B1" s="53"/>
      <c r="C1" s="21" t="s">
        <v>35</v>
      </c>
    </row>
    <row r="2" spans="1:3" ht="15.75" x14ac:dyDescent="0.25">
      <c r="A2" s="53"/>
      <c r="B2" s="53"/>
      <c r="C2" s="53"/>
    </row>
    <row r="3" spans="1:3" ht="15.75" x14ac:dyDescent="0.25">
      <c r="A3" s="53"/>
      <c r="B3" s="53"/>
      <c r="C3" s="53"/>
    </row>
    <row r="4" spans="1:3" ht="15.75" x14ac:dyDescent="0.25">
      <c r="A4" s="53"/>
      <c r="B4" s="53"/>
      <c r="C4" s="53"/>
    </row>
    <row r="5" spans="1:3" x14ac:dyDescent="0.2">
      <c r="A5" s="74" t="s">
        <v>24</v>
      </c>
      <c r="B5" s="74"/>
      <c r="C5" s="74"/>
    </row>
    <row r="6" spans="1:3" x14ac:dyDescent="0.2">
      <c r="A6" s="75" t="s">
        <v>26</v>
      </c>
      <c r="B6" s="75"/>
      <c r="C6" s="61"/>
    </row>
    <row r="7" spans="1:3" ht="15.75" x14ac:dyDescent="0.25">
      <c r="A7" s="23"/>
      <c r="B7" s="23"/>
      <c r="C7" s="53"/>
    </row>
    <row r="8" spans="1:3" s="2" customFormat="1" ht="14.25" customHeight="1" thickBot="1" x14ac:dyDescent="0.3">
      <c r="A8" s="54"/>
      <c r="B8" s="53"/>
      <c r="C8" s="22" t="s">
        <v>31</v>
      </c>
    </row>
    <row r="9" spans="1:3" s="2" customFormat="1" ht="51" customHeight="1" thickBot="1" x14ac:dyDescent="0.25">
      <c r="A9" s="55" t="s">
        <v>0</v>
      </c>
      <c r="B9" s="56" t="s">
        <v>1</v>
      </c>
      <c r="C9" s="57" t="s">
        <v>2</v>
      </c>
    </row>
    <row r="10" spans="1:3" s="3" customFormat="1" ht="23.25" customHeight="1" x14ac:dyDescent="0.2">
      <c r="A10" s="39" t="s">
        <v>3</v>
      </c>
      <c r="B10" s="42">
        <v>129621800</v>
      </c>
      <c r="C10" s="41">
        <f>B10</f>
        <v>129621800</v>
      </c>
    </row>
    <row r="11" spans="1:3" s="3" customFormat="1" ht="23.25" customHeight="1" x14ac:dyDescent="0.2">
      <c r="A11" s="39" t="s">
        <v>4</v>
      </c>
      <c r="B11" s="42">
        <v>89878800</v>
      </c>
      <c r="C11" s="41">
        <f t="shared" ref="C11:C22" si="0">B11</f>
        <v>89878800</v>
      </c>
    </row>
    <row r="12" spans="1:3" s="3" customFormat="1" ht="23.25" customHeight="1" x14ac:dyDescent="0.2">
      <c r="A12" s="39" t="s">
        <v>5</v>
      </c>
      <c r="B12" s="42">
        <v>81556000</v>
      </c>
      <c r="C12" s="41">
        <f t="shared" si="0"/>
        <v>81556000</v>
      </c>
    </row>
    <row r="13" spans="1:3" s="3" customFormat="1" ht="23.25" customHeight="1" x14ac:dyDescent="0.2">
      <c r="A13" s="39" t="s">
        <v>6</v>
      </c>
      <c r="B13" s="42">
        <v>59267700</v>
      </c>
      <c r="C13" s="41">
        <f t="shared" si="0"/>
        <v>59267700</v>
      </c>
    </row>
    <row r="14" spans="1:3" s="3" customFormat="1" ht="23.25" customHeight="1" x14ac:dyDescent="0.2">
      <c r="A14" s="39" t="s">
        <v>7</v>
      </c>
      <c r="B14" s="42">
        <v>100413800</v>
      </c>
      <c r="C14" s="41">
        <f t="shared" si="0"/>
        <v>100413800</v>
      </c>
    </row>
    <row r="15" spans="1:3" s="3" customFormat="1" ht="23.25" customHeight="1" x14ac:dyDescent="0.2">
      <c r="A15" s="39" t="s">
        <v>8</v>
      </c>
      <c r="B15" s="42">
        <v>70970200</v>
      </c>
      <c r="C15" s="41">
        <f t="shared" si="0"/>
        <v>70970200</v>
      </c>
    </row>
    <row r="16" spans="1:3" s="3" customFormat="1" ht="23.25" customHeight="1" x14ac:dyDescent="0.2">
      <c r="A16" s="39" t="s">
        <v>9</v>
      </c>
      <c r="B16" s="42">
        <v>83682300</v>
      </c>
      <c r="C16" s="41">
        <f t="shared" si="0"/>
        <v>83682300</v>
      </c>
    </row>
    <row r="17" spans="1:4" s="3" customFormat="1" ht="23.25" customHeight="1" x14ac:dyDescent="0.2">
      <c r="A17" s="39" t="s">
        <v>10</v>
      </c>
      <c r="B17" s="42">
        <v>76635100</v>
      </c>
      <c r="C17" s="41">
        <f t="shared" si="0"/>
        <v>76635100</v>
      </c>
    </row>
    <row r="18" spans="1:4" s="3" customFormat="1" ht="23.25" customHeight="1" x14ac:dyDescent="0.2">
      <c r="A18" s="39" t="s">
        <v>29</v>
      </c>
      <c r="B18" s="42">
        <v>76635500</v>
      </c>
      <c r="C18" s="41">
        <f t="shared" si="0"/>
        <v>76635500</v>
      </c>
    </row>
    <row r="19" spans="1:4" s="3" customFormat="1" ht="23.25" customHeight="1" x14ac:dyDescent="0.2">
      <c r="A19" s="39" t="s">
        <v>11</v>
      </c>
      <c r="B19" s="42">
        <v>128449600</v>
      </c>
      <c r="C19" s="41">
        <f t="shared" si="0"/>
        <v>128449600</v>
      </c>
    </row>
    <row r="20" spans="1:4" s="3" customFormat="1" ht="23.25" customHeight="1" x14ac:dyDescent="0.2">
      <c r="A20" s="39" t="s">
        <v>12</v>
      </c>
      <c r="B20" s="42">
        <v>85202700</v>
      </c>
      <c r="C20" s="41">
        <f t="shared" si="0"/>
        <v>85202700</v>
      </c>
    </row>
    <row r="21" spans="1:4" s="3" customFormat="1" ht="23.25" customHeight="1" x14ac:dyDescent="0.2">
      <c r="A21" s="39" t="s">
        <v>13</v>
      </c>
      <c r="B21" s="42">
        <v>85074300</v>
      </c>
      <c r="C21" s="41">
        <f t="shared" si="0"/>
        <v>85074300</v>
      </c>
    </row>
    <row r="22" spans="1:4" s="3" customFormat="1" ht="23.25" customHeight="1" thickBot="1" x14ac:dyDescent="0.25">
      <c r="A22" s="39" t="s">
        <v>14</v>
      </c>
      <c r="B22" s="42">
        <v>130187600</v>
      </c>
      <c r="C22" s="41">
        <f t="shared" si="0"/>
        <v>130187600</v>
      </c>
    </row>
    <row r="23" spans="1:4" s="4" customFormat="1" ht="23.25" customHeight="1" thickBot="1" x14ac:dyDescent="0.25">
      <c r="A23" s="43" t="s">
        <v>15</v>
      </c>
      <c r="B23" s="44">
        <f>SUM(B10:B22)</f>
        <v>1197575400</v>
      </c>
      <c r="C23" s="44">
        <f>SUM(C10:C22)</f>
        <v>1197575400</v>
      </c>
    </row>
    <row r="24" spans="1:4" s="2" customFormat="1" ht="19.5" customHeight="1" x14ac:dyDescent="0.25">
      <c r="A24" s="58"/>
      <c r="B24" s="59"/>
      <c r="C24" s="53"/>
    </row>
    <row r="25" spans="1:4" s="2" customFormat="1" ht="15.75" x14ac:dyDescent="0.25">
      <c r="A25" s="59"/>
      <c r="B25" s="59"/>
      <c r="C25" s="53"/>
    </row>
    <row r="26" spans="1:4" s="2" customFormat="1" ht="17.25" customHeight="1" x14ac:dyDescent="0.25">
      <c r="A26" s="60" t="s">
        <v>16</v>
      </c>
      <c r="B26" s="59"/>
      <c r="C26" s="53"/>
    </row>
    <row r="27" spans="1:4" s="2" customFormat="1" ht="37.5" customHeight="1" x14ac:dyDescent="0.25">
      <c r="A27" s="72" t="s">
        <v>34</v>
      </c>
      <c r="B27" s="73"/>
      <c r="C27" s="73"/>
    </row>
    <row r="28" spans="1:4" ht="55.5" customHeight="1" x14ac:dyDescent="0.25">
      <c r="A28" s="72"/>
      <c r="B28" s="73"/>
      <c r="C28" s="73"/>
      <c r="D28" s="5"/>
    </row>
    <row r="29" spans="1:4" ht="37.5" customHeight="1" x14ac:dyDescent="0.25">
      <c r="A29" s="72"/>
      <c r="B29" s="73"/>
      <c r="C29" s="73"/>
      <c r="D29" s="5"/>
    </row>
    <row r="30" spans="1:4" ht="36.75" customHeight="1" x14ac:dyDescent="0.25">
      <c r="A30" s="69"/>
      <c r="B30" s="69"/>
      <c r="C30" s="69"/>
      <c r="D30" s="5"/>
    </row>
    <row r="31" spans="1:4" ht="24" customHeight="1" x14ac:dyDescent="0.25">
      <c r="A31" s="70"/>
      <c r="B31" s="70"/>
      <c r="C31" s="70"/>
      <c r="D31" s="5"/>
    </row>
    <row r="32" spans="1:4" ht="20.25" customHeight="1" x14ac:dyDescent="0.2">
      <c r="A32" s="71"/>
      <c r="B32" s="70"/>
      <c r="C32" s="70"/>
    </row>
    <row r="33" spans="1:3" ht="13.5" customHeight="1" x14ac:dyDescent="0.2">
      <c r="A33" s="6"/>
      <c r="B33" s="7"/>
    </row>
    <row r="34" spans="1:3" ht="18.75" customHeight="1" x14ac:dyDescent="0.2">
      <c r="A34" s="66"/>
      <c r="B34" s="67"/>
      <c r="C34" s="67"/>
    </row>
    <row r="35" spans="1:3" ht="23.25" customHeight="1" x14ac:dyDescent="0.2">
      <c r="A35" s="68"/>
      <c r="B35" s="68"/>
      <c r="C35" s="68"/>
    </row>
    <row r="36" spans="1:3" ht="39" customHeight="1" x14ac:dyDescent="0.2">
      <c r="A36" s="65"/>
      <c r="B36" s="65"/>
    </row>
    <row r="37" spans="1:3" ht="32.25" customHeight="1" x14ac:dyDescent="0.2">
      <c r="A37" s="8"/>
      <c r="B37" s="8"/>
    </row>
    <row r="38" spans="1:3" ht="32.25" customHeight="1" x14ac:dyDescent="0.2">
      <c r="A38" s="8"/>
      <c r="B38" s="8"/>
    </row>
    <row r="39" spans="1:3" x14ac:dyDescent="0.2">
      <c r="A39" s="8"/>
      <c r="B39" s="8"/>
    </row>
    <row r="40" spans="1:3" x14ac:dyDescent="0.2">
      <c r="A40" s="8"/>
      <c r="B40" s="8"/>
    </row>
    <row r="41" spans="1:3" x14ac:dyDescent="0.2">
      <c r="A41" s="8"/>
      <c r="B41" s="8"/>
    </row>
    <row r="42" spans="1:3" x14ac:dyDescent="0.2">
      <c r="A42" s="8"/>
      <c r="B42" s="8"/>
    </row>
    <row r="43" spans="1:3" x14ac:dyDescent="0.2">
      <c r="A43" s="8"/>
      <c r="B43" s="8"/>
    </row>
    <row r="44" spans="1:3" x14ac:dyDescent="0.2">
      <c r="A44" s="8"/>
      <c r="B44" s="8"/>
    </row>
    <row r="45" spans="1:3" x14ac:dyDescent="0.2">
      <c r="A45" s="8"/>
      <c r="B45" s="8"/>
    </row>
    <row r="46" spans="1:3" x14ac:dyDescent="0.2">
      <c r="A46" s="8"/>
      <c r="B46" s="8"/>
    </row>
    <row r="47" spans="1:3" x14ac:dyDescent="0.2">
      <c r="A47" s="8"/>
      <c r="B47" s="8"/>
    </row>
    <row r="48" spans="1:3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  <row r="145" spans="1:2" x14ac:dyDescent="0.2">
      <c r="A145" s="8"/>
      <c r="B145" s="8"/>
    </row>
    <row r="146" spans="1:2" x14ac:dyDescent="0.2">
      <c r="A146" s="8"/>
      <c r="B146" s="8"/>
    </row>
    <row r="147" spans="1:2" x14ac:dyDescent="0.2">
      <c r="A147" s="8"/>
      <c r="B147" s="8"/>
    </row>
    <row r="148" spans="1:2" x14ac:dyDescent="0.2">
      <c r="A148" s="8"/>
      <c r="B148" s="8"/>
    </row>
    <row r="149" spans="1:2" x14ac:dyDescent="0.2">
      <c r="A149" s="8"/>
      <c r="B149" s="8"/>
    </row>
    <row r="150" spans="1:2" x14ac:dyDescent="0.2">
      <c r="A150" s="8"/>
      <c r="B150" s="8"/>
    </row>
    <row r="151" spans="1:2" x14ac:dyDescent="0.2">
      <c r="A151" s="8"/>
      <c r="B151" s="8"/>
    </row>
    <row r="152" spans="1:2" x14ac:dyDescent="0.2">
      <c r="A152" s="8"/>
      <c r="B152" s="8"/>
    </row>
    <row r="153" spans="1:2" x14ac:dyDescent="0.2">
      <c r="A153" s="8"/>
      <c r="B153" s="8"/>
    </row>
    <row r="154" spans="1:2" x14ac:dyDescent="0.2">
      <c r="A154" s="8"/>
      <c r="B154" s="8"/>
    </row>
    <row r="155" spans="1:2" x14ac:dyDescent="0.2">
      <c r="A155" s="8"/>
      <c r="B155" s="8"/>
    </row>
    <row r="156" spans="1:2" x14ac:dyDescent="0.2">
      <c r="A156" s="8"/>
      <c r="B156" s="8"/>
    </row>
    <row r="157" spans="1:2" x14ac:dyDescent="0.2">
      <c r="A157" s="8"/>
      <c r="B157" s="8"/>
    </row>
    <row r="158" spans="1:2" x14ac:dyDescent="0.2">
      <c r="A158" s="8"/>
      <c r="B158" s="8"/>
    </row>
    <row r="159" spans="1:2" x14ac:dyDescent="0.2">
      <c r="A159" s="8"/>
      <c r="B159" s="8"/>
    </row>
    <row r="160" spans="1:2" x14ac:dyDescent="0.2">
      <c r="A160" s="8"/>
      <c r="B160" s="8"/>
    </row>
    <row r="161" spans="1:2" x14ac:dyDescent="0.2">
      <c r="A161" s="8"/>
      <c r="B161" s="8"/>
    </row>
    <row r="162" spans="1:2" x14ac:dyDescent="0.2">
      <c r="A162" s="8"/>
      <c r="B162" s="8"/>
    </row>
    <row r="163" spans="1:2" x14ac:dyDescent="0.2">
      <c r="A163" s="8"/>
      <c r="B163" s="8"/>
    </row>
    <row r="164" spans="1:2" x14ac:dyDescent="0.2">
      <c r="A164" s="8"/>
      <c r="B164" s="8"/>
    </row>
    <row r="165" spans="1:2" x14ac:dyDescent="0.2">
      <c r="A165" s="8"/>
      <c r="B165" s="8"/>
    </row>
    <row r="166" spans="1:2" x14ac:dyDescent="0.2">
      <c r="A166" s="8"/>
      <c r="B166" s="8"/>
    </row>
    <row r="167" spans="1:2" x14ac:dyDescent="0.2">
      <c r="A167" s="8"/>
      <c r="B167" s="8"/>
    </row>
    <row r="168" spans="1:2" x14ac:dyDescent="0.2">
      <c r="A168" s="8"/>
      <c r="B168" s="8"/>
    </row>
    <row r="169" spans="1:2" x14ac:dyDescent="0.2">
      <c r="A169" s="8"/>
      <c r="B169" s="8"/>
    </row>
    <row r="170" spans="1:2" x14ac:dyDescent="0.2">
      <c r="A170" s="8"/>
      <c r="B170" s="8"/>
    </row>
    <row r="171" spans="1:2" x14ac:dyDescent="0.2">
      <c r="A171" s="8"/>
      <c r="B171" s="8"/>
    </row>
    <row r="172" spans="1:2" x14ac:dyDescent="0.2">
      <c r="A172" s="8"/>
      <c r="B172" s="8"/>
    </row>
    <row r="173" spans="1:2" x14ac:dyDescent="0.2">
      <c r="A173" s="8"/>
      <c r="B173" s="8"/>
    </row>
    <row r="174" spans="1:2" x14ac:dyDescent="0.2">
      <c r="A174" s="8"/>
      <c r="B174" s="8"/>
    </row>
    <row r="175" spans="1:2" x14ac:dyDescent="0.2">
      <c r="A175" s="8"/>
      <c r="B175" s="8"/>
    </row>
    <row r="176" spans="1:2" x14ac:dyDescent="0.2">
      <c r="A176" s="8"/>
      <c r="B176" s="8"/>
    </row>
    <row r="177" spans="1:2" x14ac:dyDescent="0.2">
      <c r="A177" s="8"/>
      <c r="B177" s="8"/>
    </row>
    <row r="178" spans="1:2" x14ac:dyDescent="0.2">
      <c r="A178" s="8"/>
      <c r="B178" s="8"/>
    </row>
    <row r="179" spans="1:2" x14ac:dyDescent="0.2">
      <c r="A179" s="8"/>
      <c r="B179" s="8"/>
    </row>
    <row r="180" spans="1:2" x14ac:dyDescent="0.2">
      <c r="A180" s="8"/>
      <c r="B180" s="8"/>
    </row>
    <row r="181" spans="1:2" x14ac:dyDescent="0.2">
      <c r="A181" s="8"/>
      <c r="B181" s="8"/>
    </row>
    <row r="182" spans="1:2" x14ac:dyDescent="0.2">
      <c r="A182" s="8"/>
      <c r="B182" s="8"/>
    </row>
    <row r="183" spans="1:2" x14ac:dyDescent="0.2">
      <c r="A183" s="8"/>
      <c r="B183" s="8"/>
    </row>
    <row r="184" spans="1:2" x14ac:dyDescent="0.2">
      <c r="A184" s="8"/>
      <c r="B184" s="8"/>
    </row>
    <row r="185" spans="1:2" x14ac:dyDescent="0.2">
      <c r="A185" s="8"/>
      <c r="B185" s="8"/>
    </row>
    <row r="186" spans="1:2" x14ac:dyDescent="0.2">
      <c r="A186" s="8"/>
      <c r="B186" s="8"/>
    </row>
    <row r="187" spans="1:2" x14ac:dyDescent="0.2">
      <c r="A187" s="8"/>
      <c r="B187" s="8"/>
    </row>
    <row r="188" spans="1:2" x14ac:dyDescent="0.2">
      <c r="A188" s="8"/>
      <c r="B188" s="8"/>
    </row>
    <row r="189" spans="1:2" x14ac:dyDescent="0.2">
      <c r="A189" s="8"/>
      <c r="B189" s="8"/>
    </row>
    <row r="190" spans="1:2" x14ac:dyDescent="0.2">
      <c r="A190" s="8"/>
      <c r="B190" s="8"/>
    </row>
    <row r="191" spans="1:2" x14ac:dyDescent="0.2">
      <c r="A191" s="8"/>
      <c r="B191" s="8"/>
    </row>
    <row r="192" spans="1:2" x14ac:dyDescent="0.2">
      <c r="A192" s="8"/>
      <c r="B192" s="8"/>
    </row>
    <row r="193" spans="1:2" x14ac:dyDescent="0.2">
      <c r="A193" s="8"/>
      <c r="B193" s="8"/>
    </row>
    <row r="194" spans="1:2" x14ac:dyDescent="0.2">
      <c r="A194" s="8"/>
      <c r="B194" s="8"/>
    </row>
    <row r="195" spans="1:2" x14ac:dyDescent="0.2">
      <c r="A195" s="8"/>
      <c r="B195" s="8"/>
    </row>
    <row r="196" spans="1:2" x14ac:dyDescent="0.2">
      <c r="A196" s="8"/>
      <c r="B196" s="8"/>
    </row>
    <row r="197" spans="1:2" x14ac:dyDescent="0.2">
      <c r="A197" s="8"/>
      <c r="B197" s="8"/>
    </row>
    <row r="198" spans="1:2" x14ac:dyDescent="0.2">
      <c r="A198" s="8"/>
      <c r="B198" s="8"/>
    </row>
    <row r="199" spans="1:2" x14ac:dyDescent="0.2">
      <c r="A199" s="8"/>
      <c r="B199" s="8"/>
    </row>
    <row r="200" spans="1:2" x14ac:dyDescent="0.2">
      <c r="A200" s="8"/>
      <c r="B200" s="8"/>
    </row>
    <row r="201" spans="1:2" x14ac:dyDescent="0.2">
      <c r="A201" s="8"/>
      <c r="B201" s="8"/>
    </row>
    <row r="202" spans="1:2" x14ac:dyDescent="0.2">
      <c r="A202" s="8"/>
      <c r="B202" s="8"/>
    </row>
    <row r="203" spans="1:2" x14ac:dyDescent="0.2">
      <c r="A203" s="8"/>
      <c r="B203" s="8"/>
    </row>
    <row r="204" spans="1:2" x14ac:dyDescent="0.2">
      <c r="A204" s="8"/>
      <c r="B204" s="8"/>
    </row>
    <row r="205" spans="1:2" x14ac:dyDescent="0.2">
      <c r="A205" s="8"/>
      <c r="B205" s="8"/>
    </row>
    <row r="206" spans="1:2" x14ac:dyDescent="0.2">
      <c r="A206" s="8"/>
      <c r="B206" s="8"/>
    </row>
    <row r="207" spans="1:2" x14ac:dyDescent="0.2">
      <c r="A207" s="8"/>
      <c r="B207" s="8"/>
    </row>
    <row r="208" spans="1:2" x14ac:dyDescent="0.2">
      <c r="A208" s="8"/>
      <c r="B208" s="8"/>
    </row>
    <row r="209" spans="1:2" x14ac:dyDescent="0.2">
      <c r="A209" s="8"/>
      <c r="B209" s="8"/>
    </row>
    <row r="210" spans="1:2" x14ac:dyDescent="0.2">
      <c r="A210" s="8"/>
      <c r="B210" s="8"/>
    </row>
    <row r="211" spans="1:2" x14ac:dyDescent="0.2">
      <c r="A211" s="8"/>
      <c r="B211" s="8"/>
    </row>
    <row r="212" spans="1:2" x14ac:dyDescent="0.2">
      <c r="A212" s="8"/>
      <c r="B212" s="8"/>
    </row>
    <row r="213" spans="1:2" x14ac:dyDescent="0.2">
      <c r="A213" s="8"/>
      <c r="B213" s="8"/>
    </row>
    <row r="214" spans="1:2" x14ac:dyDescent="0.2">
      <c r="A214" s="8"/>
      <c r="B214" s="8"/>
    </row>
    <row r="215" spans="1:2" x14ac:dyDescent="0.2">
      <c r="A215" s="8"/>
      <c r="B215" s="8"/>
    </row>
    <row r="216" spans="1:2" x14ac:dyDescent="0.2">
      <c r="A216" s="8"/>
      <c r="B216" s="8"/>
    </row>
    <row r="217" spans="1:2" x14ac:dyDescent="0.2">
      <c r="A217" s="8"/>
      <c r="B217" s="8"/>
    </row>
    <row r="218" spans="1:2" x14ac:dyDescent="0.2">
      <c r="A218" s="8"/>
      <c r="B218" s="8"/>
    </row>
    <row r="219" spans="1:2" x14ac:dyDescent="0.2">
      <c r="A219" s="8"/>
      <c r="B219" s="8"/>
    </row>
    <row r="220" spans="1:2" x14ac:dyDescent="0.2">
      <c r="A220" s="8"/>
      <c r="B220" s="8"/>
    </row>
    <row r="221" spans="1:2" x14ac:dyDescent="0.2">
      <c r="A221" s="8"/>
      <c r="B221" s="8"/>
    </row>
    <row r="222" spans="1:2" x14ac:dyDescent="0.2">
      <c r="A222" s="8"/>
      <c r="B222" s="8"/>
    </row>
    <row r="223" spans="1:2" x14ac:dyDescent="0.2">
      <c r="A223" s="8"/>
      <c r="B223" s="8"/>
    </row>
    <row r="224" spans="1:2" x14ac:dyDescent="0.2">
      <c r="A224" s="8"/>
      <c r="B224" s="8"/>
    </row>
    <row r="225" spans="1:2" x14ac:dyDescent="0.2">
      <c r="A225" s="8"/>
      <c r="B225" s="8"/>
    </row>
    <row r="226" spans="1:2" x14ac:dyDescent="0.2">
      <c r="A226" s="8"/>
      <c r="B226" s="8"/>
    </row>
    <row r="227" spans="1:2" x14ac:dyDescent="0.2">
      <c r="A227" s="8"/>
      <c r="B227" s="8"/>
    </row>
    <row r="228" spans="1:2" x14ac:dyDescent="0.2">
      <c r="A228" s="8"/>
      <c r="B228" s="8"/>
    </row>
    <row r="229" spans="1:2" x14ac:dyDescent="0.2">
      <c r="A229" s="8"/>
      <c r="B229" s="8"/>
    </row>
    <row r="230" spans="1:2" x14ac:dyDescent="0.2">
      <c r="A230" s="8"/>
      <c r="B230" s="8"/>
    </row>
    <row r="231" spans="1:2" x14ac:dyDescent="0.2">
      <c r="A231" s="8"/>
      <c r="B231" s="8"/>
    </row>
    <row r="232" spans="1:2" x14ac:dyDescent="0.2">
      <c r="A232" s="8"/>
      <c r="B232" s="8"/>
    </row>
    <row r="233" spans="1:2" x14ac:dyDescent="0.2">
      <c r="A233" s="8"/>
      <c r="B233" s="8"/>
    </row>
    <row r="234" spans="1:2" x14ac:dyDescent="0.2">
      <c r="A234" s="8"/>
      <c r="B234" s="8"/>
    </row>
    <row r="235" spans="1:2" x14ac:dyDescent="0.2">
      <c r="A235" s="8"/>
      <c r="B235" s="8"/>
    </row>
    <row r="236" spans="1:2" x14ac:dyDescent="0.2">
      <c r="A236" s="8"/>
      <c r="B236" s="8"/>
    </row>
    <row r="237" spans="1:2" x14ac:dyDescent="0.2">
      <c r="A237" s="8"/>
      <c r="B237" s="8"/>
    </row>
    <row r="238" spans="1:2" x14ac:dyDescent="0.2">
      <c r="A238" s="8"/>
      <c r="B238" s="8"/>
    </row>
    <row r="239" spans="1:2" x14ac:dyDescent="0.2">
      <c r="A239" s="8"/>
      <c r="B239" s="8"/>
    </row>
    <row r="240" spans="1:2" x14ac:dyDescent="0.2">
      <c r="A240" s="8"/>
      <c r="B240" s="8"/>
    </row>
    <row r="241" spans="1:2" x14ac:dyDescent="0.2">
      <c r="A241" s="8"/>
      <c r="B241" s="8"/>
    </row>
    <row r="242" spans="1:2" x14ac:dyDescent="0.2">
      <c r="A242" s="8"/>
      <c r="B242" s="8"/>
    </row>
    <row r="243" spans="1:2" x14ac:dyDescent="0.2">
      <c r="A243" s="8"/>
      <c r="B243" s="8"/>
    </row>
    <row r="244" spans="1:2" x14ac:dyDescent="0.2">
      <c r="A244" s="8"/>
      <c r="B244" s="8"/>
    </row>
    <row r="245" spans="1:2" x14ac:dyDescent="0.2">
      <c r="A245" s="8"/>
      <c r="B245" s="8"/>
    </row>
    <row r="246" spans="1:2" x14ac:dyDescent="0.2">
      <c r="A246" s="8"/>
      <c r="B246" s="8"/>
    </row>
    <row r="247" spans="1:2" x14ac:dyDescent="0.2">
      <c r="A247" s="8"/>
      <c r="B247" s="8"/>
    </row>
    <row r="248" spans="1:2" x14ac:dyDescent="0.2">
      <c r="A248" s="8"/>
      <c r="B248" s="8"/>
    </row>
    <row r="249" spans="1:2" x14ac:dyDescent="0.2">
      <c r="A249" s="8"/>
      <c r="B249" s="8"/>
    </row>
    <row r="250" spans="1:2" x14ac:dyDescent="0.2">
      <c r="A250" s="8"/>
      <c r="B250" s="8"/>
    </row>
    <row r="251" spans="1:2" x14ac:dyDescent="0.2">
      <c r="A251" s="8"/>
      <c r="B251" s="8"/>
    </row>
    <row r="252" spans="1:2" x14ac:dyDescent="0.2">
      <c r="A252" s="8"/>
      <c r="B252" s="8"/>
    </row>
    <row r="253" spans="1:2" x14ac:dyDescent="0.2">
      <c r="A253" s="8"/>
      <c r="B253" s="8"/>
    </row>
    <row r="254" spans="1:2" x14ac:dyDescent="0.2">
      <c r="A254" s="8"/>
      <c r="B254" s="8"/>
    </row>
    <row r="255" spans="1:2" x14ac:dyDescent="0.2">
      <c r="A255" s="8"/>
      <c r="B255" s="8"/>
    </row>
    <row r="256" spans="1:2" x14ac:dyDescent="0.2">
      <c r="A256" s="8"/>
      <c r="B256" s="8"/>
    </row>
    <row r="257" spans="1:2" x14ac:dyDescent="0.2">
      <c r="A257" s="8"/>
      <c r="B257" s="8"/>
    </row>
    <row r="258" spans="1:2" x14ac:dyDescent="0.2">
      <c r="A258" s="8"/>
      <c r="B258" s="8"/>
    </row>
    <row r="259" spans="1:2" x14ac:dyDescent="0.2">
      <c r="A259" s="8"/>
      <c r="B259" s="8"/>
    </row>
    <row r="260" spans="1:2" x14ac:dyDescent="0.2">
      <c r="A260" s="8"/>
      <c r="B260" s="8"/>
    </row>
    <row r="261" spans="1:2" x14ac:dyDescent="0.2">
      <c r="A261" s="8"/>
      <c r="B261" s="8"/>
    </row>
    <row r="262" spans="1:2" x14ac:dyDescent="0.2">
      <c r="A262" s="8"/>
      <c r="B262" s="8"/>
    </row>
    <row r="263" spans="1:2" x14ac:dyDescent="0.2">
      <c r="A263" s="8"/>
      <c r="B263" s="8"/>
    </row>
    <row r="264" spans="1:2" x14ac:dyDescent="0.2">
      <c r="A264" s="8"/>
      <c r="B264" s="8"/>
    </row>
    <row r="265" spans="1:2" x14ac:dyDescent="0.2">
      <c r="A265" s="8"/>
      <c r="B265" s="8"/>
    </row>
    <row r="266" spans="1:2" x14ac:dyDescent="0.2">
      <c r="A266" s="8"/>
      <c r="B266" s="8"/>
    </row>
  </sheetData>
  <mergeCells count="11">
    <mergeCell ref="A28:C28"/>
    <mergeCell ref="A5:C5"/>
    <mergeCell ref="A6:B6"/>
    <mergeCell ref="A27:C27"/>
    <mergeCell ref="A29:C29"/>
    <mergeCell ref="A36:B36"/>
    <mergeCell ref="A34:C34"/>
    <mergeCell ref="A35:C35"/>
    <mergeCell ref="A30:C30"/>
    <mergeCell ref="A31:C31"/>
    <mergeCell ref="A32:C32"/>
  </mergeCells>
  <phoneticPr fontId="0" type="noConversion"/>
  <printOptions horizontalCentered="1"/>
  <pageMargins left="0.78740157480314965" right="0.39370078740157483" top="0.62992125984251968" bottom="0.39370078740157483" header="0.51181102362204722" footer="0.19685039370078741"/>
  <pageSetup paperSize="9" firstPageNumber="57" orientation="portrait" useFirstPageNumber="1" r:id="rId1"/>
  <headerFooter alignWithMargins="0">
    <oddHeader>&amp;C63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opLeftCell="A7" zoomScaleNormal="100" zoomScaleSheetLayoutView="75" workbookViewId="0">
      <selection activeCell="H6" sqref="H6"/>
    </sheetView>
  </sheetViews>
  <sheetFormatPr defaultColWidth="11.85546875" defaultRowHeight="20.100000000000001" customHeight="1" x14ac:dyDescent="0.2"/>
  <cols>
    <col min="1" max="1" width="25.85546875" style="9" customWidth="1"/>
    <col min="2" max="2" width="21.7109375" style="9" customWidth="1"/>
    <col min="3" max="3" width="25.5703125" style="9" customWidth="1"/>
    <col min="4" max="4" width="30.140625" style="9" customWidth="1"/>
    <col min="5" max="5" width="0.28515625" style="10" hidden="1" customWidth="1"/>
    <col min="6" max="16384" width="11.85546875" style="10"/>
  </cols>
  <sheetData>
    <row r="1" spans="1:5" ht="20.100000000000001" customHeight="1" x14ac:dyDescent="0.25">
      <c r="A1" s="19"/>
      <c r="B1" s="19"/>
      <c r="C1" s="76" t="s">
        <v>36</v>
      </c>
      <c r="D1" s="77"/>
    </row>
    <row r="2" spans="1:5" ht="20.100000000000001" customHeight="1" x14ac:dyDescent="0.25">
      <c r="A2" s="19"/>
      <c r="B2" s="19"/>
      <c r="C2" s="19"/>
      <c r="D2" s="19"/>
    </row>
    <row r="3" spans="1:5" ht="20.100000000000001" customHeight="1" x14ac:dyDescent="0.25">
      <c r="A3" s="19"/>
      <c r="B3" s="19"/>
      <c r="C3" s="19"/>
      <c r="D3" s="19"/>
    </row>
    <row r="4" spans="1:5" ht="20.100000000000001" customHeight="1" x14ac:dyDescent="0.2">
      <c r="A4" s="88" t="s">
        <v>28</v>
      </c>
      <c r="B4" s="88"/>
      <c r="C4" s="88"/>
      <c r="D4" s="88"/>
    </row>
    <row r="5" spans="1:5" ht="20.100000000000001" customHeight="1" x14ac:dyDescent="0.25">
      <c r="A5" s="90" t="s">
        <v>27</v>
      </c>
      <c r="B5" s="90"/>
      <c r="C5" s="90"/>
      <c r="D5" s="90"/>
    </row>
    <row r="6" spans="1:5" ht="20.100000000000001" customHeight="1" thickBot="1" x14ac:dyDescent="0.3">
      <c r="A6" s="36"/>
      <c r="B6" s="36"/>
      <c r="C6" s="25"/>
      <c r="D6" s="27" t="s">
        <v>30</v>
      </c>
    </row>
    <row r="7" spans="1:5" ht="20.100000000000001" customHeight="1" thickBot="1" x14ac:dyDescent="0.25">
      <c r="A7" s="82" t="s">
        <v>0</v>
      </c>
      <c r="B7" s="89" t="s">
        <v>17</v>
      </c>
      <c r="C7" s="89"/>
      <c r="D7" s="85" t="s">
        <v>15</v>
      </c>
    </row>
    <row r="8" spans="1:5" ht="69" customHeight="1" x14ac:dyDescent="0.2">
      <c r="A8" s="83"/>
      <c r="B8" s="37" t="s">
        <v>18</v>
      </c>
      <c r="C8" s="37" t="s">
        <v>19</v>
      </c>
      <c r="D8" s="86"/>
    </row>
    <row r="9" spans="1:5" ht="15" customHeight="1" thickBot="1" x14ac:dyDescent="0.25">
      <c r="A9" s="84"/>
      <c r="B9" s="38" t="s">
        <v>20</v>
      </c>
      <c r="C9" s="38" t="s">
        <v>21</v>
      </c>
      <c r="D9" s="87"/>
    </row>
    <row r="10" spans="1:5" s="11" customFormat="1" ht="24" customHeight="1" x14ac:dyDescent="0.2">
      <c r="A10" s="39" t="s">
        <v>3</v>
      </c>
      <c r="B10" s="40"/>
      <c r="C10" s="40">
        <v>1254322900</v>
      </c>
      <c r="D10" s="41">
        <f t="shared" ref="D10:D22" si="0">SUM(B10:C10)</f>
        <v>1254322900</v>
      </c>
      <c r="E10" s="15"/>
    </row>
    <row r="11" spans="1:5" s="11" customFormat="1" ht="24" customHeight="1" x14ac:dyDescent="0.2">
      <c r="A11" s="39" t="s">
        <v>4</v>
      </c>
      <c r="B11" s="42"/>
      <c r="C11" s="40">
        <v>589858100</v>
      </c>
      <c r="D11" s="41">
        <f t="shared" si="0"/>
        <v>589858100</v>
      </c>
      <c r="E11" s="15"/>
    </row>
    <row r="12" spans="1:5" s="11" customFormat="1" ht="24" customHeight="1" x14ac:dyDescent="0.2">
      <c r="A12" s="39" t="s">
        <v>5</v>
      </c>
      <c r="B12" s="42">
        <v>8376120</v>
      </c>
      <c r="C12" s="40">
        <v>561203800</v>
      </c>
      <c r="D12" s="41">
        <f t="shared" si="0"/>
        <v>569579920</v>
      </c>
      <c r="E12" s="15"/>
    </row>
    <row r="13" spans="1:5" s="11" customFormat="1" ht="24" customHeight="1" x14ac:dyDescent="0.2">
      <c r="A13" s="39" t="s">
        <v>6</v>
      </c>
      <c r="B13" s="42"/>
      <c r="C13" s="40">
        <v>273418200</v>
      </c>
      <c r="D13" s="41">
        <f t="shared" si="0"/>
        <v>273418200</v>
      </c>
      <c r="E13" s="15"/>
    </row>
    <row r="14" spans="1:5" s="11" customFormat="1" ht="24" customHeight="1" x14ac:dyDescent="0.2">
      <c r="A14" s="39" t="s">
        <v>7</v>
      </c>
      <c r="B14" s="42"/>
      <c r="C14" s="40">
        <v>707840600</v>
      </c>
      <c r="D14" s="41">
        <f t="shared" si="0"/>
        <v>707840600</v>
      </c>
      <c r="E14" s="15"/>
    </row>
    <row r="15" spans="1:5" s="12" customFormat="1" ht="24" customHeight="1" x14ac:dyDescent="0.2">
      <c r="A15" s="39" t="s">
        <v>8</v>
      </c>
      <c r="B15" s="42"/>
      <c r="C15" s="40">
        <v>381128300</v>
      </c>
      <c r="D15" s="41">
        <f t="shared" si="0"/>
        <v>381128300</v>
      </c>
      <c r="E15" s="15"/>
    </row>
    <row r="16" spans="1:5" s="11" customFormat="1" ht="24" customHeight="1" x14ac:dyDescent="0.2">
      <c r="A16" s="39" t="s">
        <v>9</v>
      </c>
      <c r="B16" s="42"/>
      <c r="C16" s="42">
        <v>510365400</v>
      </c>
      <c r="D16" s="41">
        <f t="shared" si="0"/>
        <v>510365400</v>
      </c>
      <c r="E16" s="15"/>
    </row>
    <row r="17" spans="1:5" s="11" customFormat="1" ht="24" customHeight="1" x14ac:dyDescent="0.2">
      <c r="A17" s="39" t="s">
        <v>10</v>
      </c>
      <c r="B17" s="42"/>
      <c r="C17" s="42">
        <v>486807200</v>
      </c>
      <c r="D17" s="41">
        <f t="shared" si="0"/>
        <v>486807200</v>
      </c>
      <c r="E17" s="15"/>
    </row>
    <row r="18" spans="1:5" s="11" customFormat="1" ht="24" customHeight="1" x14ac:dyDescent="0.2">
      <c r="A18" s="39" t="s">
        <v>29</v>
      </c>
      <c r="B18" s="42"/>
      <c r="C18" s="42">
        <v>498088000</v>
      </c>
      <c r="D18" s="41">
        <f t="shared" si="0"/>
        <v>498088000</v>
      </c>
      <c r="E18" s="15"/>
    </row>
    <row r="19" spans="1:5" s="11" customFormat="1" ht="24" customHeight="1" x14ac:dyDescent="0.2">
      <c r="A19" s="39" t="s">
        <v>11</v>
      </c>
      <c r="B19" s="42">
        <v>4653400</v>
      </c>
      <c r="C19" s="42">
        <v>1147034300</v>
      </c>
      <c r="D19" s="41">
        <f t="shared" si="0"/>
        <v>1151687700</v>
      </c>
      <c r="E19" s="15"/>
    </row>
    <row r="20" spans="1:5" s="11" customFormat="1" ht="24" customHeight="1" x14ac:dyDescent="0.2">
      <c r="A20" s="39" t="s">
        <v>12</v>
      </c>
      <c r="B20" s="42"/>
      <c r="C20" s="42">
        <v>557112000</v>
      </c>
      <c r="D20" s="41">
        <f t="shared" si="0"/>
        <v>557112000</v>
      </c>
      <c r="E20" s="15"/>
    </row>
    <row r="21" spans="1:5" s="11" customFormat="1" ht="24" customHeight="1" x14ac:dyDescent="0.2">
      <c r="A21" s="39" t="s">
        <v>13</v>
      </c>
      <c r="B21" s="42"/>
      <c r="C21" s="42">
        <v>534970700</v>
      </c>
      <c r="D21" s="41">
        <f t="shared" si="0"/>
        <v>534970700</v>
      </c>
      <c r="E21" s="15"/>
    </row>
    <row r="22" spans="1:5" s="11" customFormat="1" ht="24" customHeight="1" thickBot="1" x14ac:dyDescent="0.25">
      <c r="A22" s="39" t="s">
        <v>14</v>
      </c>
      <c r="B22" s="42">
        <v>1861360</v>
      </c>
      <c r="C22" s="42">
        <v>1087963600</v>
      </c>
      <c r="D22" s="41">
        <f t="shared" si="0"/>
        <v>1089824960</v>
      </c>
      <c r="E22" s="15"/>
    </row>
    <row r="23" spans="1:5" s="13" customFormat="1" ht="36" customHeight="1" thickBot="1" x14ac:dyDescent="0.25">
      <c r="A23" s="43" t="s">
        <v>15</v>
      </c>
      <c r="B23" s="44">
        <f>SUM(B10:B22)</f>
        <v>14890880</v>
      </c>
      <c r="C23" s="44">
        <f>SUM(C10:C22)</f>
        <v>8590113100</v>
      </c>
      <c r="D23" s="44">
        <f>SUM(D10:D22)</f>
        <v>8605003980</v>
      </c>
    </row>
    <row r="24" spans="1:5" s="9" customFormat="1" ht="15" customHeight="1" x14ac:dyDescent="0.25">
      <c r="A24" s="45"/>
      <c r="B24" s="45"/>
      <c r="C24" s="46"/>
      <c r="D24" s="46"/>
    </row>
    <row r="25" spans="1:5" s="9" customFormat="1" ht="24.75" customHeight="1" x14ac:dyDescent="0.25">
      <c r="A25" s="80" t="s">
        <v>33</v>
      </c>
      <c r="B25" s="81"/>
      <c r="C25" s="81"/>
      <c r="D25" s="81"/>
    </row>
    <row r="26" spans="1:5" s="9" customFormat="1" ht="38.25" customHeight="1" x14ac:dyDescent="0.25">
      <c r="A26" s="78" t="s">
        <v>22</v>
      </c>
      <c r="B26" s="79"/>
      <c r="C26" s="79"/>
      <c r="D26" s="79"/>
    </row>
    <row r="27" spans="1:5" ht="20.100000000000001" customHeight="1" x14ac:dyDescent="0.25">
      <c r="A27" s="24"/>
      <c r="B27" s="24"/>
      <c r="C27" s="24"/>
      <c r="D27" s="24"/>
    </row>
  </sheetData>
  <mergeCells count="8">
    <mergeCell ref="C1:D1"/>
    <mergeCell ref="A26:D26"/>
    <mergeCell ref="A25:D25"/>
    <mergeCell ref="A7:A9"/>
    <mergeCell ref="D7:D9"/>
    <mergeCell ref="A4:D4"/>
    <mergeCell ref="B7:C7"/>
    <mergeCell ref="A5:D5"/>
  </mergeCells>
  <phoneticPr fontId="0" type="noConversion"/>
  <printOptions horizontalCentered="1"/>
  <pageMargins left="0.78740157480314965" right="0.39370078740157483" top="0.62992125984251968" bottom="0.39370078740157483" header="0.51181102362204722" footer="0.19685039370078741"/>
  <pageSetup paperSize="9" scale="89" firstPageNumber="58" orientation="portrait" useFirstPageNumber="1" r:id="rId1"/>
  <headerFooter alignWithMargins="0">
    <oddHeader>&amp;C64</oddHeader>
  </headerFooter>
  <colBreaks count="1" manualBreakCount="1">
    <brk id="4" max="2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H13" sqref="H13"/>
    </sheetView>
  </sheetViews>
  <sheetFormatPr defaultColWidth="11.85546875" defaultRowHeight="20.100000000000001" customHeight="1" x14ac:dyDescent="0.2"/>
  <cols>
    <col min="1" max="1" width="4.42578125" style="10" customWidth="1"/>
    <col min="2" max="2" width="12.7109375" style="10" customWidth="1"/>
    <col min="3" max="3" width="40.42578125" style="9" customWidth="1"/>
    <col min="4" max="4" width="5.5703125" style="9" customWidth="1"/>
    <col min="5" max="5" width="32.28515625" style="9" customWidth="1"/>
    <col min="6" max="6" width="11" style="9" customWidth="1"/>
    <col min="7" max="16384" width="11.85546875" style="10"/>
  </cols>
  <sheetData>
    <row r="1" spans="1:7" ht="20.100000000000001" customHeight="1" x14ac:dyDescent="0.25">
      <c r="A1" s="18"/>
      <c r="B1" s="20"/>
      <c r="C1" s="76" t="s">
        <v>37</v>
      </c>
      <c r="D1" s="77"/>
      <c r="E1" s="77"/>
      <c r="F1" s="47"/>
    </row>
    <row r="2" spans="1:7" ht="20.100000000000001" customHeight="1" x14ac:dyDescent="0.25">
      <c r="A2" s="18"/>
      <c r="B2" s="18"/>
      <c r="C2" s="48"/>
      <c r="D2" s="48"/>
      <c r="E2" s="48"/>
      <c r="F2" s="47"/>
    </row>
    <row r="3" spans="1:7" ht="20.100000000000001" customHeight="1" x14ac:dyDescent="0.25">
      <c r="A3" s="18"/>
      <c r="B3" s="18"/>
      <c r="C3" s="49"/>
      <c r="D3" s="47"/>
      <c r="E3" s="47"/>
      <c r="F3" s="47"/>
    </row>
    <row r="4" spans="1:7" ht="20.100000000000001" customHeight="1" x14ac:dyDescent="0.25">
      <c r="A4" s="18"/>
      <c r="B4" s="18"/>
      <c r="C4" s="19"/>
      <c r="D4" s="19"/>
      <c r="E4" s="19"/>
      <c r="F4" s="19"/>
    </row>
    <row r="5" spans="1:7" ht="20.100000000000001" customHeight="1" x14ac:dyDescent="0.25">
      <c r="B5" s="95" t="s">
        <v>25</v>
      </c>
      <c r="C5" s="95"/>
      <c r="D5" s="95"/>
      <c r="E5" s="95"/>
      <c r="F5" s="64"/>
    </row>
    <row r="6" spans="1:7" ht="20.100000000000001" customHeight="1" x14ac:dyDescent="0.25">
      <c r="A6" s="18"/>
      <c r="B6" s="94"/>
      <c r="C6" s="94"/>
      <c r="D6" s="94"/>
      <c r="E6" s="94"/>
      <c r="F6" s="94"/>
    </row>
    <row r="7" spans="1:7" s="11" customFormat="1" ht="20.100000000000001" customHeight="1" thickBot="1" x14ac:dyDescent="0.3">
      <c r="A7" s="26"/>
      <c r="B7" s="91"/>
      <c r="C7" s="91"/>
      <c r="D7" s="91"/>
      <c r="E7" s="27" t="s">
        <v>30</v>
      </c>
      <c r="F7" s="28"/>
    </row>
    <row r="8" spans="1:7" ht="33" customHeight="1" thickBot="1" x14ac:dyDescent="0.3">
      <c r="A8" s="20"/>
      <c r="B8" s="92" t="s">
        <v>23</v>
      </c>
      <c r="C8" s="93"/>
      <c r="D8" s="29" t="s">
        <v>20</v>
      </c>
      <c r="E8" s="30">
        <v>959571000</v>
      </c>
      <c r="F8" s="24"/>
      <c r="G8" s="14"/>
    </row>
    <row r="9" spans="1:7" ht="39.950000000000003" customHeight="1" thickBot="1" x14ac:dyDescent="0.3">
      <c r="A9" s="20"/>
      <c r="B9" s="31" t="s">
        <v>15</v>
      </c>
      <c r="C9" s="32"/>
      <c r="D9" s="33"/>
      <c r="E9" s="34">
        <f>E8</f>
        <v>959571000</v>
      </c>
      <c r="F9" s="24"/>
    </row>
    <row r="10" spans="1:7" ht="17.25" customHeight="1" x14ac:dyDescent="0.25">
      <c r="A10" s="20"/>
      <c r="B10" s="50"/>
      <c r="C10" s="50"/>
      <c r="D10" s="51"/>
      <c r="E10" s="52"/>
      <c r="F10" s="24"/>
    </row>
    <row r="11" spans="1:7" ht="12.75" customHeight="1" x14ac:dyDescent="0.25">
      <c r="A11" s="20"/>
      <c r="C11" s="63"/>
      <c r="D11" s="35"/>
      <c r="E11" s="24"/>
      <c r="F11" s="24"/>
    </row>
    <row r="12" spans="1:7" ht="29.25" customHeight="1" x14ac:dyDescent="0.25">
      <c r="A12" s="20"/>
      <c r="B12" s="78" t="s">
        <v>32</v>
      </c>
      <c r="C12" s="79"/>
      <c r="D12" s="79"/>
      <c r="E12" s="79"/>
      <c r="F12" s="62"/>
    </row>
    <row r="13" spans="1:7" ht="17.25" customHeight="1" x14ac:dyDescent="0.2"/>
    <row r="14" spans="1:7" ht="20.100000000000001" customHeight="1" x14ac:dyDescent="0.2">
      <c r="E14" s="16"/>
    </row>
    <row r="15" spans="1:7" ht="20.100000000000001" customHeight="1" x14ac:dyDescent="0.2">
      <c r="E15" s="17"/>
    </row>
  </sheetData>
  <mergeCells count="6">
    <mergeCell ref="B12:E12"/>
    <mergeCell ref="C1:E1"/>
    <mergeCell ref="B7:D7"/>
    <mergeCell ref="B8:C8"/>
    <mergeCell ref="B6:F6"/>
    <mergeCell ref="B5:E5"/>
  </mergeCells>
  <phoneticPr fontId="0" type="noConversion"/>
  <printOptions horizontalCentered="1"/>
  <pageMargins left="0.78740157480314965" right="0.39370078740157483" top="0.62992125984251968" bottom="0.39370078740157483" header="0.51181102362204722" footer="0.19685039370078741"/>
  <pageSetup paperSize="9" scale="90" firstPageNumber="59" orientation="portrait" useFirstPageNumber="1" r:id="rId1"/>
  <headerFooter alignWithMargins="0">
    <oddHeader>&amp;C65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příloha5</vt:lpstr>
      <vt:lpstr>příloha6 </vt:lpstr>
      <vt:lpstr>příloha7 </vt:lpstr>
      <vt:lpstr>příloha5!Oblast_tisku</vt:lpstr>
      <vt:lpstr>'příloha6 '!Oblast_tisku</vt:lpstr>
      <vt:lpstr>'příloha7 '!Oblast_tisku</vt:lpstr>
    </vt:vector>
  </TitlesOfParts>
  <Company>MF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Ministerstvo financí</dc:creator>
  <cp:lastModifiedBy>Kožíšek Jan Ing.</cp:lastModifiedBy>
  <cp:lastPrinted>2017-08-28T07:36:06Z</cp:lastPrinted>
  <dcterms:created xsi:type="dcterms:W3CDTF">2009-06-19T09:38:44Z</dcterms:created>
  <dcterms:modified xsi:type="dcterms:W3CDTF">2018-07-09T12:07:16Z</dcterms:modified>
</cp:coreProperties>
</file>