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9705" yWindow="-15" windowWidth="9510" windowHeight="8865" tabRatio="906" activeTab="0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4"/>
  </externalReferences>
  <definedNames>
    <definedName name="_Fill" localSheetId="9" hidden="1">#REF!</definedName>
    <definedName name="_Fill" localSheetId="10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<sst xmlns="http://schemas.openxmlformats.org/spreadsheetml/2006/main" count="830" uniqueCount="385">
  <si>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</si>
  <si>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</si>
  <si>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</si>
  <si>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</si>
  <si>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</si>
  <si>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</si>
  <si>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</si>
  <si>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</si>
  <si>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</si>
  <si>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</si>
  <si>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</si>
  <si>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</si>
  <si>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</si>
  <si>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</si>
  <si>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</si>
  <si>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</si>
  <si>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</si>
  <si>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</si>
  <si>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</si>
  <si>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</si>
  <si>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</si>
  <si>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</si>
  <si>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</si>
  <si>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</si>
  <si>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</si>
  <si>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</si>
  <si>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</si>
  <si>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</si>
  <si>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</si>
  <si>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</si>
  <si>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</si>
  <si>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</si>
  <si>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</si>
  <si>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</si>
  <si>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</si>
  <si>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</si>
  <si>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</si>
  <si>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</si>
  <si>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</si>
  <si>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</si>
  <si>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</si>
  <si>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</si>
  <si>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</si>
  <si>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</si>
  <si>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</si>
  <si>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</si>
  <si>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</si>
  <si>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</si>
  <si>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</si>
  <si>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</si>
  <si>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</si>
  <si>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</si>
  <si>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</si>
  <si>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</si>
  <si>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</si>
  <si>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</si>
  <si>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</si>
  <si>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</si>
  <si>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</si>
  <si>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</si>
  <si>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</si>
  <si>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</si>
  <si>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</si>
  <si>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</si>
  <si>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</si>
  <si>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</si>
  <si>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</si>
  <si>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</si>
  <si>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</si>
  <si>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</si>
  <si>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</si>
  <si>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</si>
  <si>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</si>
  <si>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</si>
  <si>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</si>
  <si>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</si>
  <si>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</si>
  <si>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</si>
  <si>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</si>
  <si>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</si>
  <si>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</si>
  <si>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</si>
  <si>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</si>
  <si>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</si>
  <si>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</si>
  <si>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</si>
  <si>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</si>
  <si>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</si>
  <si>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</si>
  <si>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</si>
  <si>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</si>
  <si>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</si>
  <si>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</si>
  <si>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</si>
  <si>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</si>
  <si>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</si>
  <si>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</si>
  <si>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</si>
  <si>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</si>
  <si>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</si>
  <si>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</si>
  <si>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</si>
  <si>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</si>
  <si>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</si>
  <si>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</si>
  <si>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</si>
  <si>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</si>
  <si>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</si>
  <si>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</si>
  <si>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</si>
  <si>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</si>
  <si>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</si>
  <si>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</si>
  <si>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</si>
  <si>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</si>
  <si>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</si>
  <si>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</si>
  <si>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</si>
  <si>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</si>
  <si>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</si>
  <si>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</si>
  <si>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</si>
  <si>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</si>
  <si>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</si>
  <si>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</si>
  <si>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</si>
  <si>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</si>
  <si>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</si>
  <si>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</si>
  <si>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</si>
  <si>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</si>
  <si>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</si>
  <si>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</si>
  <si>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</si>
  <si>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</si>
  <si>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</si>
  <si>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</si>
  <si>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</si>
  <si>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</si>
  <si>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</si>
  <si>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</si>
  <si>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</si>
  <si>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</si>
  <si>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</si>
  <si>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</si>
  <si>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</si>
  <si>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</si>
  <si>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</si>
  <si>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</si>
  <si>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</si>
  <si>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</si>
  <si>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</si>
  <si>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</si>
  <si>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</si>
  <si>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</si>
  <si>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</si>
  <si>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</si>
  <si>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</si>
  <si>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r>
      <t xml:space="preserve">The 2018 Ageing Report. Brusel, Evropská komise, Directorate-General for Economic and Financial Affairs, </t>
    </r>
    <r>
      <rPr>
        <i/>
        <sz val="10"/>
        <rFont val="Calibri"/>
        <family val="2"/>
        <charset val="238"/>
      </rPr>
      <t>květen 2018,</t>
    </r>
    <r>
      <rPr>
        <sz val="10"/>
        <rFont val="Calibri"/>
        <family val="2"/>
        <charset val="238"/>
      </rPr>
      <t xml:space="preserve"> </t>
    </r>
    <r>
      <rPr>
        <i/>
        <sz val="10"/>
        <rFont val="Calibri"/>
        <family val="2"/>
        <charset val="238"/>
      </rPr>
      <t>v přípravě</t>
    </r>
    <r>
      <rPr>
        <sz val="10"/>
        <rFont val="Calibri"/>
        <family val="2"/>
        <charset val="238"/>
      </rPr>
      <t>.</t>
    </r>
  </si>
  <si>
    <t>Systémová penzijní reforma</t>
  </si>
  <si>
    <t>-</t>
  </si>
  <si>
    <t>Zdroj: ČSÚ (2018b).</t>
  </si>
  <si>
    <t>ČNB (2018a)</t>
  </si>
  <si>
    <t>Databáze časových řad ARAD. Praha, Česká národní banka, březen 2018 [cit. 28.3.2018].</t>
  </si>
  <si>
    <t>ČSÚ (2018a)</t>
  </si>
  <si>
    <t>Hrubý domácí produkt – časové řady ukazatelů čtvrtletních účtů. Praha, Český statistický úřad, 3.4.2018 [cit. 3.4.2018].</t>
  </si>
  <si>
    <t>ČSÚ (2018b)</t>
  </si>
  <si>
    <t>Sektor vládních institucí, vládní deficit a dluh. Praha, Český statistický úřad, 4.4.2018 [cit. 4.4.2018].</t>
  </si>
  <si>
    <t>ČSÚ (2018c)</t>
  </si>
  <si>
    <t>Výběrové šetření pracovních sil. Praha, Český statistický úřad, 2.2.2018 [cit. 27.3.2018].</t>
  </si>
  <si>
    <t>ČSÚ (2018d)</t>
  </si>
  <si>
    <t>Výdaje vládních institucí podle funkcí (COFOG). Praha, Český statistický úřad, 29.12.2017 [cit. 27.3.2018].</t>
  </si>
  <si>
    <t>Eurostat (2018)</t>
  </si>
  <si>
    <t>Eurostat Database. Lucemburk, Eurostat, 29.3.2018 [cit. 29.3.2018].</t>
  </si>
  <si>
    <t>EK (2017a)</t>
  </si>
  <si>
    <t>The 2018 Ageing Report: Underlying Assumptions and Projection Methodologies. Brusel, Evropská komise, Institutional Paper 065, listopad 2017,  [cit. 29.3.2018].</t>
  </si>
  <si>
    <t>EK (2018c)</t>
  </si>
  <si>
    <t>EIA (2018)</t>
  </si>
  <si>
    <t>Spot Prices for Crude Oil and Petroleum Products. U.S. Energy Information Administration, 28.3.2018 [cit. 28.3.2018].</t>
  </si>
  <si>
    <t>MF ČR (2017a)</t>
  </si>
  <si>
    <t>Konvergenční program ČR (duben 2017). Praha, Ministerstvo financí ČR, duben 2017 [cit. 4.4.2018].</t>
  </si>
  <si>
    <t>MF ČR (2018a)</t>
  </si>
  <si>
    <t>Makroekonomická predikce ČR. Praha, Ministerstvo financí ČR, duben 2018 [cit. 11.4.2018].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</si>
  <si>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</si>
  <si>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</si>
  <si>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</si>
  <si>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</si>
  <si>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</si>
  <si>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</si>
  <si>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</si>
  <si>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</si>
  <si>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</si>
  <si>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</si>
  <si>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</si>
  <si>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</si>
  <si>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</si>
  <si>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</si>
  <si>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</si>
  <si>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</si>
  <si>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</si>
  <si>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</si>
  <si>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2016.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</si>
  <si>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(2018a), MF ČR (2018a). Výpočty a predikce MF ČR.</t>
  </si>
  <si>
    <t>1. Deflátor HDP</t>
  </si>
  <si>
    <t>2. Deflátor spotřeby domácností</t>
  </si>
  <si>
    <t>3. HICP</t>
  </si>
  <si>
    <t>4. Deflátor spotřeby vlády</t>
  </si>
  <si>
    <t>5. Deflátor investic</t>
  </si>
  <si>
    <t>6. Deflátor vývozu zboží a služeb</t>
  </si>
  <si>
    <t>7. Deflátor dovozu zboží a služeb</t>
  </si>
  <si>
    <t>Zdroj: ČSÚ (2018a), Eurostat (2018).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</si>
  <si>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</si>
  <si>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</si>
  <si>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</si>
  <si>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</si>
  <si>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</si>
  <si>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</si>
  <si>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</si>
  <si>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</si>
  <si>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2016) na zaměstnanou osobu či na odpracovanou hodinu.</t>
  </si>
  <si>
    <t>Zdroj: ČSÚ (2018a), ČSÚ (2018c).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</si>
  <si>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</si>
  <si>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</si>
  <si>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</si>
  <si>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</si>
  <si>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</si>
  <si>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</si>
  <si>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</si>
  <si>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</si>
  <si>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2017–2018 notifikace. Rok 2019–2021 výhled.</t>
  </si>
  <si>
    <t>Zdroj: ČSÚ (2018b).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</si>
  <si>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</si>
  <si>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</si>
  <si>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</si>
  <si>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</si>
  <si>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</si>
  <si>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</si>
  <si>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</si>
  <si>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</si>
  <si>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</si>
  <si>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</si>
  <si>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</si>
  <si>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</si>
  <si>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</si>
  <si>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</si>
  <si>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</si>
  <si>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</si>
  <si>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</si>
  <si>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</si>
  <si>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</si>
  <si>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</si>
  <si>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</si>
  <si>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</si>
  <si>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</si>
  <si>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</si>
  <si>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</si>
  <si>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</si>
  <si>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</si>
  <si>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</si>
  <si>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</si>
  <si>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</si>
  <si>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</si>
  <si>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</si>
  <si>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</si>
  <si>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</si>
  <si>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</si>
  <si>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</si>
  <si>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</si>
  <si>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</si>
  <si>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</si>
  <si>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</si>
  <si>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</si>
  <si>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</si>
  <si>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</si>
  <si>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</si>
  <si>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</si>
  <si>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</si>
  <si>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</si>
  <si>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</si>
  <si>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</si>
  <si>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</si>
  <si>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</si>
  <si>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</si>
  <si>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</si>
  <si>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2017–2018 notifikace. Rok 2019–2021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</si>
  <si>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</si>
  <si>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</si>
  <si>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</si>
  <si>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Pozn.: Vyloučena opatření schválená v roce 2018 v oblasti důchodového pojištění a zvýšení slev na jízdném pro vybrané skupiny obyvatel.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</si>
  <si>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</si>
  <si>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</si>
  <si>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</si>
  <si>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</si>
  <si>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</si>
  <si>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</si>
  <si>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</si>
  <si>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</si>
  <si>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</si>
  <si>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</si>
  <si>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</si>
  <si>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</si>
  <si>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</si>
  <si>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</si>
  <si>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</si>
  <si>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</si>
  <si>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</si>
  <si>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</si>
  <si>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2021 výhled.</t>
  </si>
  <si>
    <t>Zdroj: ČSÚ (2018d), MF ČR (2018a).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</si>
  <si>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</si>
  <si>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</si>
  <si>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</si>
  <si>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</si>
  <si>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</si>
  <si>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</si>
  <si>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</si>
  <si>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</si>
  <si>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</si>
  <si>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</si>
  <si>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</si>
  <si>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</si>
  <si>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</si>
  <si>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</si>
  <si>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(2018b),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</si>
  <si>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</si>
  <si>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</si>
  <si>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</si>
  <si>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</si>
  <si>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</si>
  <si>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</si>
  <si>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</si>
  <si>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</si>
  <si>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</si>
  <si>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</si>
  <si>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</si>
  <si>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</si>
  <si>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</si>
  <si>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</si>
  <si>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</si>
  <si>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</si>
  <si>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</si>
  <si>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</si>
  <si>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</si>
  <si>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</si>
  <si>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</si>
  <si>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(2017a), MF ČR (2018a).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</si>
  <si>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</si>
  <si>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</si>
  <si>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</si>
  <si>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</si>
  <si>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</si>
  <si>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</si>
  <si>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</si>
  <si>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</si>
  <si>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</si>
  <si>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</si>
  <si>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</si>
  <si>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</si>
  <si>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</si>
  <si>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</si>
  <si>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</si>
  <si>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</si>
  <si>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</si>
  <si>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</si>
  <si>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</si>
  <si>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</si>
  <si>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</si>
  <si>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</si>
  <si>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</si>
  <si>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</si>
  <si>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</si>
  <si>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</t>
  </si>
  <si>
    <t>Zdroj: EK (2017a), EK (2018c).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</si>
  <si>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</si>
  <si>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</si>
  <si>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</si>
  <si>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</si>
  <si>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</si>
  <si>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</si>
  <si>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</si>
  <si>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</si>
  <si>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</si>
  <si>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</si>
  <si>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</si>
  <si>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(2018a), EIA (2018), Eurostat (2018).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</si>
</sst>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77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i/>
      <sz val="10"/>
      <name val="Calibri"/>
      <family val="2"/>
      <charset val="238"/>
    </font>
  </fonts>
  <fills count="57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 style="hair">
        <color auto="1"/>
      </right>
      <top style="medium">
        <color indexed="41"/>
      </top>
      <bottom/>
    </border>
  </borders>
  <cellStyleXfs count="21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0" fontId="6" fillId="0" borderId="0">
      <alignment/>
      <protection locked="0"/>
    </xf>
    <xf numFmtId="172" fontId="1" fillId="0" borderId="0" applyFont="0" applyFill="0" applyBorder="0" applyAlignment="0" applyProtection="0"/>
    <xf numFmtId="166" fontId="26" fillId="0" borderId="0" applyProtection="0">
      <alignment wrapText="1"/>
    </xf>
    <xf numFmtId="166" fontId="26" fillId="0" borderId="0" applyProtection="0">
      <alignment wrapText="1"/>
    </xf>
    <xf numFmtId="166" fontId="26" fillId="0" borderId="0" applyProtection="0">
      <alignment wrapText="1"/>
    </xf>
    <xf numFmtId="167" fontId="26" fillId="0" borderId="0">
      <alignment/>
      <protection/>
    </xf>
    <xf numFmtId="168" fontId="27" fillId="0" borderId="0" applyProtection="0">
      <alignment/>
    </xf>
    <xf numFmtId="168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69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8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</cellStyleXfs>
  <cellXfs count="218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4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4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4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4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4" fontId="11" fillId="0" borderId="0" xfId="207" applyNumberFormat="1" applyFont="1" applyBorder="1" applyAlignment="1">
      <alignment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4" fontId="68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4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wrapText="1"/>
    </xf>
    <xf numFmtId="0" fontId="9" fillId="0" borderId="0" xfId="0" applyFont="1"/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4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4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4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wrapText="1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/>
    </xf>
    <xf numFmtId="0" fontId="13" fillId="0" borderId="30" xfId="0" applyFont="1" applyFill="1" applyBorder="1" applyAlignment="1">
      <alignment horizontal="left" vertical="center" wrapText="1"/>
    </xf>
    <xf numFmtId="164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</cellXfs>
  <cellStyles count="20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externalLink" Target="externalLinks/externalLink1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styles" Target="styles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7_Konvergencni-program-CR-duben-2017.pdf" TargetMode="External" /><Relationship Id="rId9" Type="http://schemas.openxmlformats.org/officeDocument/2006/relationships/hyperlink" Target="http://www.mfcr.cz/assets/cs/media/Makro-ekonomicka-predikce_2018-Q2_Makroekonomicka-predikce-duben-2018.pdf" TargetMode="External" /><Relationship Id="rId10" Type="http://schemas.openxmlformats.org/officeDocument/2006/relationships/hyperlink" Target="https://ec.europa.eu/info/publications/economy-finance/2018-ageing-report-underlying-assumptions-and-projection-methodologies_en" TargetMode="External" /><Relationship Id="rId1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tabSelected="1" workbookViewId="0" topLeftCell="A1">
      <selection pane="topLeft" activeCell="D33" sqref="D33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2" t="s">
        <v>48</v>
      </c>
      <c r="E2" s="45"/>
      <c r="F2" s="25"/>
    </row>
    <row r="3" spans="4:7" ht="52.5" customHeight="1">
      <c r="D3" s="21" t="s">
        <v>22</v>
      </c>
      <c r="E3" s="45"/>
      <c r="F3" s="25"/>
      <c r="G3" s="26" t="s">
        <v>9</v>
      </c>
    </row>
    <row r="4" spans="3:16" ht="15.75">
      <c r="C4" s="22" t="s">
        <v>59</v>
      </c>
      <c r="D4" s="53">
        <v>2018</v>
      </c>
      <c r="E4" s="45"/>
      <c r="G4" s="6" t="s">
        <v>10</v>
      </c>
      <c r="P4" s="6" t="s">
        <v>157</v>
      </c>
    </row>
    <row r="5" spans="5:16" ht="12.75">
      <c r="E5" s="45"/>
      <c r="G5" s="44" t="s">
        <v>36</v>
      </c>
      <c r="P5" s="44" t="s">
        <v>146</v>
      </c>
    </row>
    <row r="6" spans="3:16" ht="15.75">
      <c r="C6" s="22"/>
      <c r="D6" s="22" t="s">
        <v>49</v>
      </c>
      <c r="E6" s="45"/>
      <c r="G6" s="44" t="s">
        <v>46</v>
      </c>
      <c r="P6" s="44" t="s">
        <v>147</v>
      </c>
    </row>
    <row r="7" spans="5:16" ht="12.75">
      <c r="E7" s="45"/>
      <c r="G7" s="44" t="s">
        <v>37</v>
      </c>
      <c r="P7" s="44" t="s">
        <v>148</v>
      </c>
    </row>
    <row r="8" spans="5:16" ht="12.75">
      <c r="E8" s="45"/>
      <c r="G8" s="44" t="s">
        <v>38</v>
      </c>
      <c r="P8" s="44" t="s">
        <v>149</v>
      </c>
    </row>
    <row r="9" spans="5:16" ht="12.75">
      <c r="E9" s="45"/>
      <c r="G9" s="44" t="str">
        <f>'P 2'!B2</f>
        <v>Tabulka 2a: Vývoj hospodaření sektoru vládních institucí</v>
      </c>
      <c r="P9" s="44" t="s">
        <v>150</v>
      </c>
    </row>
    <row r="10" spans="5:16" ht="12.75">
      <c r="E10" s="45"/>
      <c r="G10" s="44" t="str">
        <f>'P 2'!B48</f>
        <v>Tabulka 2b: Projekce za nezměněných politik</v>
      </c>
      <c r="P10" s="44" t="s">
        <v>151</v>
      </c>
    </row>
    <row r="11" spans="5:16" ht="12.75">
      <c r="E11" s="45"/>
      <c r="G11" s="44" t="str">
        <f>'P 2'!B56</f>
        <v>Tabulka 2c: Výdaje určené k úpravě výdajového pravidla Paktu o stabilitě a růstu (Expenditure Benchmark)</v>
      </c>
      <c r="P11" s="44" t="s">
        <v>152</v>
      </c>
    </row>
    <row r="12" spans="5:16" ht="12.75">
      <c r="E12" s="45"/>
      <c r="G12" s="44" t="s">
        <v>39</v>
      </c>
      <c r="P12" s="44" t="s">
        <v>153</v>
      </c>
    </row>
    <row r="13" spans="5:16" ht="12.75">
      <c r="E13" s="45"/>
      <c r="G13" s="44" t="s">
        <v>40</v>
      </c>
      <c r="P13" s="44" t="s">
        <v>154</v>
      </c>
    </row>
    <row r="14" spans="5:16" ht="12.75">
      <c r="E14" s="45"/>
      <c r="G14" s="44" t="s">
        <v>41</v>
      </c>
      <c r="P14" s="44" t="s">
        <v>155</v>
      </c>
    </row>
    <row r="15" spans="5:16" ht="12.75">
      <c r="E15" s="45"/>
      <c r="G15" s="44" t="s">
        <v>42</v>
      </c>
      <c r="P15" s="44" t="s">
        <v>156</v>
      </c>
    </row>
    <row r="16" spans="5:16" ht="12.75">
      <c r="E16" s="45"/>
      <c r="G16" s="44" t="s">
        <v>44</v>
      </c>
      <c r="P16" s="127"/>
    </row>
    <row r="17" spans="5:7" ht="12.75">
      <c r="E17" s="45"/>
      <c r="G17" s="44" t="s">
        <v>43</v>
      </c>
    </row>
    <row r="18" spans="3:7" ht="12.75">
      <c r="C18" s="27"/>
      <c r="E18" s="45"/>
      <c r="G18" s="44" t="s">
        <v>58</v>
      </c>
    </row>
    <row r="19" spans="5:7" ht="12.75">
      <c r="E19" s="45"/>
      <c r="G19" s="1"/>
    </row>
    <row r="20" spans="2:5" ht="12.75">
      <c r="B20" s="13"/>
      <c r="E20" s="45"/>
    </row>
    <row r="21" spans="2:9" ht="27" customHeight="1">
      <c r="B21" s="13"/>
      <c r="E21" s="45"/>
      <c r="G21" s="50" t="s">
        <v>47</v>
      </c>
      <c r="I21" s="48"/>
    </row>
    <row r="22" spans="2:9" ht="12.75">
      <c r="B22" s="13"/>
      <c r="E22" s="45"/>
      <c r="G22" s="51" t="s">
        <v>162</v>
      </c>
      <c r="H22" s="52" t="s">
        <v>163</v>
      </c>
      <c r="I22" s="48"/>
    </row>
    <row r="23" spans="2:9" ht="12.75">
      <c r="B23" s="13"/>
      <c r="E23" s="45"/>
      <c r="G23" s="51" t="s">
        <v>164</v>
      </c>
      <c r="H23" s="52" t="s">
        <v>165</v>
      </c>
      <c r="I23" s="48"/>
    </row>
    <row r="24" spans="5:9" ht="12.75">
      <c r="E24" s="45"/>
      <c r="G24" s="51" t="s">
        <v>166</v>
      </c>
      <c r="H24" s="52" t="s">
        <v>167</v>
      </c>
      <c r="I24" s="48"/>
    </row>
    <row r="25" spans="5:9" ht="12.75">
      <c r="E25" s="45"/>
      <c r="G25" s="51" t="s">
        <v>168</v>
      </c>
      <c r="H25" s="52" t="s">
        <v>169</v>
      </c>
      <c r="I25" s="48"/>
    </row>
    <row r="26" spans="5:9" ht="12.75">
      <c r="E26" s="45"/>
      <c r="G26" s="51" t="s">
        <v>170</v>
      </c>
      <c r="H26" s="52" t="s">
        <v>171</v>
      </c>
      <c r="I26" s="48"/>
    </row>
    <row r="27" spans="5:9" ht="12.75">
      <c r="E27" s="45"/>
      <c r="G27" s="51" t="s">
        <v>172</v>
      </c>
      <c r="H27" s="52" t="s">
        <v>173</v>
      </c>
      <c r="I27" s="48"/>
    </row>
    <row r="28" spans="5:9" ht="12.75">
      <c r="E28" s="45"/>
      <c r="G28" s="51" t="s">
        <v>174</v>
      </c>
      <c r="H28" s="52" t="s">
        <v>175</v>
      </c>
      <c r="I28" s="48"/>
    </row>
    <row r="29" spans="5:9" ht="12.75">
      <c r="E29" s="45"/>
      <c r="G29" s="51" t="s">
        <v>176</v>
      </c>
      <c r="H29" s="162" t="s">
        <v>158</v>
      </c>
      <c r="I29" s="48"/>
    </row>
    <row r="30" spans="5:9" ht="12.75">
      <c r="E30" s="45"/>
      <c r="G30" s="51" t="s">
        <v>177</v>
      </c>
      <c r="H30" s="52" t="s">
        <v>178</v>
      </c>
      <c r="I30" s="48"/>
    </row>
    <row r="31" spans="5:9" ht="12.75">
      <c r="E31" s="45"/>
      <c r="G31" s="51" t="s">
        <v>179</v>
      </c>
      <c r="H31" s="52" t="s">
        <v>180</v>
      </c>
      <c r="I31" s="48"/>
    </row>
    <row r="32" spans="3:9" ht="12.75">
      <c r="C32" s="27" t="s">
        <v>13</v>
      </c>
      <c r="D32" s="49">
        <v>43194</v>
      </c>
      <c r="E32" s="45"/>
      <c r="G32" s="51" t="s">
        <v>181</v>
      </c>
      <c r="H32" s="52" t="s">
        <v>182</v>
      </c>
      <c r="I32" s="48"/>
    </row>
    <row r="33" ht="12.75">
      <c r="E33" s="45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H22" r:id="rId1" display="Databáze časových řad ARAD. Praha, Česká národní banka, březen 2018 [cit. 28.3.2018]."/>
    <hyperlink ref="H23" r:id="rId2" display="Hrubý domácí produkt – časové řady ukazatelů čtvrtletních účtů. Praha, Český statistický úřad, 3.4.2018 [cit. 3.4.2018]."/>
    <hyperlink ref="H24" r:id="rId3" display="Sektor vládních institucí, vládní deficit a dluh. Praha, Český statistický úřad, 4.4.2018 [cit. 4.4.2018]."/>
    <hyperlink ref="H25" r:id="rId4" display="Výběrové šetření pracovních sil. Praha, Český statistický úřad, 2.2.2018 [cit. 27.3.2018]."/>
    <hyperlink ref="H26" r:id="rId5" display="Výdaje vládních institucí podle funkcí (COFOG). Praha, Český statistický úřad, 29.12.2017 [cit. 27.3.2018]."/>
    <hyperlink ref="H27" r:id="rId6" display="Eurostat Database. Lucemburk, Eurostat, 29.3.2018 [cit. 29.3.2018]."/>
    <hyperlink ref="H30" r:id="rId7" display="Spot Prices for Crude Oil and Petroleum Products. U.S. Energy Information Administration, 28.3.2018 [cit. 28.3.2018]."/>
    <hyperlink ref="H31" r:id="rId8" display="Konvergenční program ČR (duben 2017). Praha, Ministerstvo financí ČR, duben 2017 [cit. 4.4.2018]."/>
    <hyperlink ref="H32" r:id="rId9" display="Makroekonomická predikce ČR. Praha, Ministerstvo financí ČR, duben 2018 [cit. 11.4.2018]."/>
    <hyperlink ref="H28" r:id="rId10" display="The 2018 Ageing Report: Underlying Assumptions and Projection Methodologies. Brusel, Evropská komise, Institutional Paper 065, listopad 2017,  [cit. 29.3.2018]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Z22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6" ht="15" customHeight="1">
      <c r="B2" s="54" t="s">
        <v>60</v>
      </c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>
      <c r="B5" s="62" t="s">
        <v>62</v>
      </c>
      <c r="C5" s="63"/>
      <c r="D5" s="64">
        <v>642.44799999999998</v>
      </c>
      <c r="E5" s="64">
        <v>704.80800000000011</v>
      </c>
      <c r="F5" s="64">
        <v>759.39300000000003</v>
      </c>
      <c r="G5" s="64">
        <v>813.45100000000002</v>
      </c>
      <c r="H5" s="64">
        <v>857.29100000000005</v>
      </c>
      <c r="I5" s="64">
        <v>889.6579999999999</v>
      </c>
      <c r="J5" s="64">
        <v>968.73300000000006</v>
      </c>
      <c r="K5" s="64">
        <v>1031.2659999999998</v>
      </c>
      <c r="L5" s="64">
        <v>1193.3030000000001</v>
      </c>
      <c r="M5" s="64">
        <v>1230.2959999999998</v>
      </c>
      <c r="N5" s="64">
        <v>1282.5229999999999</v>
      </c>
      <c r="O5" s="64">
        <v>1376.491</v>
      </c>
      <c r="P5" s="64">
        <v>1525.325</v>
      </c>
      <c r="Q5" s="64">
        <v>1555.614</v>
      </c>
      <c r="R5" s="64">
        <v>1523.0219999999999</v>
      </c>
      <c r="S5" s="64">
        <v>1558.2239999999999</v>
      </c>
      <c r="T5" s="64">
        <v>1626.02</v>
      </c>
      <c r="U5" s="64">
        <v>1646.2839999999999</v>
      </c>
      <c r="V5" s="64">
        <v>1694.779</v>
      </c>
      <c r="W5" s="64">
        <v>1739.9530000000002</v>
      </c>
      <c r="X5" s="64">
        <v>1888.4610000000002</v>
      </c>
      <c r="Y5" s="64">
        <v>1917.1670000000001</v>
      </c>
      <c r="Z5" s="64">
        <v>2042.4660000000001</v>
      </c>
    </row>
    <row r="6" spans="2:26" ht="12.75" customHeight="1">
      <c r="B6" s="65" t="s">
        <v>63</v>
      </c>
      <c r="C6" s="63"/>
      <c r="D6" s="66">
        <v>142.96</v>
      </c>
      <c r="E6" s="66">
        <v>143.17599999999999</v>
      </c>
      <c r="F6" s="66">
        <v>163.262</v>
      </c>
      <c r="G6" s="66">
        <v>168.99199999999999</v>
      </c>
      <c r="H6" s="66">
        <v>179.351</v>
      </c>
      <c r="I6" s="66">
        <v>183.68100000000001</v>
      </c>
      <c r="J6" s="66">
        <v>207.135</v>
      </c>
      <c r="K6" s="66">
        <v>227.893</v>
      </c>
      <c r="L6" s="66">
        <v>250.762</v>
      </c>
      <c r="M6" s="66">
        <v>271.38299999999998</v>
      </c>
      <c r="N6" s="66">
        <v>279.20</v>
      </c>
      <c r="O6" s="66">
        <v>300.555</v>
      </c>
      <c r="P6" s="66">
        <v>336.65</v>
      </c>
      <c r="Q6" s="66">
        <v>313.10899999999998</v>
      </c>
      <c r="R6" s="66">
        <v>278.30900000000003</v>
      </c>
      <c r="S6" s="66">
        <v>269.13099999999997</v>
      </c>
      <c r="T6" s="66">
        <v>282.06599999999997</v>
      </c>
      <c r="U6" s="66">
        <v>282.09699999999998</v>
      </c>
      <c r="V6" s="66">
        <v>293.51600000000002</v>
      </c>
      <c r="W6" s="66">
        <v>315.28300000000002</v>
      </c>
      <c r="X6" s="66">
        <v>332.06299999999999</v>
      </c>
      <c r="Y6" s="66">
        <v>361.43200000000002</v>
      </c>
      <c r="Z6" s="66">
        <v>389.87799999999999</v>
      </c>
    </row>
    <row r="7" spans="2:26" ht="12.75" customHeight="1">
      <c r="B7" s="65" t="s">
        <v>64</v>
      </c>
      <c r="C7" s="63"/>
      <c r="D7" s="66">
        <v>225.555</v>
      </c>
      <c r="E7" s="66">
        <v>257.52699999999999</v>
      </c>
      <c r="F7" s="66">
        <v>284.73399999999998</v>
      </c>
      <c r="G7" s="66">
        <v>306.56599999999997</v>
      </c>
      <c r="H7" s="66">
        <v>321.67200000000003</v>
      </c>
      <c r="I7" s="66">
        <v>342.25200000000001</v>
      </c>
      <c r="J7" s="66">
        <v>366.87</v>
      </c>
      <c r="K7" s="66">
        <v>398</v>
      </c>
      <c r="L7" s="66">
        <v>421.485</v>
      </c>
      <c r="M7" s="66">
        <v>452.803</v>
      </c>
      <c r="N7" s="66">
        <v>482.13799999999998</v>
      </c>
      <c r="O7" s="66">
        <v>524.78800000000001</v>
      </c>
      <c r="P7" s="66">
        <v>576.71400000000006</v>
      </c>
      <c r="Q7" s="66">
        <v>599.21699999999998</v>
      </c>
      <c r="R7" s="66">
        <v>559.69399999999996</v>
      </c>
      <c r="S7" s="66">
        <v>577.91999999999996</v>
      </c>
      <c r="T7" s="66">
        <v>592.51400000000001</v>
      </c>
      <c r="U7" s="66">
        <v>600.265</v>
      </c>
      <c r="V7" s="66">
        <v>606.63900000000001</v>
      </c>
      <c r="W7" s="66">
        <v>628.548</v>
      </c>
      <c r="X7" s="66">
        <v>662.91600000000005</v>
      </c>
      <c r="Y7" s="66">
        <v>703.045</v>
      </c>
      <c r="Z7" s="66">
        <v>759.55200000000002</v>
      </c>
    </row>
    <row r="8" spans="2:26" ht="12.75" customHeight="1">
      <c r="B8" s="65" t="s">
        <v>65</v>
      </c>
      <c r="C8" s="63"/>
      <c r="D8" s="66">
        <v>180.18100000000001</v>
      </c>
      <c r="E8" s="66">
        <v>204.517</v>
      </c>
      <c r="F8" s="66">
        <v>210.075</v>
      </c>
      <c r="G8" s="66">
        <v>220.05099999999999</v>
      </c>
      <c r="H8" s="66">
        <v>242.72800000000001</v>
      </c>
      <c r="I8" s="66">
        <v>249.86600000000001</v>
      </c>
      <c r="J8" s="66">
        <v>260.92700000000002</v>
      </c>
      <c r="K8" s="66">
        <v>269.85899999999998</v>
      </c>
      <c r="L8" s="66">
        <v>287.36900000000003</v>
      </c>
      <c r="M8" s="66">
        <v>333.62400000000002</v>
      </c>
      <c r="N8" s="66">
        <v>351.62099999999998</v>
      </c>
      <c r="O8" s="66">
        <v>361.775</v>
      </c>
      <c r="P8" s="66">
        <v>405.14600000000002</v>
      </c>
      <c r="Q8" s="66">
        <v>417.21600000000001</v>
      </c>
      <c r="R8" s="66">
        <v>424.975</v>
      </c>
      <c r="S8" s="66">
        <v>441.35</v>
      </c>
      <c r="T8" s="66">
        <v>481.13600000000002</v>
      </c>
      <c r="U8" s="66">
        <v>501.81799999999998</v>
      </c>
      <c r="V8" s="66">
        <v>521.91999999999996</v>
      </c>
      <c r="W8" s="66">
        <v>510.721</v>
      </c>
      <c r="X8" s="66">
        <v>562.26800000000003</v>
      </c>
      <c r="Y8" s="66">
        <v>586.76</v>
      </c>
      <c r="Z8" s="66">
        <v>629.36800000000005</v>
      </c>
    </row>
    <row r="9" spans="2:26" ht="12.75" customHeight="1">
      <c r="B9" s="65" t="s">
        <v>66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6">
        <v>0.748</v>
      </c>
      <c r="L9" s="66">
        <v>0.865</v>
      </c>
      <c r="M9" s="66">
        <v>0.622</v>
      </c>
      <c r="N9" s="66">
        <v>0.73699999999999999</v>
      </c>
      <c r="O9" s="66">
        <v>0.805</v>
      </c>
      <c r="P9" s="66">
        <v>0.46400000000000002</v>
      </c>
      <c r="Q9" s="66">
        <v>0.25600000000000001</v>
      </c>
      <c r="R9" s="66">
        <v>0.235</v>
      </c>
      <c r="S9" s="66">
        <v>0.22700000000000001</v>
      </c>
      <c r="T9" s="66">
        <v>0.22900000000000001</v>
      </c>
      <c r="U9" s="66">
        <v>0.23100000000000001</v>
      </c>
      <c r="V9" s="66">
        <v>0.154</v>
      </c>
      <c r="W9" s="66">
        <v>0.01</v>
      </c>
      <c r="X9" s="66">
        <v>0.010999999999999999</v>
      </c>
      <c r="Y9" s="66">
        <v>0.017000000000000001</v>
      </c>
      <c r="Z9" s="66">
        <v>0.029000000000000001</v>
      </c>
    </row>
    <row r="10" spans="2:26" ht="12.75" customHeight="1">
      <c r="B10" s="65" t="s">
        <v>67</v>
      </c>
      <c r="C10" s="63"/>
      <c r="D10" s="66">
        <v>18.763000000000002</v>
      </c>
      <c r="E10" s="66">
        <v>15.406000000000001</v>
      </c>
      <c r="F10" s="66">
        <v>17.652999999999999</v>
      </c>
      <c r="G10" s="66">
        <v>16.777000000000001</v>
      </c>
      <c r="H10" s="66">
        <v>12.698</v>
      </c>
      <c r="I10" s="66">
        <v>18.661999999999999</v>
      </c>
      <c r="J10" s="66">
        <v>27.952000000000002</v>
      </c>
      <c r="K10" s="66">
        <v>29.719000000000001</v>
      </c>
      <c r="L10" s="66">
        <v>26.29</v>
      </c>
      <c r="M10" s="66">
        <v>24.766999999999999</v>
      </c>
      <c r="N10" s="66">
        <v>23.51</v>
      </c>
      <c r="O10" s="66">
        <v>28.885</v>
      </c>
      <c r="P10" s="66">
        <v>31.135</v>
      </c>
      <c r="Q10" s="66">
        <v>36.340000000000003</v>
      </c>
      <c r="R10" s="66">
        <v>37.795999999999999</v>
      </c>
      <c r="S10" s="66">
        <v>37.597000000000001</v>
      </c>
      <c r="T10" s="66">
        <v>34.985</v>
      </c>
      <c r="U10" s="66">
        <v>35.273000000000003</v>
      </c>
      <c r="V10" s="66">
        <v>37.753</v>
      </c>
      <c r="W10" s="66">
        <v>37.426000000000002</v>
      </c>
      <c r="X10" s="66">
        <v>37.256</v>
      </c>
      <c r="Y10" s="66">
        <v>37.587000000000003</v>
      </c>
      <c r="Z10" s="66">
        <v>30.775</v>
      </c>
    </row>
    <row r="11" spans="2:26" ht="12.75" customHeight="1">
      <c r="B11" s="67" t="s">
        <v>68</v>
      </c>
      <c r="C11" s="63"/>
      <c r="D11" s="66">
        <v>11.973000000000001</v>
      </c>
      <c r="E11" s="66">
        <v>12.325</v>
      </c>
      <c r="F11" s="66">
        <v>13.724</v>
      </c>
      <c r="G11" s="66">
        <v>13.67</v>
      </c>
      <c r="H11" s="66">
        <v>9.3780000000000001</v>
      </c>
      <c r="I11" s="66">
        <v>14.997999999999999</v>
      </c>
      <c r="J11" s="66">
        <v>15.473000000000001</v>
      </c>
      <c r="K11" s="66">
        <v>20.888000000000002</v>
      </c>
      <c r="L11" s="66">
        <v>17.826000000000001</v>
      </c>
      <c r="M11" s="66">
        <v>14.92</v>
      </c>
      <c r="N11" s="66">
        <v>14.117000000000001</v>
      </c>
      <c r="O11" s="66">
        <v>14.568</v>
      </c>
      <c r="P11" s="66">
        <v>17.274000000000001</v>
      </c>
      <c r="Q11" s="66">
        <v>14.385</v>
      </c>
      <c r="R11" s="66">
        <v>11.911</v>
      </c>
      <c r="S11" s="66">
        <v>11.432</v>
      </c>
      <c r="T11" s="66">
        <v>10.023</v>
      </c>
      <c r="U11" s="66">
        <v>10.705</v>
      </c>
      <c r="V11" s="66">
        <v>10.113</v>
      </c>
      <c r="W11" s="66">
        <v>8.8109999999999999</v>
      </c>
      <c r="X11" s="66">
        <v>7.0259999999999998</v>
      </c>
      <c r="Y11" s="66">
        <v>6.5380000000000003</v>
      </c>
      <c r="Z11" s="66">
        <v>5.1680000000000001</v>
      </c>
    </row>
    <row r="12" spans="2:26" ht="12.75" customHeight="1">
      <c r="B12" s="67" t="s">
        <v>69</v>
      </c>
      <c r="C12" s="63"/>
      <c r="D12" s="66">
        <v>6.7899999999999991</v>
      </c>
      <c r="E12" s="66">
        <v>3.081</v>
      </c>
      <c r="F12" s="66">
        <v>3.9290000000000003</v>
      </c>
      <c r="G12" s="66">
        <v>3.1069999999999998</v>
      </c>
      <c r="H12" s="66">
        <v>3.32</v>
      </c>
      <c r="I12" s="66">
        <v>3.6640000000000001</v>
      </c>
      <c r="J12" s="66">
        <v>12.479000000000001</v>
      </c>
      <c r="K12" s="66">
        <v>8.8310000000000013</v>
      </c>
      <c r="L12" s="66">
        <v>8.4640000000000004</v>
      </c>
      <c r="M12" s="66">
        <v>9.8469999999999995</v>
      </c>
      <c r="N12" s="66">
        <v>9.3930000000000007</v>
      </c>
      <c r="O12" s="66">
        <v>14.317</v>
      </c>
      <c r="P12" s="66">
        <v>13.861000000000001</v>
      </c>
      <c r="Q12" s="66">
        <v>21.955</v>
      </c>
      <c r="R12" s="66">
        <v>25.885</v>
      </c>
      <c r="S12" s="66">
        <v>26.165</v>
      </c>
      <c r="T12" s="66">
        <v>24.962</v>
      </c>
      <c r="U12" s="66">
        <v>24.568000000000001</v>
      </c>
      <c r="V12" s="66">
        <v>27.64</v>
      </c>
      <c r="W12" s="66">
        <v>28.615</v>
      </c>
      <c r="X12" s="66">
        <v>30.229999999999997</v>
      </c>
      <c r="Y12" s="66">
        <v>31.048999999999999</v>
      </c>
      <c r="Z12" s="66">
        <v>25.606999999999999</v>
      </c>
    </row>
    <row r="13" spans="2:26" ht="12.75" customHeight="1">
      <c r="B13" s="65" t="s">
        <v>70</v>
      </c>
      <c r="C13" s="63"/>
      <c r="D13" s="66">
        <v>62.186</v>
      </c>
      <c r="E13" s="66">
        <v>69.218999999999994</v>
      </c>
      <c r="F13" s="66">
        <v>66.448000000000008</v>
      </c>
      <c r="G13" s="66">
        <v>79.516999999999996</v>
      </c>
      <c r="H13" s="66">
        <v>77.001000000000005</v>
      </c>
      <c r="I13" s="66">
        <v>79.254999999999995</v>
      </c>
      <c r="J13" s="66">
        <v>84.986999999999995</v>
      </c>
      <c r="K13" s="66">
        <v>87.334000000000003</v>
      </c>
      <c r="L13" s="66">
        <v>96.623999999999995</v>
      </c>
      <c r="M13" s="66">
        <v>106.179</v>
      </c>
      <c r="N13" s="66">
        <v>107.38499999999999</v>
      </c>
      <c r="O13" s="66">
        <v>113.46100000000001</v>
      </c>
      <c r="P13" s="66">
        <v>126.804</v>
      </c>
      <c r="Q13" s="66">
        <v>135.26999999999998</v>
      </c>
      <c r="R13" s="66">
        <v>139.60300000000001</v>
      </c>
      <c r="S13" s="66">
        <v>138.41</v>
      </c>
      <c r="T13" s="66">
        <v>146.22899999999998</v>
      </c>
      <c r="U13" s="66">
        <v>148.03899999999999</v>
      </c>
      <c r="V13" s="66">
        <v>149.64100000000002</v>
      </c>
      <c r="W13" s="66">
        <v>152.37099999999998</v>
      </c>
      <c r="X13" s="66">
        <v>155.35499999999999</v>
      </c>
      <c r="Y13" s="66">
        <v>157.84399999999999</v>
      </c>
      <c r="Z13" s="66">
        <v>163.78899999999999</v>
      </c>
    </row>
    <row r="14" spans="2:26" ht="12.75" customHeight="1">
      <c r="B14" s="65" t="s">
        <v>71</v>
      </c>
      <c r="C14" s="63"/>
      <c r="D14" s="66">
        <v>4.8099999999999996</v>
      </c>
      <c r="E14" s="66">
        <v>12.811</v>
      </c>
      <c r="F14" s="66">
        <v>15.999000000000001</v>
      </c>
      <c r="G14" s="66">
        <v>19.617000000000001</v>
      </c>
      <c r="H14" s="66">
        <v>22.315</v>
      </c>
      <c r="I14" s="66">
        <v>12.826000000000001</v>
      </c>
      <c r="J14" s="66">
        <v>14.268000000000001</v>
      </c>
      <c r="K14" s="66">
        <v>14.881</v>
      </c>
      <c r="L14" s="66">
        <v>19.012</v>
      </c>
      <c r="M14" s="66">
        <v>29.478999999999999</v>
      </c>
      <c r="N14" s="66">
        <v>27.51</v>
      </c>
      <c r="O14" s="66">
        <v>27.231000000000002</v>
      </c>
      <c r="P14" s="66">
        <v>25.77</v>
      </c>
      <c r="Q14" s="66">
        <v>23.942</v>
      </c>
      <c r="R14" s="66">
        <v>29.381</v>
      </c>
      <c r="S14" s="66">
        <v>35.630000000000003</v>
      </c>
      <c r="T14" s="66">
        <v>35.39</v>
      </c>
      <c r="U14" s="66">
        <v>39.104999999999997</v>
      </c>
      <c r="V14" s="66">
        <v>44.368000000000002</v>
      </c>
      <c r="W14" s="66">
        <v>42.38</v>
      </c>
      <c r="X14" s="66">
        <v>48.259</v>
      </c>
      <c r="Y14" s="66">
        <v>39.723999999999997</v>
      </c>
      <c r="Z14" s="66">
        <v>38.93</v>
      </c>
    </row>
    <row r="15" spans="2:26" ht="12.75" customHeight="1">
      <c r="B15" s="65" t="s">
        <v>72</v>
      </c>
      <c r="C15" s="63"/>
      <c r="D15" s="68" t="s">
        <v>160</v>
      </c>
      <c r="E15" s="68" t="s">
        <v>160</v>
      </c>
      <c r="F15" s="68">
        <v>0.0070000000000000001</v>
      </c>
      <c r="G15" s="68">
        <v>0.021999999999999999</v>
      </c>
      <c r="H15" s="68">
        <v>0.032000000000000001</v>
      </c>
      <c r="I15" s="68">
        <v>0.071999999999999995</v>
      </c>
      <c r="J15" s="68">
        <v>0.54300000000000004</v>
      </c>
      <c r="K15" s="68">
        <v>0.93300000000000005</v>
      </c>
      <c r="L15" s="68">
        <v>2.8130000000000002</v>
      </c>
      <c r="M15" s="68">
        <v>3.097</v>
      </c>
      <c r="N15" s="68">
        <v>5.0430000000000001</v>
      </c>
      <c r="O15" s="68">
        <v>14.476000000000001</v>
      </c>
      <c r="P15" s="68">
        <v>14.617000000000001</v>
      </c>
      <c r="Q15" s="68">
        <v>27.198</v>
      </c>
      <c r="R15" s="68">
        <v>50.244</v>
      </c>
      <c r="S15" s="68">
        <v>52.716999999999999</v>
      </c>
      <c r="T15" s="68">
        <v>49.58</v>
      </c>
      <c r="U15" s="68">
        <v>35.204000000000001</v>
      </c>
      <c r="V15" s="68">
        <v>35.746000000000002</v>
      </c>
      <c r="W15" s="68">
        <v>48.706000000000003</v>
      </c>
      <c r="X15" s="68">
        <v>81.165999999999997</v>
      </c>
      <c r="Y15" s="68">
        <v>22.623999999999999</v>
      </c>
      <c r="Z15" s="68">
        <v>26.105</v>
      </c>
    </row>
    <row r="16" spans="2:26" ht="12.75" customHeight="1" thickBot="1">
      <c r="B16" s="69" t="s">
        <v>73</v>
      </c>
      <c r="C16" s="70"/>
      <c r="D16" s="71">
        <v>7.60</v>
      </c>
      <c r="E16" s="71">
        <v>1.6859999999999999</v>
      </c>
      <c r="F16" s="71">
        <v>0.64200000000000002</v>
      </c>
      <c r="G16" s="71">
        <v>1.357</v>
      </c>
      <c r="H16" s="71">
        <v>0.95899999999999996</v>
      </c>
      <c r="I16" s="71">
        <v>2.4569999999999999</v>
      </c>
      <c r="J16" s="71">
        <v>5.3639999999999999</v>
      </c>
      <c r="K16" s="71">
        <v>1.899</v>
      </c>
      <c r="L16" s="71">
        <v>88.082999999999998</v>
      </c>
      <c r="M16" s="71">
        <v>8.3420000000000005</v>
      </c>
      <c r="N16" s="71">
        <v>5.3789999999999996</v>
      </c>
      <c r="O16" s="71">
        <v>4.5149999999999997</v>
      </c>
      <c r="P16" s="71">
        <v>8.025</v>
      </c>
      <c r="Q16" s="71">
        <v>3.0659999999999998</v>
      </c>
      <c r="R16" s="71">
        <v>2.785</v>
      </c>
      <c r="S16" s="71">
        <v>5.242</v>
      </c>
      <c r="T16" s="71">
        <v>3.891</v>
      </c>
      <c r="U16" s="71">
        <v>4.2519999999999998</v>
      </c>
      <c r="V16" s="71">
        <v>5.0419999999999998</v>
      </c>
      <c r="W16" s="71">
        <v>4.508</v>
      </c>
      <c r="X16" s="71">
        <v>9.1669999999999998</v>
      </c>
      <c r="Y16" s="71">
        <v>8.1340000000000003</v>
      </c>
      <c r="Z16" s="71">
        <v>4.04</v>
      </c>
    </row>
    <row r="17" spans="2:26" ht="12.75" customHeight="1">
      <c r="B17" s="72" t="s">
        <v>74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ht="12.75" customHeight="1">
      <c r="B18" s="75" t="s">
        <v>75</v>
      </c>
    </row>
    <row r="19" ht="12.75" customHeight="1">
      <c r="B19" s="75" t="s">
        <v>76</v>
      </c>
    </row>
    <row r="20" ht="12.75" customHeight="1">
      <c r="B20" s="76" t="s">
        <v>77</v>
      </c>
    </row>
    <row r="21" ht="12.75" customHeight="1">
      <c r="B21" s="75" t="s">
        <v>78</v>
      </c>
    </row>
    <row r="22" ht="12.75" customHeight="1">
      <c r="B22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Z27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44.2857142857143" style="56" customWidth="1"/>
    <col min="3" max="4" width="6.42857142857143" style="55" customWidth="1"/>
    <col min="5" max="14" width="6.42857142857143" style="77" customWidth="1"/>
    <col min="15" max="24" width="6.42857142857143" style="56"/>
    <col min="25" max="26" width="6.42857142857143" style="56" customWidth="1"/>
    <col min="27" max="16384" width="6.42857142857143" style="56"/>
  </cols>
  <sheetData>
    <row r="2" spans="2:26" ht="15" customHeight="1">
      <c r="B2" s="54" t="s">
        <v>79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>
      <c r="B5" s="79" t="s">
        <v>80</v>
      </c>
      <c r="C5" s="80"/>
      <c r="D5" s="81">
        <v>549.08899999999994</v>
      </c>
      <c r="E5" s="81">
        <v>605.68599999999992</v>
      </c>
      <c r="F5" s="81">
        <v>658.64400000000001</v>
      </c>
      <c r="G5" s="81">
        <v>696.16100000000006</v>
      </c>
      <c r="H5" s="81">
        <v>744.28600000000006</v>
      </c>
      <c r="I5" s="81">
        <v>776.38599999999997</v>
      </c>
      <c r="J5" s="81">
        <v>835.61900000000003</v>
      </c>
      <c r="K5" s="81">
        <v>896.50</v>
      </c>
      <c r="L5" s="81">
        <v>960.48100000000011</v>
      </c>
      <c r="M5" s="81">
        <v>1058.432</v>
      </c>
      <c r="N5" s="81">
        <v>1113.6959999999999</v>
      </c>
      <c r="O5" s="81">
        <v>1187.9229999999998</v>
      </c>
      <c r="P5" s="81">
        <v>1318.9740000000002</v>
      </c>
      <c r="Q5" s="81">
        <v>1329.798</v>
      </c>
      <c r="R5" s="81">
        <v>1263.2130000000002</v>
      </c>
      <c r="S5" s="81">
        <v>1288.6279999999999</v>
      </c>
      <c r="T5" s="81">
        <v>1355.9450000000002</v>
      </c>
      <c r="U5" s="81">
        <v>1384.4110000000001</v>
      </c>
      <c r="V5" s="81">
        <v>1422.2289999999998</v>
      </c>
      <c r="W5" s="81">
        <v>1454.5619999999999</v>
      </c>
      <c r="X5" s="81">
        <v>1557.258</v>
      </c>
      <c r="Y5" s="81">
        <v>1651.2539999999999</v>
      </c>
      <c r="Z5" s="81">
        <v>1778.8270000000002</v>
      </c>
    </row>
    <row r="6" spans="2:26" ht="12.75" customHeight="1">
      <c r="B6" s="82" t="s">
        <v>81</v>
      </c>
      <c r="C6" s="63"/>
      <c r="D6" s="83">
        <v>142.96</v>
      </c>
      <c r="E6" s="83">
        <v>143.17599999999999</v>
      </c>
      <c r="F6" s="83">
        <v>163.262</v>
      </c>
      <c r="G6" s="83">
        <v>168.99199999999999</v>
      </c>
      <c r="H6" s="83">
        <v>179.351</v>
      </c>
      <c r="I6" s="83">
        <v>183.68100000000001</v>
      </c>
      <c r="J6" s="83">
        <v>207.135</v>
      </c>
      <c r="K6" s="83">
        <v>227.893</v>
      </c>
      <c r="L6" s="83">
        <v>250.762</v>
      </c>
      <c r="M6" s="83">
        <v>271.38299999999998</v>
      </c>
      <c r="N6" s="83">
        <v>279.20</v>
      </c>
      <c r="O6" s="83">
        <v>300.555</v>
      </c>
      <c r="P6" s="83">
        <v>336.65</v>
      </c>
      <c r="Q6" s="83">
        <v>313.10899999999998</v>
      </c>
      <c r="R6" s="83">
        <v>278.30900000000003</v>
      </c>
      <c r="S6" s="83">
        <v>269.13099999999997</v>
      </c>
      <c r="T6" s="83">
        <v>282.06599999999997</v>
      </c>
      <c r="U6" s="83">
        <v>282.09699999999998</v>
      </c>
      <c r="V6" s="83">
        <v>293.51600000000002</v>
      </c>
      <c r="W6" s="83">
        <v>315.28300000000002</v>
      </c>
      <c r="X6" s="83">
        <v>332.06299999999999</v>
      </c>
      <c r="Y6" s="83">
        <v>361.43200000000002</v>
      </c>
      <c r="Z6" s="83">
        <v>389.87799999999999</v>
      </c>
    </row>
    <row r="7" spans="2:26" ht="12.75" customHeight="1">
      <c r="B7" s="65" t="s">
        <v>82</v>
      </c>
      <c r="C7" s="63"/>
      <c r="D7" s="68">
        <v>70.361000000000004</v>
      </c>
      <c r="E7" s="68">
        <v>80.206000000000003</v>
      </c>
      <c r="F7" s="68">
        <v>87.355999999999995</v>
      </c>
      <c r="G7" s="68">
        <v>93.983000000000004</v>
      </c>
      <c r="H7" s="68">
        <v>92.962000000000003</v>
      </c>
      <c r="I7" s="68">
        <v>99.881</v>
      </c>
      <c r="J7" s="68">
        <v>105.40600000000001</v>
      </c>
      <c r="K7" s="68">
        <v>114.95699999999999</v>
      </c>
      <c r="L7" s="68">
        <v>125.399</v>
      </c>
      <c r="M7" s="68">
        <v>136.375</v>
      </c>
      <c r="N7" s="68">
        <v>137.06399999999999</v>
      </c>
      <c r="O7" s="68">
        <v>138.42599999999999</v>
      </c>
      <c r="P7" s="68">
        <v>155.95599999999999</v>
      </c>
      <c r="Q7" s="68">
        <v>140.86699999999999</v>
      </c>
      <c r="R7" s="68">
        <v>135.518</v>
      </c>
      <c r="S7" s="68">
        <v>131.25899999999999</v>
      </c>
      <c r="T7" s="68">
        <v>142.73699999999999</v>
      </c>
      <c r="U7" s="68">
        <v>144.13</v>
      </c>
      <c r="V7" s="68">
        <v>150.61500000000001</v>
      </c>
      <c r="W7" s="68">
        <v>161.07</v>
      </c>
      <c r="X7" s="68">
        <v>164.589</v>
      </c>
      <c r="Y7" s="68">
        <v>183.124</v>
      </c>
      <c r="Z7" s="68">
        <v>204.045</v>
      </c>
    </row>
    <row r="8" spans="2:26" ht="12.75" customHeight="1">
      <c r="B8" s="65" t="s">
        <v>83</v>
      </c>
      <c r="C8" s="63"/>
      <c r="D8" s="68">
        <v>67.254999999999995</v>
      </c>
      <c r="E8" s="68">
        <v>56.51</v>
      </c>
      <c r="F8" s="68">
        <v>69.356999999999999</v>
      </c>
      <c r="G8" s="68">
        <v>67.463999999999999</v>
      </c>
      <c r="H8" s="68">
        <v>79.457999999999998</v>
      </c>
      <c r="I8" s="68">
        <v>75.155</v>
      </c>
      <c r="J8" s="68">
        <v>94.393000000000001</v>
      </c>
      <c r="K8" s="68">
        <v>106.73099999999999</v>
      </c>
      <c r="L8" s="68">
        <v>118.88200000000001</v>
      </c>
      <c r="M8" s="68">
        <v>128.66499999999999</v>
      </c>
      <c r="N8" s="68">
        <v>134.989</v>
      </c>
      <c r="O8" s="68">
        <v>153.71299999999999</v>
      </c>
      <c r="P8" s="68">
        <v>171.179</v>
      </c>
      <c r="Q8" s="68">
        <v>161.94800000000001</v>
      </c>
      <c r="R8" s="68">
        <v>132.327</v>
      </c>
      <c r="S8" s="68">
        <v>127.404</v>
      </c>
      <c r="T8" s="68">
        <v>129.03100000000001</v>
      </c>
      <c r="U8" s="68">
        <v>127.48</v>
      </c>
      <c r="V8" s="68">
        <v>132.55799999999999</v>
      </c>
      <c r="W8" s="68">
        <v>143.87100000000001</v>
      </c>
      <c r="X8" s="68">
        <v>156.572</v>
      </c>
      <c r="Y8" s="68">
        <v>167.16800000000001</v>
      </c>
      <c r="Z8" s="68">
        <v>174.357</v>
      </c>
    </row>
    <row r="9" spans="2:26" ht="12.75" customHeight="1">
      <c r="B9" s="65" t="s">
        <v>84</v>
      </c>
      <c r="C9" s="63"/>
      <c r="D9" s="68" t="s">
        <v>160</v>
      </c>
      <c r="E9" s="68" t="s">
        <v>160</v>
      </c>
      <c r="F9" s="68" t="s">
        <v>160</v>
      </c>
      <c r="G9" s="68" t="s">
        <v>160</v>
      </c>
      <c r="H9" s="68" t="s">
        <v>160</v>
      </c>
      <c r="I9" s="68" t="s">
        <v>160</v>
      </c>
      <c r="J9" s="68" t="s">
        <v>160</v>
      </c>
      <c r="K9" s="68" t="s">
        <v>160</v>
      </c>
      <c r="L9" s="68" t="s">
        <v>160</v>
      </c>
      <c r="M9" s="68" t="s">
        <v>160</v>
      </c>
      <c r="N9" s="68" t="s">
        <v>160</v>
      </c>
      <c r="O9" s="68" t="s">
        <v>160</v>
      </c>
      <c r="P9" s="68" t="s">
        <v>160</v>
      </c>
      <c r="Q9" s="68" t="s">
        <v>160</v>
      </c>
      <c r="R9" s="68" t="s">
        <v>160</v>
      </c>
      <c r="S9" s="68" t="s">
        <v>160</v>
      </c>
      <c r="T9" s="68" t="s">
        <v>160</v>
      </c>
      <c r="U9" s="68" t="s">
        <v>160</v>
      </c>
      <c r="V9" s="68" t="s">
        <v>160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>
      <c r="B10" s="84" t="s">
        <v>85</v>
      </c>
      <c r="C10" s="80"/>
      <c r="D10" s="85">
        <v>5.3440000000000003</v>
      </c>
      <c r="E10" s="85">
        <v>6.46</v>
      </c>
      <c r="F10" s="85">
        <v>6.5490000000000004</v>
      </c>
      <c r="G10" s="85">
        <v>7.545</v>
      </c>
      <c r="H10" s="85">
        <v>6.931</v>
      </c>
      <c r="I10" s="85">
        <v>8.645</v>
      </c>
      <c r="J10" s="85">
        <v>7.3360000000000003</v>
      </c>
      <c r="K10" s="85">
        <v>6.205</v>
      </c>
      <c r="L10" s="85">
        <v>6.4809999999999999</v>
      </c>
      <c r="M10" s="85">
        <v>6.343</v>
      </c>
      <c r="N10" s="85">
        <v>7.1470000000000002</v>
      </c>
      <c r="O10" s="85">
        <v>8.4160000000000004</v>
      </c>
      <c r="P10" s="85">
        <v>9.5150000000000006</v>
      </c>
      <c r="Q10" s="85">
        <v>10.294</v>
      </c>
      <c r="R10" s="85">
        <v>10.464</v>
      </c>
      <c r="S10" s="85">
        <v>10.468</v>
      </c>
      <c r="T10" s="85">
        <v>10.298</v>
      </c>
      <c r="U10" s="85">
        <v>10.487</v>
      </c>
      <c r="V10" s="85">
        <v>10.343</v>
      </c>
      <c r="W10" s="85">
        <v>10.342000000000001</v>
      </c>
      <c r="X10" s="85">
        <v>10.901999999999999</v>
      </c>
      <c r="Y10" s="85">
        <v>11.14</v>
      </c>
      <c r="Z10" s="85">
        <v>11.476000000000001</v>
      </c>
    </row>
    <row r="11" spans="2:26" ht="12.75" customHeight="1">
      <c r="B11" s="82" t="s">
        <v>86</v>
      </c>
      <c r="C11" s="63"/>
      <c r="D11" s="83">
        <v>225.555</v>
      </c>
      <c r="E11" s="83">
        <v>257.52699999999999</v>
      </c>
      <c r="F11" s="83">
        <v>284.73399999999998</v>
      </c>
      <c r="G11" s="83">
        <v>306.56599999999997</v>
      </c>
      <c r="H11" s="83">
        <v>321.67200000000003</v>
      </c>
      <c r="I11" s="83">
        <v>342.25200000000001</v>
      </c>
      <c r="J11" s="83">
        <v>366.87</v>
      </c>
      <c r="K11" s="83">
        <v>398</v>
      </c>
      <c r="L11" s="83">
        <v>421.485</v>
      </c>
      <c r="M11" s="83">
        <v>452.803</v>
      </c>
      <c r="N11" s="83">
        <v>482.13799999999998</v>
      </c>
      <c r="O11" s="83">
        <v>524.78800000000001</v>
      </c>
      <c r="P11" s="83">
        <v>576.71400000000006</v>
      </c>
      <c r="Q11" s="83">
        <v>599.21699999999998</v>
      </c>
      <c r="R11" s="83">
        <v>559.69399999999996</v>
      </c>
      <c r="S11" s="83">
        <v>577.91999999999996</v>
      </c>
      <c r="T11" s="83">
        <v>592.51400000000001</v>
      </c>
      <c r="U11" s="83">
        <v>600.265</v>
      </c>
      <c r="V11" s="83">
        <v>606.63900000000001</v>
      </c>
      <c r="W11" s="83">
        <v>628.548</v>
      </c>
      <c r="X11" s="83">
        <v>662.91600000000005</v>
      </c>
      <c r="Y11" s="83">
        <v>703.045</v>
      </c>
      <c r="Z11" s="83">
        <v>759.55200000000002</v>
      </c>
    </row>
    <row r="12" spans="2:26" ht="12.75" customHeight="1">
      <c r="B12" s="65" t="s">
        <v>87</v>
      </c>
      <c r="C12" s="63"/>
      <c r="D12" s="68">
        <v>145.97499999999999</v>
      </c>
      <c r="E12" s="68">
        <v>168.869</v>
      </c>
      <c r="F12" s="68">
        <v>186.51400000000001</v>
      </c>
      <c r="G12" s="68">
        <v>198.518</v>
      </c>
      <c r="H12" s="68">
        <v>206.11600000000001</v>
      </c>
      <c r="I12" s="68">
        <v>219.76400000000001</v>
      </c>
      <c r="J12" s="68">
        <v>236.015</v>
      </c>
      <c r="K12" s="68">
        <v>255.851</v>
      </c>
      <c r="L12" s="68">
        <v>270.72199999999998</v>
      </c>
      <c r="M12" s="68">
        <v>289.77199999999999</v>
      </c>
      <c r="N12" s="68">
        <v>308.66199999999998</v>
      </c>
      <c r="O12" s="68">
        <v>332.37700000000001</v>
      </c>
      <c r="P12" s="68">
        <v>363.77699999999999</v>
      </c>
      <c r="Q12" s="68">
        <v>380.108</v>
      </c>
      <c r="R12" s="68">
        <v>350.029</v>
      </c>
      <c r="S12" s="68">
        <v>367.74099999999999</v>
      </c>
      <c r="T12" s="68">
        <v>377.53</v>
      </c>
      <c r="U12" s="68">
        <v>382.65699999999998</v>
      </c>
      <c r="V12" s="68">
        <v>387.44600000000003</v>
      </c>
      <c r="W12" s="68">
        <v>400.654</v>
      </c>
      <c r="X12" s="68">
        <v>422.50900000000001</v>
      </c>
      <c r="Y12" s="68">
        <v>449.685</v>
      </c>
      <c r="Z12" s="68">
        <v>488.47300000000001</v>
      </c>
    </row>
    <row r="13" spans="2:26" ht="12.75" customHeight="1">
      <c r="B13" s="65" t="s">
        <v>88</v>
      </c>
      <c r="C13" s="63"/>
      <c r="D13" s="68">
        <v>0.123</v>
      </c>
      <c r="E13" s="68">
        <v>0.085999999999999993</v>
      </c>
      <c r="F13" s="68">
        <v>0.082000000000000003</v>
      </c>
      <c r="G13" s="68">
        <v>0.16</v>
      </c>
      <c r="H13" s="68">
        <v>0.216</v>
      </c>
      <c r="I13" s="68">
        <v>0.42399999999999999</v>
      </c>
      <c r="J13" s="68">
        <v>0.246</v>
      </c>
      <c r="K13" s="68">
        <v>0.25</v>
      </c>
      <c r="L13" s="68">
        <v>0.36199999999999999</v>
      </c>
      <c r="M13" s="68">
        <v>0.405</v>
      </c>
      <c r="N13" s="68">
        <v>0.40300000000000002</v>
      </c>
      <c r="O13" s="68">
        <v>0.41</v>
      </c>
      <c r="P13" s="68">
        <v>0.29899999999999999</v>
      </c>
      <c r="Q13" s="68">
        <v>0.32900000000000001</v>
      </c>
      <c r="R13" s="68">
        <v>0.86299999999999999</v>
      </c>
      <c r="S13" s="68">
        <v>0.71399999999999997</v>
      </c>
      <c r="T13" s="68">
        <v>0.94099999999999995</v>
      </c>
      <c r="U13" s="68">
        <v>0.89300000000000002</v>
      </c>
      <c r="V13" s="68">
        <v>0.93400000000000005</v>
      </c>
      <c r="W13" s="68">
        <v>0.73299999999999998</v>
      </c>
      <c r="X13" s="68">
        <v>1.0269999999999999</v>
      </c>
      <c r="Y13" s="68">
        <v>1.008</v>
      </c>
      <c r="Z13" s="68">
        <v>1.194</v>
      </c>
    </row>
    <row r="14" spans="2:26" ht="12.75" customHeight="1">
      <c r="B14" s="65" t="s">
        <v>89</v>
      </c>
      <c r="C14" s="63"/>
      <c r="D14" s="68">
        <v>79.456999999999994</v>
      </c>
      <c r="E14" s="68">
        <v>88.572000000000003</v>
      </c>
      <c r="F14" s="68">
        <v>98.138000000000005</v>
      </c>
      <c r="G14" s="68">
        <v>107.88800000000001</v>
      </c>
      <c r="H14" s="68">
        <v>115.34</v>
      </c>
      <c r="I14" s="68">
        <v>122.06399999999999</v>
      </c>
      <c r="J14" s="68">
        <v>130.60900000000001</v>
      </c>
      <c r="K14" s="68">
        <v>141.899</v>
      </c>
      <c r="L14" s="68">
        <v>150.40100000000001</v>
      </c>
      <c r="M14" s="68">
        <v>162.626</v>
      </c>
      <c r="N14" s="68">
        <v>173.07300000000001</v>
      </c>
      <c r="O14" s="68">
        <v>192.001</v>
      </c>
      <c r="P14" s="68">
        <v>212.63800000000001</v>
      </c>
      <c r="Q14" s="68">
        <v>218.78</v>
      </c>
      <c r="R14" s="68">
        <v>208.80199999999999</v>
      </c>
      <c r="S14" s="68">
        <v>209.465</v>
      </c>
      <c r="T14" s="68">
        <v>214.04300000000001</v>
      </c>
      <c r="U14" s="68">
        <v>216.715</v>
      </c>
      <c r="V14" s="68">
        <v>218.25899999999999</v>
      </c>
      <c r="W14" s="68">
        <v>227.161</v>
      </c>
      <c r="X14" s="68">
        <v>239.38</v>
      </c>
      <c r="Y14" s="68">
        <v>252.352</v>
      </c>
      <c r="Z14" s="68">
        <v>269.885</v>
      </c>
    </row>
    <row r="15" spans="2:26" ht="12.75" customHeight="1">
      <c r="B15" s="84" t="s">
        <v>90</v>
      </c>
      <c r="C15" s="80"/>
      <c r="D15" s="85" t="s">
        <v>160</v>
      </c>
      <c r="E15" s="85" t="s">
        <v>160</v>
      </c>
      <c r="F15" s="85" t="s">
        <v>160</v>
      </c>
      <c r="G15" s="85" t="s">
        <v>160</v>
      </c>
      <c r="H15" s="85" t="s">
        <v>160</v>
      </c>
      <c r="I15" s="85" t="s">
        <v>160</v>
      </c>
      <c r="J15" s="85" t="s">
        <v>160</v>
      </c>
      <c r="K15" s="85" t="s">
        <v>160</v>
      </c>
      <c r="L15" s="85" t="s">
        <v>160</v>
      </c>
      <c r="M15" s="85" t="s">
        <v>160</v>
      </c>
      <c r="N15" s="85" t="s">
        <v>160</v>
      </c>
      <c r="O15" s="85" t="s">
        <v>160</v>
      </c>
      <c r="P15" s="85" t="s">
        <v>160</v>
      </c>
      <c r="Q15" s="85" t="s">
        <v>160</v>
      </c>
      <c r="R15" s="85" t="s">
        <v>160</v>
      </c>
      <c r="S15" s="85" t="s">
        <v>160</v>
      </c>
      <c r="T15" s="85" t="s">
        <v>160</v>
      </c>
      <c r="U15" s="85" t="s">
        <v>160</v>
      </c>
      <c r="V15" s="85" t="s">
        <v>160</v>
      </c>
      <c r="W15" s="85" t="s">
        <v>160</v>
      </c>
      <c r="X15" s="85" t="s">
        <v>160</v>
      </c>
      <c r="Y15" s="85" t="s">
        <v>160</v>
      </c>
      <c r="Z15" s="85" t="s">
        <v>160</v>
      </c>
    </row>
    <row r="16" spans="2:26" ht="12.75" customHeight="1">
      <c r="B16" s="82" t="s">
        <v>91</v>
      </c>
      <c r="C16" s="63"/>
      <c r="D16" s="83">
        <v>180.18100000000001</v>
      </c>
      <c r="E16" s="83">
        <v>204.517</v>
      </c>
      <c r="F16" s="83">
        <v>210.075</v>
      </c>
      <c r="G16" s="83">
        <v>220.05099999999999</v>
      </c>
      <c r="H16" s="83">
        <v>242.72800000000001</v>
      </c>
      <c r="I16" s="83">
        <v>249.86600000000001</v>
      </c>
      <c r="J16" s="83">
        <v>260.92700000000002</v>
      </c>
      <c r="K16" s="83">
        <v>269.85899999999998</v>
      </c>
      <c r="L16" s="83">
        <v>287.36900000000003</v>
      </c>
      <c r="M16" s="83">
        <v>333.62400000000002</v>
      </c>
      <c r="N16" s="83">
        <v>351.62099999999998</v>
      </c>
      <c r="O16" s="83">
        <v>361.775</v>
      </c>
      <c r="P16" s="83">
        <v>405.14600000000002</v>
      </c>
      <c r="Q16" s="83">
        <v>417.21600000000001</v>
      </c>
      <c r="R16" s="83">
        <v>424.975</v>
      </c>
      <c r="S16" s="83">
        <v>441.35</v>
      </c>
      <c r="T16" s="83">
        <v>481.13600000000002</v>
      </c>
      <c r="U16" s="83">
        <v>501.81799999999998</v>
      </c>
      <c r="V16" s="83">
        <v>521.91999999999996</v>
      </c>
      <c r="W16" s="83">
        <v>510.721</v>
      </c>
      <c r="X16" s="83">
        <v>562.26800000000003</v>
      </c>
      <c r="Y16" s="83">
        <v>586.76</v>
      </c>
      <c r="Z16" s="83">
        <v>629.36800000000005</v>
      </c>
    </row>
    <row r="17" spans="2:26" ht="12.75" customHeight="1">
      <c r="B17" s="65" t="s">
        <v>92</v>
      </c>
      <c r="C17" s="63"/>
      <c r="D17" s="68">
        <v>167.029</v>
      </c>
      <c r="E17" s="68">
        <v>190.455</v>
      </c>
      <c r="F17" s="68">
        <v>197.048</v>
      </c>
      <c r="G17" s="68">
        <v>206.833</v>
      </c>
      <c r="H17" s="68">
        <v>226.465</v>
      </c>
      <c r="I17" s="68">
        <v>233.21</v>
      </c>
      <c r="J17" s="68">
        <v>244.11699999999999</v>
      </c>
      <c r="K17" s="68">
        <v>253.24100000000001</v>
      </c>
      <c r="L17" s="68">
        <v>272.36200000000002</v>
      </c>
      <c r="M17" s="68">
        <v>317.425</v>
      </c>
      <c r="N17" s="68">
        <v>336.83</v>
      </c>
      <c r="O17" s="68">
        <v>346.48</v>
      </c>
      <c r="P17" s="68">
        <v>388.83300000000003</v>
      </c>
      <c r="Q17" s="68">
        <v>400.78800000000001</v>
      </c>
      <c r="R17" s="68">
        <v>408.935</v>
      </c>
      <c r="S17" s="68">
        <v>421.21</v>
      </c>
      <c r="T17" s="68">
        <v>456.94299999999998</v>
      </c>
      <c r="U17" s="68">
        <v>478.803</v>
      </c>
      <c r="V17" s="68">
        <v>501.166</v>
      </c>
      <c r="W17" s="68">
        <v>489.40100000000001</v>
      </c>
      <c r="X17" s="68">
        <v>538.29100000000005</v>
      </c>
      <c r="Y17" s="68">
        <v>561.976</v>
      </c>
      <c r="Z17" s="68">
        <v>601.86400000000003</v>
      </c>
    </row>
    <row r="18" spans="2:26" ht="12.75" customHeight="1">
      <c r="B18" s="86" t="s">
        <v>93</v>
      </c>
      <c r="C18" s="63"/>
      <c r="D18" s="68">
        <v>91.673000000000002</v>
      </c>
      <c r="E18" s="68">
        <v>107.572</v>
      </c>
      <c r="F18" s="68">
        <v>114.458</v>
      </c>
      <c r="G18" s="68">
        <v>121.05800000000001</v>
      </c>
      <c r="H18" s="68">
        <v>136.49700000000001</v>
      </c>
      <c r="I18" s="68">
        <v>141.34100000000001</v>
      </c>
      <c r="J18" s="68">
        <v>149.27099999999999</v>
      </c>
      <c r="K18" s="68">
        <v>155.136</v>
      </c>
      <c r="L18" s="68">
        <v>164.25</v>
      </c>
      <c r="M18" s="68">
        <v>204.61799999999999</v>
      </c>
      <c r="N18" s="68">
        <v>215.11799999999999</v>
      </c>
      <c r="O18" s="68">
        <v>213.72800000000001</v>
      </c>
      <c r="P18" s="68">
        <v>232.28800000000001</v>
      </c>
      <c r="Q18" s="68">
        <v>260.36599999999999</v>
      </c>
      <c r="R18" s="68">
        <v>258.62799999999999</v>
      </c>
      <c r="S18" s="68">
        <v>263.45699999999999</v>
      </c>
      <c r="T18" s="68">
        <v>276.53300000000002</v>
      </c>
      <c r="U18" s="68">
        <v>286.11599999999999</v>
      </c>
      <c r="V18" s="68">
        <v>303.82299999999998</v>
      </c>
      <c r="W18" s="68">
        <v>319.485</v>
      </c>
      <c r="X18" s="68">
        <v>333.274</v>
      </c>
      <c r="Y18" s="68">
        <v>353.915</v>
      </c>
      <c r="Z18" s="68">
        <v>387.53699999999998</v>
      </c>
    </row>
    <row r="19" spans="2:26" ht="12.75" customHeight="1">
      <c r="B19" s="86" t="s">
        <v>94</v>
      </c>
      <c r="C19" s="63"/>
      <c r="D19" s="68">
        <v>53.73</v>
      </c>
      <c r="E19" s="68">
        <v>58.039000000000001</v>
      </c>
      <c r="F19" s="68">
        <v>60.906000000000006</v>
      </c>
      <c r="G19" s="68">
        <v>64.352000000000004</v>
      </c>
      <c r="H19" s="68">
        <v>71.384</v>
      </c>
      <c r="I19" s="68">
        <v>71.37</v>
      </c>
      <c r="J19" s="68">
        <v>76.793000000000006</v>
      </c>
      <c r="K19" s="68">
        <v>79.950999999999993</v>
      </c>
      <c r="L19" s="68">
        <v>88.442999999999998</v>
      </c>
      <c r="M19" s="68">
        <v>101.28999999999999</v>
      </c>
      <c r="N19" s="68">
        <v>112.568</v>
      </c>
      <c r="O19" s="68">
        <v>122.536</v>
      </c>
      <c r="P19" s="68">
        <v>144.518</v>
      </c>
      <c r="Q19" s="68">
        <v>128.44</v>
      </c>
      <c r="R19" s="68">
        <v>140.07900000000001</v>
      </c>
      <c r="S19" s="68">
        <v>147.96100000000001</v>
      </c>
      <c r="T19" s="68">
        <v>170.74599999999998</v>
      </c>
      <c r="U19" s="68">
        <v>175.68400000000003</v>
      </c>
      <c r="V19" s="68">
        <v>178.547</v>
      </c>
      <c r="W19" s="68">
        <v>151.12700000000001</v>
      </c>
      <c r="X19" s="68">
        <v>182.934</v>
      </c>
      <c r="Y19" s="68">
        <v>181.47500000000002</v>
      </c>
      <c r="Z19" s="68">
        <v>187.18899999999999</v>
      </c>
    </row>
    <row r="20" spans="2:26" ht="12.75" customHeight="1">
      <c r="B20" s="86" t="s">
        <v>95</v>
      </c>
      <c r="C20" s="63"/>
      <c r="D20" s="68">
        <v>21.626000000000001</v>
      </c>
      <c r="E20" s="68">
        <v>24.844000000000001</v>
      </c>
      <c r="F20" s="68">
        <v>21.684000000000001</v>
      </c>
      <c r="G20" s="68">
        <v>21.423000000000005</v>
      </c>
      <c r="H20" s="68">
        <v>18.584</v>
      </c>
      <c r="I20" s="68">
        <v>20.498999999999999</v>
      </c>
      <c r="J20" s="68">
        <v>18.052999999999997</v>
      </c>
      <c r="K20" s="68">
        <v>18.154000000000003</v>
      </c>
      <c r="L20" s="68">
        <v>19.668999999999997</v>
      </c>
      <c r="M20" s="68">
        <v>11.517000000000001</v>
      </c>
      <c r="N20" s="68">
        <v>9.1440000000000019</v>
      </c>
      <c r="O20" s="68">
        <v>10.216000000000001</v>
      </c>
      <c r="P20" s="68">
        <v>12.026999999999999</v>
      </c>
      <c r="Q20" s="68">
        <v>11.981999999999998</v>
      </c>
      <c r="R20" s="68">
        <v>10.228</v>
      </c>
      <c r="S20" s="68">
        <v>9.791999999999998</v>
      </c>
      <c r="T20" s="68">
        <v>9.6639999999999997</v>
      </c>
      <c r="U20" s="68">
        <v>17.003</v>
      </c>
      <c r="V20" s="68">
        <v>18.795999999999999</v>
      </c>
      <c r="W20" s="68">
        <v>18.766999999999999</v>
      </c>
      <c r="X20" s="68">
        <v>22.083000000000002</v>
      </c>
      <c r="Y20" s="68">
        <v>26.585999999999999</v>
      </c>
      <c r="Z20" s="68">
        <v>27.138000000000005</v>
      </c>
    </row>
    <row r="21" spans="2:26" ht="12.75" customHeight="1">
      <c r="B21" s="84" t="s">
        <v>96</v>
      </c>
      <c r="C21" s="80"/>
      <c r="D21" s="85">
        <v>13.151999999999999</v>
      </c>
      <c r="E21" s="85">
        <v>14.061999999999999</v>
      </c>
      <c r="F21" s="85">
        <v>13.026999999999999</v>
      </c>
      <c r="G21" s="85">
        <v>13.218</v>
      </c>
      <c r="H21" s="85">
        <v>16.263000000000002</v>
      </c>
      <c r="I21" s="85">
        <v>16.655999999999999</v>
      </c>
      <c r="J21" s="85">
        <v>16.81</v>
      </c>
      <c r="K21" s="85">
        <v>16.617999999999999</v>
      </c>
      <c r="L21" s="85">
        <v>15.007</v>
      </c>
      <c r="M21" s="85">
        <v>16.199000000000002</v>
      </c>
      <c r="N21" s="85">
        <v>14.791</v>
      </c>
      <c r="O21" s="85">
        <v>15.295</v>
      </c>
      <c r="P21" s="85">
        <v>16.312999999999999</v>
      </c>
      <c r="Q21" s="85">
        <v>16.428000000000001</v>
      </c>
      <c r="R21" s="85">
        <v>16.04</v>
      </c>
      <c r="S21" s="85">
        <v>20.14</v>
      </c>
      <c r="T21" s="85">
        <v>24.193000000000001</v>
      </c>
      <c r="U21" s="85">
        <v>23.015</v>
      </c>
      <c r="V21" s="85">
        <v>20.754000000000001</v>
      </c>
      <c r="W21" s="85">
        <v>21.32</v>
      </c>
      <c r="X21" s="85">
        <v>23.977</v>
      </c>
      <c r="Y21" s="85">
        <v>24.783999999999999</v>
      </c>
      <c r="Z21" s="85">
        <v>27.504000000000001</v>
      </c>
    </row>
    <row r="22" spans="2:26" ht="12.75" customHeight="1" thickBot="1">
      <c r="B22" s="87" t="s">
        <v>97</v>
      </c>
      <c r="C22" s="70"/>
      <c r="D22" s="88">
        <v>0.39300000000000002</v>
      </c>
      <c r="E22" s="88">
        <v>0.46600000000000003</v>
      </c>
      <c r="F22" s="88">
        <v>0.57299999999999995</v>
      </c>
      <c r="G22" s="88">
        <v>0.55200000000000005</v>
      </c>
      <c r="H22" s="88">
        <v>0.535</v>
      </c>
      <c r="I22" s="88">
        <v>0.58699999999999997</v>
      </c>
      <c r="J22" s="88">
        <v>0.68700000000000006</v>
      </c>
      <c r="K22" s="88">
        <v>0.748</v>
      </c>
      <c r="L22" s="88">
        <v>0.865</v>
      </c>
      <c r="M22" s="88">
        <v>0.622</v>
      </c>
      <c r="N22" s="88">
        <v>0.73699999999999999</v>
      </c>
      <c r="O22" s="88">
        <v>0.805</v>
      </c>
      <c r="P22" s="88">
        <v>0.46400000000000002</v>
      </c>
      <c r="Q22" s="88">
        <v>0.25600000000000001</v>
      </c>
      <c r="R22" s="88">
        <v>0.235</v>
      </c>
      <c r="S22" s="88">
        <v>0.22700000000000001</v>
      </c>
      <c r="T22" s="88">
        <v>0.22900000000000001</v>
      </c>
      <c r="U22" s="88">
        <v>0.23100000000000001</v>
      </c>
      <c r="V22" s="88">
        <v>0.154</v>
      </c>
      <c r="W22" s="88">
        <v>0.01</v>
      </c>
      <c r="X22" s="88">
        <v>0.010999999999999999</v>
      </c>
      <c r="Y22" s="88">
        <v>0.017000000000000001</v>
      </c>
      <c r="Z22" s="88">
        <v>0.029000000000000001</v>
      </c>
    </row>
    <row r="23" spans="2:26" ht="12.75" customHeight="1">
      <c r="B23" s="72" t="s">
        <v>74</v>
      </c>
      <c r="C23" s="73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2:14" s="72" customFormat="1" ht="12.75" customHeight="1">
      <c r="B24" s="75" t="s">
        <v>98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4" s="72" customFormat="1" ht="12.75" customHeight="1">
      <c r="B25" s="75" t="s">
        <v>99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4" s="72" customFormat="1" ht="12.75" customHeight="1">
      <c r="B26" s="75" t="s">
        <v>100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ht="12.75" customHeight="1">
      <c r="B27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Z14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6" ht="15" customHeight="1">
      <c r="B2" s="54" t="s">
        <v>101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1.5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>
      <c r="B5" s="94" t="s">
        <v>62</v>
      </c>
      <c r="C5" s="63"/>
      <c r="D5" s="64">
        <v>476.863</v>
      </c>
      <c r="E5" s="64">
        <v>517.55099999999993</v>
      </c>
      <c r="F5" s="64">
        <v>556.32600000000002</v>
      </c>
      <c r="G5" s="64">
        <v>591.38900000000001</v>
      </c>
      <c r="H5" s="64">
        <v>626.92399999999998</v>
      </c>
      <c r="I5" s="64">
        <v>652.7360000000001</v>
      </c>
      <c r="J5" s="64">
        <v>753.03099999999995</v>
      </c>
      <c r="K5" s="64">
        <v>782.19899999999996</v>
      </c>
      <c r="L5" s="64">
        <v>893.7940000000001</v>
      </c>
      <c r="M5" s="64">
        <v>903.98199999999997</v>
      </c>
      <c r="N5" s="64">
        <v>921.57099999999991</v>
      </c>
      <c r="O5" s="64">
        <v>985.97699999999986</v>
      </c>
      <c r="P5" s="64">
        <v>1099.3779999999999</v>
      </c>
      <c r="Q5" s="64">
        <v>1114.8449999999998</v>
      </c>
      <c r="R5" s="64">
        <v>1078.825</v>
      </c>
      <c r="S5" s="64">
        <v>1107.348</v>
      </c>
      <c r="T5" s="64">
        <v>1166.83</v>
      </c>
      <c r="U5" s="64">
        <v>1179.9059999999999</v>
      </c>
      <c r="V5" s="64">
        <v>1201.7350000000001</v>
      </c>
      <c r="W5" s="64">
        <v>1222.441</v>
      </c>
      <c r="X5" s="64">
        <v>1338.715</v>
      </c>
      <c r="Y5" s="64">
        <v>1371.6860000000001</v>
      </c>
      <c r="Z5" s="64">
        <v>1459.8380000000002</v>
      </c>
    </row>
    <row r="6" spans="2:26" ht="12.75" customHeight="1">
      <c r="B6" s="65" t="s">
        <v>63</v>
      </c>
      <c r="C6" s="63"/>
      <c r="D6" s="66">
        <v>83.346999999999994</v>
      </c>
      <c r="E6" s="66">
        <v>79.796000000000006</v>
      </c>
      <c r="F6" s="66">
        <v>91.777000000000001</v>
      </c>
      <c r="G6" s="66">
        <v>94.647999999999996</v>
      </c>
      <c r="H6" s="66">
        <v>97.161000000000001</v>
      </c>
      <c r="I6" s="66">
        <v>100.908</v>
      </c>
      <c r="J6" s="66">
        <v>155.155</v>
      </c>
      <c r="K6" s="68">
        <v>163.869</v>
      </c>
      <c r="L6" s="68">
        <v>180.548</v>
      </c>
      <c r="M6" s="68">
        <v>195.739</v>
      </c>
      <c r="N6" s="68">
        <v>187.53700000000001</v>
      </c>
      <c r="O6" s="68">
        <v>202.83799999999999</v>
      </c>
      <c r="P6" s="68">
        <v>227.863</v>
      </c>
      <c r="Q6" s="68">
        <v>210.58099999999999</v>
      </c>
      <c r="R6" s="68">
        <v>187.03299999999999</v>
      </c>
      <c r="S6" s="68">
        <v>181.66300000000001</v>
      </c>
      <c r="T6" s="68">
        <v>190.309</v>
      </c>
      <c r="U6" s="68">
        <v>190.31100000000001</v>
      </c>
      <c r="V6" s="68">
        <v>192.744</v>
      </c>
      <c r="W6" s="68">
        <v>207.215</v>
      </c>
      <c r="X6" s="68">
        <v>218.29300000000001</v>
      </c>
      <c r="Y6" s="68">
        <v>236.029</v>
      </c>
      <c r="Z6" s="68">
        <v>258.21800000000002</v>
      </c>
    </row>
    <row r="7" spans="2:26" ht="12.75" customHeight="1">
      <c r="B7" s="65" t="s">
        <v>86</v>
      </c>
      <c r="C7" s="63"/>
      <c r="D7" s="66">
        <v>152.19200000000001</v>
      </c>
      <c r="E7" s="66">
        <v>172</v>
      </c>
      <c r="F7" s="66">
        <v>190.83699999999999</v>
      </c>
      <c r="G7" s="66">
        <v>202.977</v>
      </c>
      <c r="H7" s="66">
        <v>210.39400000000001</v>
      </c>
      <c r="I7" s="66">
        <v>224.60400000000001</v>
      </c>
      <c r="J7" s="66">
        <v>243.876</v>
      </c>
      <c r="K7" s="68">
        <v>262.86200000000002</v>
      </c>
      <c r="L7" s="68">
        <v>277.20499999999998</v>
      </c>
      <c r="M7" s="68">
        <v>300.125</v>
      </c>
      <c r="N7" s="68">
        <v>318.661</v>
      </c>
      <c r="O7" s="68">
        <v>342.59899999999999</v>
      </c>
      <c r="P7" s="68">
        <v>376.33699999999999</v>
      </c>
      <c r="Q7" s="68">
        <v>392.35899999999998</v>
      </c>
      <c r="R7" s="68">
        <v>351.69099999999997</v>
      </c>
      <c r="S7" s="68">
        <v>364.60300000000001</v>
      </c>
      <c r="T7" s="68">
        <v>374.43099999999998</v>
      </c>
      <c r="U7" s="68">
        <v>377.70699999999999</v>
      </c>
      <c r="V7" s="68">
        <v>379.18299999999999</v>
      </c>
      <c r="W7" s="68">
        <v>391.483</v>
      </c>
      <c r="X7" s="68">
        <v>413.22899999999998</v>
      </c>
      <c r="Y7" s="68">
        <v>438.80099999999999</v>
      </c>
      <c r="Z7" s="68">
        <v>478.15800000000002</v>
      </c>
    </row>
    <row r="8" spans="2:26" ht="12.75" customHeight="1">
      <c r="B8" s="65" t="s">
        <v>91</v>
      </c>
      <c r="C8" s="63"/>
      <c r="D8" s="66">
        <v>175.471</v>
      </c>
      <c r="E8" s="66">
        <v>199.542</v>
      </c>
      <c r="F8" s="66">
        <v>204.97200000000001</v>
      </c>
      <c r="G8" s="66">
        <v>214.648</v>
      </c>
      <c r="H8" s="66">
        <v>237.32400000000001</v>
      </c>
      <c r="I8" s="66">
        <v>243.92</v>
      </c>
      <c r="J8" s="66">
        <v>224.35900000000001</v>
      </c>
      <c r="K8" s="68">
        <v>227.32</v>
      </c>
      <c r="L8" s="68">
        <v>241.63200000000001</v>
      </c>
      <c r="M8" s="68">
        <v>277.93299999999999</v>
      </c>
      <c r="N8" s="68">
        <v>280.63299999999998</v>
      </c>
      <c r="O8" s="68">
        <v>291.06599999999997</v>
      </c>
      <c r="P8" s="68">
        <v>328.584</v>
      </c>
      <c r="Q8" s="68">
        <v>330.085</v>
      </c>
      <c r="R8" s="68">
        <v>337.87799999999999</v>
      </c>
      <c r="S8" s="68">
        <v>351.053</v>
      </c>
      <c r="T8" s="68">
        <v>386.86799999999999</v>
      </c>
      <c r="U8" s="68">
        <v>405.78100000000001</v>
      </c>
      <c r="V8" s="68">
        <v>419.63299999999998</v>
      </c>
      <c r="W8" s="68">
        <v>404.11599999999999</v>
      </c>
      <c r="X8" s="68">
        <v>450.661</v>
      </c>
      <c r="Y8" s="68">
        <v>463.69600000000003</v>
      </c>
      <c r="Z8" s="68">
        <v>494.11799999999999</v>
      </c>
    </row>
    <row r="9" spans="2:26" ht="12.75" customHeight="1">
      <c r="B9" s="65" t="s">
        <v>97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8">
        <v>0.748</v>
      </c>
      <c r="L9" s="68">
        <v>0.86</v>
      </c>
      <c r="M9" s="68">
        <v>0.61299999999999999</v>
      </c>
      <c r="N9" s="68">
        <v>0.72799999999999998</v>
      </c>
      <c r="O9" s="68">
        <v>0.80100000000000005</v>
      </c>
      <c r="P9" s="68">
        <v>0.46</v>
      </c>
      <c r="Q9" s="68">
        <v>0.25</v>
      </c>
      <c r="R9" s="68">
        <v>0.224</v>
      </c>
      <c r="S9" s="68">
        <v>0.218</v>
      </c>
      <c r="T9" s="68">
        <v>0.21299999999999999</v>
      </c>
      <c r="U9" s="68">
        <v>0.221</v>
      </c>
      <c r="V9" s="68">
        <v>0.14699999999999999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>
      <c r="B10" s="65" t="s">
        <v>102</v>
      </c>
      <c r="C10" s="63"/>
      <c r="D10" s="66">
        <v>15.757</v>
      </c>
      <c r="E10" s="66">
        <v>11.835</v>
      </c>
      <c r="F10" s="66">
        <v>13.073</v>
      </c>
      <c r="G10" s="66">
        <v>11.436</v>
      </c>
      <c r="H10" s="66">
        <v>7.609</v>
      </c>
      <c r="I10" s="66">
        <v>13.648</v>
      </c>
      <c r="J10" s="66">
        <v>23.638999999999999</v>
      </c>
      <c r="K10" s="68">
        <v>22.346</v>
      </c>
      <c r="L10" s="68">
        <v>19.35</v>
      </c>
      <c r="M10" s="68">
        <v>16.86</v>
      </c>
      <c r="N10" s="68">
        <v>16.713000000000001</v>
      </c>
      <c r="O10" s="68">
        <v>21.649000000000001</v>
      </c>
      <c r="P10" s="68">
        <v>23.140999999999998</v>
      </c>
      <c r="Q10" s="68">
        <v>27.154</v>
      </c>
      <c r="R10" s="68">
        <v>29.658999999999999</v>
      </c>
      <c r="S10" s="68">
        <v>30.390999999999998</v>
      </c>
      <c r="T10" s="68">
        <v>27.882000000000001</v>
      </c>
      <c r="U10" s="68">
        <v>27.039000000000001</v>
      </c>
      <c r="V10" s="68">
        <v>30.131</v>
      </c>
      <c r="W10" s="68">
        <v>29.72</v>
      </c>
      <c r="X10" s="68">
        <v>30.552</v>
      </c>
      <c r="Y10" s="68">
        <v>30.571999999999999</v>
      </c>
      <c r="Z10" s="68">
        <v>24.242000000000001</v>
      </c>
    </row>
    <row r="11" spans="2:26" ht="12.75" customHeight="1">
      <c r="B11" s="65" t="s">
        <v>103</v>
      </c>
      <c r="C11" s="63"/>
      <c r="D11" s="66">
        <v>21.161999999999999</v>
      </c>
      <c r="E11" s="66">
        <v>24.227999999999998</v>
      </c>
      <c r="F11" s="66">
        <v>22.960999999999999</v>
      </c>
      <c r="G11" s="66">
        <v>27.909000000000002</v>
      </c>
      <c r="H11" s="66">
        <v>30.271999999999998</v>
      </c>
      <c r="I11" s="66">
        <v>31.21</v>
      </c>
      <c r="J11" s="66">
        <v>37.323</v>
      </c>
      <c r="K11" s="66">
        <v>39.028999999999996</v>
      </c>
      <c r="L11" s="66">
        <v>43.55</v>
      </c>
      <c r="M11" s="66">
        <v>48.677999999999997</v>
      </c>
      <c r="N11" s="66">
        <v>51.161000000000001</v>
      </c>
      <c r="O11" s="66">
        <v>55.323999999999998</v>
      </c>
      <c r="P11" s="66">
        <v>62.774000000000001</v>
      </c>
      <c r="Q11" s="66">
        <v>65.766000000000005</v>
      </c>
      <c r="R11" s="66">
        <v>67.11699999999999</v>
      </c>
      <c r="S11" s="66">
        <v>68.324000000000012</v>
      </c>
      <c r="T11" s="66">
        <v>75.010999999999996</v>
      </c>
      <c r="U11" s="66">
        <v>75.658000000000001</v>
      </c>
      <c r="V11" s="66">
        <v>74.835999999999999</v>
      </c>
      <c r="W11" s="66">
        <v>78.105999999999995</v>
      </c>
      <c r="X11" s="66">
        <v>80.521000000000001</v>
      </c>
      <c r="Y11" s="66">
        <v>81.399000000000001</v>
      </c>
      <c r="Z11" s="66">
        <v>86.013999999999996</v>
      </c>
    </row>
    <row r="12" spans="2:26" ht="12.75" customHeight="1" thickBot="1">
      <c r="B12" s="95" t="s">
        <v>104</v>
      </c>
      <c r="C12" s="70"/>
      <c r="D12" s="71">
        <v>28.541</v>
      </c>
      <c r="E12" s="71">
        <v>29.684000000000001</v>
      </c>
      <c r="F12" s="71">
        <v>32.133000000000003</v>
      </c>
      <c r="G12" s="71">
        <v>39.219000000000001</v>
      </c>
      <c r="H12" s="71">
        <v>43.628999999999998</v>
      </c>
      <c r="I12" s="71">
        <v>37.859000000000002</v>
      </c>
      <c r="J12" s="71">
        <v>67.992000000000004</v>
      </c>
      <c r="K12" s="71">
        <v>66.025000000000006</v>
      </c>
      <c r="L12" s="71">
        <v>130.649</v>
      </c>
      <c r="M12" s="71">
        <v>64.034000000000006</v>
      </c>
      <c r="N12" s="71">
        <v>66.138000000000005</v>
      </c>
      <c r="O12" s="71">
        <v>71.699999999999989</v>
      </c>
      <c r="P12" s="71">
        <v>80.219000000000008</v>
      </c>
      <c r="Q12" s="71">
        <v>88.65</v>
      </c>
      <c r="R12" s="71">
        <v>105.223</v>
      </c>
      <c r="S12" s="71">
        <v>111.096</v>
      </c>
      <c r="T12" s="71">
        <v>112.116</v>
      </c>
      <c r="U12" s="71">
        <v>103.18899999999999</v>
      </c>
      <c r="V12" s="71">
        <v>105.06099999999999</v>
      </c>
      <c r="W12" s="71">
        <v>111.80100000000002</v>
      </c>
      <c r="X12" s="71">
        <v>145.459</v>
      </c>
      <c r="Y12" s="71">
        <v>121.18899999999999</v>
      </c>
      <c r="Z12" s="71">
        <v>119.08799999999999</v>
      </c>
    </row>
    <row r="13" spans="2:26" ht="12.75" customHeight="1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ht="12.75" customHeight="1">
      <c r="B14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Z14"/>
  <sheetViews>
    <sheetView showGridLines="0" zoomScale="120" zoomScaleNormal="120" workbookViewId="0" topLeftCell="A1">
      <selection pane="topLeft" activeCell="F43" sqref="F43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6" ht="15" customHeight="1">
      <c r="B2" s="54" t="s">
        <v>105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>
      <c r="B5" s="94" t="s">
        <v>62</v>
      </c>
      <c r="C5" s="63"/>
      <c r="D5" s="83">
        <v>231.69899999999998</v>
      </c>
      <c r="E5" s="83">
        <v>301.096</v>
      </c>
      <c r="F5" s="83">
        <v>216.75200000000001</v>
      </c>
      <c r="G5" s="83">
        <v>254.69599999999997</v>
      </c>
      <c r="H5" s="83">
        <v>240.64599999999999</v>
      </c>
      <c r="I5" s="83">
        <v>251.738</v>
      </c>
      <c r="J5" s="83">
        <v>246.56500000000003</v>
      </c>
      <c r="K5" s="83">
        <v>280.28999999999996</v>
      </c>
      <c r="L5" s="83">
        <v>363.80899999999997</v>
      </c>
      <c r="M5" s="83">
        <v>387.89800000000002</v>
      </c>
      <c r="N5" s="83">
        <v>391.55899999999997</v>
      </c>
      <c r="O5" s="83">
        <v>417.87800000000004</v>
      </c>
      <c r="P5" s="83">
        <v>449.303</v>
      </c>
      <c r="Q5" s="83">
        <v>461.07900000000006</v>
      </c>
      <c r="R5" s="83">
        <v>482.36799999999994</v>
      </c>
      <c r="S5" s="83">
        <v>487.59200000000004</v>
      </c>
      <c r="T5" s="83">
        <v>483.28399999999999</v>
      </c>
      <c r="U5" s="83">
        <v>455.46600000000001</v>
      </c>
      <c r="V5" s="83">
        <v>478</v>
      </c>
      <c r="W5" s="83">
        <v>505.65700000000004</v>
      </c>
      <c r="X5" s="83">
        <v>544.23699999999997</v>
      </c>
      <c r="Y5" s="83">
        <v>535.36299999999994</v>
      </c>
      <c r="Z5" s="83">
        <v>576.476</v>
      </c>
    </row>
    <row r="6" spans="2:26" ht="12.75" customHeight="1">
      <c r="B6" s="65" t="s">
        <v>63</v>
      </c>
      <c r="C6" s="63"/>
      <c r="D6" s="68">
        <v>59.613</v>
      </c>
      <c r="E6" s="68">
        <v>63.38</v>
      </c>
      <c r="F6" s="68">
        <v>71.485</v>
      </c>
      <c r="G6" s="68">
        <v>74.343999999999994</v>
      </c>
      <c r="H6" s="68">
        <v>82.19</v>
      </c>
      <c r="I6" s="68">
        <v>82.772999999999996</v>
      </c>
      <c r="J6" s="68">
        <v>51.98</v>
      </c>
      <c r="K6" s="68">
        <v>64.024000000000001</v>
      </c>
      <c r="L6" s="68">
        <v>70.213999999999999</v>
      </c>
      <c r="M6" s="68">
        <v>75.644000000000005</v>
      </c>
      <c r="N6" s="68">
        <v>91.662999999999997</v>
      </c>
      <c r="O6" s="68">
        <v>97.716999999999999</v>
      </c>
      <c r="P6" s="68">
        <v>108.78700000000001</v>
      </c>
      <c r="Q6" s="68">
        <v>102.52800000000001</v>
      </c>
      <c r="R6" s="68">
        <v>91.275999999999996</v>
      </c>
      <c r="S6" s="68">
        <v>87.468000000000004</v>
      </c>
      <c r="T6" s="68">
        <v>91.757000000000005</v>
      </c>
      <c r="U6" s="68">
        <v>91.786000000000001</v>
      </c>
      <c r="V6" s="68">
        <v>100.77200000000001</v>
      </c>
      <c r="W6" s="68">
        <v>108.068</v>
      </c>
      <c r="X6" s="68">
        <v>113.77</v>
      </c>
      <c r="Y6" s="68">
        <v>125.40300000000001</v>
      </c>
      <c r="Z6" s="68">
        <v>131.66</v>
      </c>
    </row>
    <row r="7" spans="2:26" ht="12.75" customHeight="1">
      <c r="B7" s="65" t="s">
        <v>86</v>
      </c>
      <c r="C7" s="63"/>
      <c r="D7" s="68">
        <v>0.048000000000000001</v>
      </c>
      <c r="E7" s="68">
        <v>0.045999999999999999</v>
      </c>
      <c r="F7" s="68">
        <v>0.034000000000000002</v>
      </c>
      <c r="G7" s="68">
        <v>0.065</v>
      </c>
      <c r="H7" s="68">
        <v>0.081000000000000003</v>
      </c>
      <c r="I7" s="68">
        <v>0.042000000000000003</v>
      </c>
      <c r="J7" s="68">
        <v>0.08</v>
      </c>
      <c r="K7" s="68">
        <v>0.047</v>
      </c>
      <c r="L7" s="68">
        <v>0.11700000000000001</v>
      </c>
      <c r="M7" s="68">
        <v>0.062</v>
      </c>
      <c r="N7" s="68">
        <v>0.079000000000000001</v>
      </c>
      <c r="O7" s="68">
        <v>0.123</v>
      </c>
      <c r="P7" s="68">
        <v>0.067000000000000004</v>
      </c>
      <c r="Q7" s="68">
        <v>0.058000000000000003</v>
      </c>
      <c r="R7" s="68">
        <v>0.38700000000000001</v>
      </c>
      <c r="S7" s="68">
        <v>0.345</v>
      </c>
      <c r="T7" s="68">
        <v>0.496</v>
      </c>
      <c r="U7" s="68">
        <v>0.58399999999999996</v>
      </c>
      <c r="V7" s="68">
        <v>0.58199999999999996</v>
      </c>
      <c r="W7" s="68">
        <v>0.46600000000000003</v>
      </c>
      <c r="X7" s="68">
        <v>0.70099999999999996</v>
      </c>
      <c r="Y7" s="68">
        <v>0.71399999999999997</v>
      </c>
      <c r="Z7" s="68">
        <v>0.80800000000000005</v>
      </c>
    </row>
    <row r="8" spans="2:26" ht="12.75" customHeight="1">
      <c r="B8" s="65" t="s">
        <v>91</v>
      </c>
      <c r="C8" s="63"/>
      <c r="D8" s="68">
        <v>4.71</v>
      </c>
      <c r="E8" s="68">
        <v>4.9749999999999996</v>
      </c>
      <c r="F8" s="68">
        <v>5.1029999999999998</v>
      </c>
      <c r="G8" s="68">
        <v>5.4029999999999996</v>
      </c>
      <c r="H8" s="68">
        <v>5.4039999999999999</v>
      </c>
      <c r="I8" s="68">
        <v>5.9459999999999997</v>
      </c>
      <c r="J8" s="68">
        <v>36.567999999999998</v>
      </c>
      <c r="K8" s="68">
        <v>42.539000000000001</v>
      </c>
      <c r="L8" s="68">
        <v>45.66</v>
      </c>
      <c r="M8" s="68">
        <v>55.579000000000001</v>
      </c>
      <c r="N8" s="68">
        <v>70.864999999999995</v>
      </c>
      <c r="O8" s="68">
        <v>70.709000000000003</v>
      </c>
      <c r="P8" s="68">
        <v>76.561999999999998</v>
      </c>
      <c r="Q8" s="68">
        <v>87.131</v>
      </c>
      <c r="R8" s="68">
        <v>87.096999999999994</v>
      </c>
      <c r="S8" s="68">
        <v>90.296999999999997</v>
      </c>
      <c r="T8" s="68">
        <v>94.268000000000001</v>
      </c>
      <c r="U8" s="68">
        <v>96.037000000000006</v>
      </c>
      <c r="V8" s="68">
        <v>102.28700000000001</v>
      </c>
      <c r="W8" s="68">
        <v>106.605</v>
      </c>
      <c r="X8" s="68">
        <v>111.607</v>
      </c>
      <c r="Y8" s="68">
        <v>123.06399999999999</v>
      </c>
      <c r="Z8" s="68">
        <v>135.25</v>
      </c>
    </row>
    <row r="9" spans="2:26" ht="12.75" customHeight="1">
      <c r="B9" s="65" t="s">
        <v>97</v>
      </c>
      <c r="C9" s="63"/>
      <c r="D9" s="68" t="s">
        <v>160</v>
      </c>
      <c r="E9" s="68" t="s">
        <v>160</v>
      </c>
      <c r="F9" s="68" t="s">
        <v>160</v>
      </c>
      <c r="G9" s="68" t="s">
        <v>160</v>
      </c>
      <c r="H9" s="68" t="s">
        <v>160</v>
      </c>
      <c r="I9" s="68" t="s">
        <v>160</v>
      </c>
      <c r="J9" s="68" t="s">
        <v>160</v>
      </c>
      <c r="K9" s="68" t="s">
        <v>160</v>
      </c>
      <c r="L9" s="68">
        <v>0.005</v>
      </c>
      <c r="M9" s="68">
        <v>0.0089999999999999993</v>
      </c>
      <c r="N9" s="68">
        <v>0.0089999999999999993</v>
      </c>
      <c r="O9" s="68">
        <v>0.0040000000000000001</v>
      </c>
      <c r="P9" s="68">
        <v>0.0040000000000000001</v>
      </c>
      <c r="Q9" s="68">
        <v>0.0060000000000000001</v>
      </c>
      <c r="R9" s="68">
        <v>0.010999999999999999</v>
      </c>
      <c r="S9" s="68">
        <v>0.0089999999999999993</v>
      </c>
      <c r="T9" s="68">
        <v>0.016</v>
      </c>
      <c r="U9" s="68">
        <v>0.01</v>
      </c>
      <c r="V9" s="68">
        <v>0.0070000000000000001</v>
      </c>
      <c r="W9" s="68">
        <v>0.01</v>
      </c>
      <c r="X9" s="68">
        <v>0.010999999999999999</v>
      </c>
      <c r="Y9" s="68">
        <v>0.017000000000000001</v>
      </c>
      <c r="Z9" s="68">
        <v>0.029000000000000001</v>
      </c>
    </row>
    <row r="10" spans="2:26" ht="12.75" customHeight="1">
      <c r="B10" s="65" t="s">
        <v>102</v>
      </c>
      <c r="C10" s="63"/>
      <c r="D10" s="68">
        <v>2.805</v>
      </c>
      <c r="E10" s="68">
        <v>3.2919999999999998</v>
      </c>
      <c r="F10" s="68">
        <v>4.20</v>
      </c>
      <c r="G10" s="68">
        <v>4.9080000000000004</v>
      </c>
      <c r="H10" s="68">
        <v>4.8879999999999999</v>
      </c>
      <c r="I10" s="68">
        <v>4.6319999999999997</v>
      </c>
      <c r="J10" s="68">
        <v>3.77</v>
      </c>
      <c r="K10" s="68">
        <v>7.035</v>
      </c>
      <c r="L10" s="68">
        <v>6.7690000000000001</v>
      </c>
      <c r="M10" s="68">
        <v>7.7869999999999999</v>
      </c>
      <c r="N10" s="68">
        <v>6.6379999999999999</v>
      </c>
      <c r="O10" s="68">
        <v>6.975</v>
      </c>
      <c r="P10" s="68">
        <v>7.423</v>
      </c>
      <c r="Q10" s="68">
        <v>7.8890000000000002</v>
      </c>
      <c r="R10" s="68">
        <v>7.1769999999999996</v>
      </c>
      <c r="S10" s="68">
        <v>6.7590000000000003</v>
      </c>
      <c r="T10" s="68">
        <v>6.765</v>
      </c>
      <c r="U10" s="68">
        <v>7.8780000000000001</v>
      </c>
      <c r="V10" s="68">
        <v>7.5430000000000001</v>
      </c>
      <c r="W10" s="68">
        <v>7.6020000000000003</v>
      </c>
      <c r="X10" s="68">
        <v>6.605</v>
      </c>
      <c r="Y10" s="68">
        <v>6.92</v>
      </c>
      <c r="Z10" s="68">
        <v>6.57</v>
      </c>
    </row>
    <row r="11" spans="2:26" ht="12.75" customHeight="1">
      <c r="B11" s="65" t="s">
        <v>103</v>
      </c>
      <c r="C11" s="63"/>
      <c r="D11" s="68">
        <v>40.819000000000003</v>
      </c>
      <c r="E11" s="68">
        <v>44.948999999999998</v>
      </c>
      <c r="F11" s="68">
        <v>43.390999999999998</v>
      </c>
      <c r="G11" s="68">
        <v>51.50</v>
      </c>
      <c r="H11" s="68">
        <v>46.667000000000002</v>
      </c>
      <c r="I11" s="68">
        <v>47.982999999999997</v>
      </c>
      <c r="J11" s="68">
        <v>47.277000000000001</v>
      </c>
      <c r="K11" s="68">
        <v>48.170999999999992</v>
      </c>
      <c r="L11" s="68">
        <v>52.973999999999997</v>
      </c>
      <c r="M11" s="68">
        <v>57.361000000000004</v>
      </c>
      <c r="N11" s="68">
        <v>56.075</v>
      </c>
      <c r="O11" s="68">
        <v>57.992000000000004</v>
      </c>
      <c r="P11" s="68">
        <v>63.891000000000005</v>
      </c>
      <c r="Q11" s="68">
        <v>69.385000000000005</v>
      </c>
      <c r="R11" s="68">
        <v>72.37</v>
      </c>
      <c r="S11" s="68">
        <v>69.972000000000008</v>
      </c>
      <c r="T11" s="68">
        <v>71.081000000000003</v>
      </c>
      <c r="U11" s="68">
        <v>72.265999999999991</v>
      </c>
      <c r="V11" s="68">
        <v>74.686000000000007</v>
      </c>
      <c r="W11" s="68">
        <v>74.153000000000006</v>
      </c>
      <c r="X11" s="68">
        <v>74.724000000000004</v>
      </c>
      <c r="Y11" s="68">
        <v>76.334999999999994</v>
      </c>
      <c r="Z11" s="68">
        <v>77.677000000000007</v>
      </c>
    </row>
    <row r="12" spans="2:26" ht="12.75" customHeight="1" thickBot="1">
      <c r="B12" s="95" t="s">
        <v>104</v>
      </c>
      <c r="C12" s="70"/>
      <c r="D12" s="97">
        <v>123.70399999999999</v>
      </c>
      <c r="E12" s="97">
        <v>184.45400000000001</v>
      </c>
      <c r="F12" s="97">
        <v>92.539000000000001</v>
      </c>
      <c r="G12" s="97">
        <v>118.476</v>
      </c>
      <c r="H12" s="97">
        <v>101.416</v>
      </c>
      <c r="I12" s="97">
        <v>110.36199999999999</v>
      </c>
      <c r="J12" s="97">
        <v>106.88999999999999</v>
      </c>
      <c r="K12" s="97">
        <v>118.474</v>
      </c>
      <c r="L12" s="97">
        <v>188.07</v>
      </c>
      <c r="M12" s="97">
        <v>191.45599999999999</v>
      </c>
      <c r="N12" s="97">
        <v>166.23</v>
      </c>
      <c r="O12" s="97">
        <v>184.358</v>
      </c>
      <c r="P12" s="97">
        <v>192.56899999999999</v>
      </c>
      <c r="Q12" s="97">
        <v>194.08199999999999</v>
      </c>
      <c r="R12" s="97">
        <v>224.05</v>
      </c>
      <c r="S12" s="97">
        <v>232.74199999999996</v>
      </c>
      <c r="T12" s="97">
        <v>218.90100000000001</v>
      </c>
      <c r="U12" s="97">
        <v>186.905</v>
      </c>
      <c r="V12" s="97">
        <v>192.12299999999999</v>
      </c>
      <c r="W12" s="97">
        <v>208.75300000000001</v>
      </c>
      <c r="X12" s="97">
        <v>236.81899999999999</v>
      </c>
      <c r="Y12" s="97">
        <v>202.91</v>
      </c>
      <c r="Z12" s="97">
        <v>224.482</v>
      </c>
    </row>
    <row r="13" spans="2:26" ht="12.75" customHeight="1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ht="12.75" customHeight="1">
      <c r="B14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Z14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6" ht="15" customHeight="1">
      <c r="B2" s="54" t="s">
        <v>106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>
      <c r="B5" s="94" t="s">
        <v>62</v>
      </c>
      <c r="C5" s="63"/>
      <c r="D5" s="83">
        <v>73.731000000000009</v>
      </c>
      <c r="E5" s="83">
        <v>85.828999999999994</v>
      </c>
      <c r="F5" s="83">
        <v>95.075</v>
      </c>
      <c r="G5" s="83">
        <v>104.822</v>
      </c>
      <c r="H5" s="83">
        <v>112.45200000000001</v>
      </c>
      <c r="I5" s="83">
        <v>119.361</v>
      </c>
      <c r="J5" s="83">
        <v>125.001</v>
      </c>
      <c r="K5" s="83">
        <v>136.32900000000001</v>
      </c>
      <c r="L5" s="83">
        <v>146.27900000000002</v>
      </c>
      <c r="M5" s="83">
        <v>159.11799999999999</v>
      </c>
      <c r="N5" s="83">
        <v>169.73</v>
      </c>
      <c r="O5" s="83">
        <v>184.91900000000001</v>
      </c>
      <c r="P5" s="83">
        <v>203.512</v>
      </c>
      <c r="Q5" s="83">
        <v>210.797</v>
      </c>
      <c r="R5" s="83">
        <v>211.14499999999998</v>
      </c>
      <c r="S5" s="83">
        <v>215.66600000000003</v>
      </c>
      <c r="T5" s="83">
        <v>220.78399999999999</v>
      </c>
      <c r="U5" s="83">
        <v>224.69299999999998</v>
      </c>
      <c r="V5" s="83">
        <v>229.525</v>
      </c>
      <c r="W5" s="83">
        <v>239.48299999999998</v>
      </c>
      <c r="X5" s="83">
        <v>252.05099999999999</v>
      </c>
      <c r="Y5" s="83">
        <v>266.81200000000001</v>
      </c>
      <c r="Z5" s="83">
        <v>283.76200000000006</v>
      </c>
    </row>
    <row r="6" spans="2:26" ht="12.75" customHeight="1">
      <c r="B6" s="65" t="s">
        <v>63</v>
      </c>
      <c r="C6" s="63"/>
      <c r="D6" s="68" t="s">
        <v>160</v>
      </c>
      <c r="E6" s="68" t="s">
        <v>160</v>
      </c>
      <c r="F6" s="68" t="s">
        <v>160</v>
      </c>
      <c r="G6" s="68" t="s">
        <v>160</v>
      </c>
      <c r="H6" s="68" t="s">
        <v>160</v>
      </c>
      <c r="I6" s="68" t="s">
        <v>160</v>
      </c>
      <c r="J6" s="68" t="s">
        <v>160</v>
      </c>
      <c r="K6" s="68" t="s">
        <v>160</v>
      </c>
      <c r="L6" s="68" t="s">
        <v>160</v>
      </c>
      <c r="M6" s="68" t="s">
        <v>160</v>
      </c>
      <c r="N6" s="68" t="s">
        <v>160</v>
      </c>
      <c r="O6" s="68" t="s">
        <v>160</v>
      </c>
      <c r="P6" s="68" t="s">
        <v>160</v>
      </c>
      <c r="Q6" s="68" t="s">
        <v>160</v>
      </c>
      <c r="R6" s="68" t="s">
        <v>160</v>
      </c>
      <c r="S6" s="68" t="s">
        <v>160</v>
      </c>
      <c r="T6" s="68" t="s">
        <v>160</v>
      </c>
      <c r="U6" s="68" t="s">
        <v>160</v>
      </c>
      <c r="V6" s="68" t="s">
        <v>160</v>
      </c>
      <c r="W6" s="68" t="s">
        <v>160</v>
      </c>
      <c r="X6" s="68" t="s">
        <v>160</v>
      </c>
      <c r="Y6" s="68" t="s">
        <v>160</v>
      </c>
      <c r="Z6" s="68" t="s">
        <v>160</v>
      </c>
    </row>
    <row r="7" spans="2:26" ht="12.75" customHeight="1">
      <c r="B7" s="65" t="s">
        <v>86</v>
      </c>
      <c r="C7" s="63"/>
      <c r="D7" s="68">
        <v>73.315</v>
      </c>
      <c r="E7" s="68">
        <v>85.480999999999995</v>
      </c>
      <c r="F7" s="68">
        <v>93.863</v>
      </c>
      <c r="G7" s="68">
        <v>103.524</v>
      </c>
      <c r="H7" s="68">
        <v>111.197</v>
      </c>
      <c r="I7" s="68">
        <v>117.60599999999999</v>
      </c>
      <c r="J7" s="68">
        <v>122.914</v>
      </c>
      <c r="K7" s="68">
        <v>135.09100000000001</v>
      </c>
      <c r="L7" s="68">
        <v>144.16300000000001</v>
      </c>
      <c r="M7" s="68">
        <v>152.61600000000001</v>
      </c>
      <c r="N7" s="68">
        <v>163.398</v>
      </c>
      <c r="O7" s="68">
        <v>182.066</v>
      </c>
      <c r="P7" s="68">
        <v>200.31</v>
      </c>
      <c r="Q7" s="68">
        <v>206.80</v>
      </c>
      <c r="R7" s="68">
        <v>207.61600000000001</v>
      </c>
      <c r="S7" s="68">
        <v>212.97200000000001</v>
      </c>
      <c r="T7" s="68">
        <v>217.58699999999999</v>
      </c>
      <c r="U7" s="68">
        <v>221.97399999999999</v>
      </c>
      <c r="V7" s="68">
        <v>226.874</v>
      </c>
      <c r="W7" s="68">
        <v>236.59899999999999</v>
      </c>
      <c r="X7" s="68">
        <v>248.98599999999999</v>
      </c>
      <c r="Y7" s="68">
        <v>263.52999999999997</v>
      </c>
      <c r="Z7" s="68">
        <v>280.58600000000001</v>
      </c>
    </row>
    <row r="8" spans="2:26" ht="12.75" customHeight="1">
      <c r="B8" s="65" t="s">
        <v>91</v>
      </c>
      <c r="C8" s="63"/>
      <c r="D8" s="68" t="s">
        <v>160</v>
      </c>
      <c r="E8" s="68" t="s">
        <v>160</v>
      </c>
      <c r="F8" s="68" t="s">
        <v>160</v>
      </c>
      <c r="G8" s="68" t="s">
        <v>160</v>
      </c>
      <c r="H8" s="68" t="s">
        <v>160</v>
      </c>
      <c r="I8" s="68" t="s">
        <v>160</v>
      </c>
      <c r="J8" s="68" t="s">
        <v>160</v>
      </c>
      <c r="K8" s="68" t="s">
        <v>160</v>
      </c>
      <c r="L8" s="68">
        <v>0.076999999999999999</v>
      </c>
      <c r="M8" s="68">
        <v>0.112</v>
      </c>
      <c r="N8" s="68">
        <v>0.123</v>
      </c>
      <c r="O8" s="68" t="s">
        <v>160</v>
      </c>
      <c r="P8" s="68" t="s">
        <v>160</v>
      </c>
      <c r="Q8" s="68" t="s">
        <v>160</v>
      </c>
      <c r="R8" s="68" t="s">
        <v>160</v>
      </c>
      <c r="S8" s="68" t="s">
        <v>160</v>
      </c>
      <c r="T8" s="68" t="s">
        <v>160</v>
      </c>
      <c r="U8" s="68" t="s">
        <v>160</v>
      </c>
      <c r="V8" s="68" t="s">
        <v>160</v>
      </c>
      <c r="W8" s="68" t="s">
        <v>160</v>
      </c>
      <c r="X8" s="68" t="s">
        <v>160</v>
      </c>
      <c r="Y8" s="68" t="s">
        <v>160</v>
      </c>
      <c r="Z8" s="68" t="s">
        <v>160</v>
      </c>
    </row>
    <row r="9" spans="2:26" ht="12.75" customHeight="1">
      <c r="B9" s="65" t="s">
        <v>97</v>
      </c>
      <c r="C9" s="63"/>
      <c r="D9" s="68" t="s">
        <v>160</v>
      </c>
      <c r="E9" s="68" t="s">
        <v>160</v>
      </c>
      <c r="F9" s="68" t="s">
        <v>160</v>
      </c>
      <c r="G9" s="68" t="s">
        <v>160</v>
      </c>
      <c r="H9" s="68" t="s">
        <v>160</v>
      </c>
      <c r="I9" s="68" t="s">
        <v>160</v>
      </c>
      <c r="J9" s="68" t="s">
        <v>160</v>
      </c>
      <c r="K9" s="68" t="s">
        <v>160</v>
      </c>
      <c r="L9" s="68" t="s">
        <v>160</v>
      </c>
      <c r="M9" s="68" t="s">
        <v>160</v>
      </c>
      <c r="N9" s="68" t="s">
        <v>160</v>
      </c>
      <c r="O9" s="68" t="s">
        <v>160</v>
      </c>
      <c r="P9" s="68" t="s">
        <v>160</v>
      </c>
      <c r="Q9" s="68" t="s">
        <v>160</v>
      </c>
      <c r="R9" s="68" t="s">
        <v>160</v>
      </c>
      <c r="S9" s="68" t="s">
        <v>160</v>
      </c>
      <c r="T9" s="68" t="s">
        <v>160</v>
      </c>
      <c r="U9" s="68" t="s">
        <v>160</v>
      </c>
      <c r="V9" s="68" t="s">
        <v>160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>
      <c r="B10" s="65" t="s">
        <v>102</v>
      </c>
      <c r="C10" s="63"/>
      <c r="D10" s="68">
        <v>0.20100000000000001</v>
      </c>
      <c r="E10" s="68">
        <v>0.28100000000000003</v>
      </c>
      <c r="F10" s="68">
        <v>0.38700000000000001</v>
      </c>
      <c r="G10" s="68">
        <v>0.50</v>
      </c>
      <c r="H10" s="68">
        <v>0.23100000000000001</v>
      </c>
      <c r="I10" s="68">
        <v>0.42099999999999999</v>
      </c>
      <c r="J10" s="68">
        <v>0.55400000000000005</v>
      </c>
      <c r="K10" s="68">
        <v>0.38200000000000001</v>
      </c>
      <c r="L10" s="68">
        <v>0.26400000000000001</v>
      </c>
      <c r="M10" s="68">
        <v>0.252</v>
      </c>
      <c r="N10" s="68">
        <v>0.30599999999999999</v>
      </c>
      <c r="O10" s="68">
        <v>0.39700000000000002</v>
      </c>
      <c r="P10" s="68">
        <v>0.67700000000000005</v>
      </c>
      <c r="Q10" s="68">
        <v>1.4079999999999999</v>
      </c>
      <c r="R10" s="68">
        <v>1.0669999999999999</v>
      </c>
      <c r="S10" s="68">
        <v>0.57299999999999995</v>
      </c>
      <c r="T10" s="68">
        <v>0.46600000000000003</v>
      </c>
      <c r="U10" s="68">
        <v>0.51100000000000001</v>
      </c>
      <c r="V10" s="68">
        <v>0.27</v>
      </c>
      <c r="W10" s="68">
        <v>0.25600000000000001</v>
      </c>
      <c r="X10" s="68">
        <v>0.184</v>
      </c>
      <c r="Y10" s="68">
        <v>0.14399999999999999</v>
      </c>
      <c r="Z10" s="68">
        <v>0.0070000000000000001</v>
      </c>
    </row>
    <row r="11" spans="2:26" ht="12.75" customHeight="1">
      <c r="B11" s="65" t="s">
        <v>103</v>
      </c>
      <c r="C11" s="63"/>
      <c r="D11" s="68">
        <v>0.205</v>
      </c>
      <c r="E11" s="68">
        <v>0.042000000000000003</v>
      </c>
      <c r="F11" s="68">
        <v>0.096000000000000002</v>
      </c>
      <c r="G11" s="68">
        <v>0.108</v>
      </c>
      <c r="H11" s="68">
        <v>0.062</v>
      </c>
      <c r="I11" s="68">
        <v>0.062</v>
      </c>
      <c r="J11" s="68">
        <v>0.38700000000000001</v>
      </c>
      <c r="K11" s="68">
        <v>0.13400000000000001</v>
      </c>
      <c r="L11" s="68">
        <v>0.10</v>
      </c>
      <c r="M11" s="68">
        <v>0.14000000000000001</v>
      </c>
      <c r="N11" s="68">
        <v>0.14899999999999999</v>
      </c>
      <c r="O11" s="68">
        <v>0.14499999999999999</v>
      </c>
      <c r="P11" s="68">
        <v>0.13900000000000001</v>
      </c>
      <c r="Q11" s="68">
        <v>0.11899999999999999</v>
      </c>
      <c r="R11" s="68">
        <v>0.11600000000000001</v>
      </c>
      <c r="S11" s="68">
        <v>0.114</v>
      </c>
      <c r="T11" s="68">
        <v>0.13700000000000001</v>
      </c>
      <c r="U11" s="68">
        <v>0.115</v>
      </c>
      <c r="V11" s="68">
        <v>0.11899999999999999</v>
      </c>
      <c r="W11" s="68">
        <v>0.112</v>
      </c>
      <c r="X11" s="68">
        <v>0.11</v>
      </c>
      <c r="Y11" s="68">
        <v>0.11</v>
      </c>
      <c r="Z11" s="68">
        <v>0.098000000000000004</v>
      </c>
    </row>
    <row r="12" spans="2:26" ht="12.75" customHeight="1" thickBot="1">
      <c r="B12" s="95" t="s">
        <v>104</v>
      </c>
      <c r="C12" s="70"/>
      <c r="D12" s="97">
        <v>0.01</v>
      </c>
      <c r="E12" s="97">
        <v>0.025</v>
      </c>
      <c r="F12" s="97">
        <v>0.72899999999999998</v>
      </c>
      <c r="G12" s="97">
        <v>0.69</v>
      </c>
      <c r="H12" s="97">
        <v>0.96199999999999997</v>
      </c>
      <c r="I12" s="97">
        <v>1.2719999999999998</v>
      </c>
      <c r="J12" s="97">
        <v>1.1460000000000001</v>
      </c>
      <c r="K12" s="97">
        <v>0.72199999999999998</v>
      </c>
      <c r="L12" s="97">
        <v>1.675</v>
      </c>
      <c r="M12" s="97">
        <v>5.9979999999999993</v>
      </c>
      <c r="N12" s="97">
        <v>5.7539999999999996</v>
      </c>
      <c r="O12" s="97">
        <v>2.3109999999999999</v>
      </c>
      <c r="P12" s="97">
        <v>2.3860000000000001</v>
      </c>
      <c r="Q12" s="97">
        <v>2.4700000000000002</v>
      </c>
      <c r="R12" s="97">
        <v>2.3460000000000001</v>
      </c>
      <c r="S12" s="97">
        <v>2.0069999999999997</v>
      </c>
      <c r="T12" s="97">
        <v>2.5939999999999999</v>
      </c>
      <c r="U12" s="97">
        <v>2.093</v>
      </c>
      <c r="V12" s="97">
        <v>2.262</v>
      </c>
      <c r="W12" s="97">
        <v>2.516</v>
      </c>
      <c r="X12" s="97">
        <v>2.7709999999999999</v>
      </c>
      <c r="Y12" s="97">
        <v>3.028</v>
      </c>
      <c r="Z12" s="97">
        <v>3.0710000000000002</v>
      </c>
    </row>
    <row r="13" spans="2:26" ht="12.75" customHeight="1">
      <c r="B13" s="72" t="s">
        <v>74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ht="12.75" customHeight="1">
      <c r="B14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Z27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39.2857142857143" style="56" customWidth="1"/>
    <col min="3" max="4" width="6.42857142857143" style="55" customWidth="1"/>
    <col min="5" max="16384" width="6.42857142857143" style="56"/>
  </cols>
  <sheetData>
    <row r="2" spans="2:26" ht="15" customHeight="1">
      <c r="B2" s="54" t="s">
        <v>107</v>
      </c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98"/>
      <c r="D3" s="9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>
      <c r="B5" s="94" t="s">
        <v>108</v>
      </c>
      <c r="C5" s="63"/>
      <c r="D5" s="64">
        <v>839.68600000000004</v>
      </c>
      <c r="E5" s="64">
        <v>759.58100000000013</v>
      </c>
      <c r="F5" s="64">
        <v>821.7650000000001</v>
      </c>
      <c r="G5" s="64">
        <v>903.205</v>
      </c>
      <c r="H5" s="64">
        <v>927.52400000000011</v>
      </c>
      <c r="I5" s="64">
        <v>974.70999999999992</v>
      </c>
      <c r="J5" s="64">
        <v>1109.6040000000003</v>
      </c>
      <c r="K5" s="64">
        <v>1201.7189999999998</v>
      </c>
      <c r="L5" s="64">
        <v>1386.785</v>
      </c>
      <c r="M5" s="64">
        <v>1303.221</v>
      </c>
      <c r="N5" s="64">
        <v>1380.1880000000001</v>
      </c>
      <c r="O5" s="64">
        <v>1452.7719999999999</v>
      </c>
      <c r="P5" s="64">
        <v>1550.4209999999998</v>
      </c>
      <c r="Q5" s="64">
        <v>1635.2789999999998</v>
      </c>
      <c r="R5" s="64">
        <v>1737.2329999999999</v>
      </c>
      <c r="S5" s="64">
        <v>1724.2410000000002</v>
      </c>
      <c r="T5" s="64">
        <v>1735.9159999999997</v>
      </c>
      <c r="U5" s="64">
        <v>1805.836</v>
      </c>
      <c r="V5" s="64">
        <v>1745.9080000000001</v>
      </c>
      <c r="W5" s="64">
        <v>1830.5139999999999</v>
      </c>
      <c r="X5" s="64">
        <v>1916.39</v>
      </c>
      <c r="Y5" s="64">
        <v>1882.525</v>
      </c>
      <c r="Z5" s="64">
        <v>1961.845</v>
      </c>
    </row>
    <row r="6" spans="2:26" ht="12.75" customHeight="1">
      <c r="B6" s="99" t="s">
        <v>109</v>
      </c>
      <c r="C6" s="63"/>
      <c r="D6" s="66">
        <v>134.13800000000001</v>
      </c>
      <c r="E6" s="66">
        <v>152.709</v>
      </c>
      <c r="F6" s="66">
        <v>159.40899999999999</v>
      </c>
      <c r="G6" s="66">
        <v>162.17500000000001</v>
      </c>
      <c r="H6" s="66">
        <v>180.047</v>
      </c>
      <c r="I6" s="66">
        <v>185.98</v>
      </c>
      <c r="J6" s="66">
        <v>207.91800000000001</v>
      </c>
      <c r="K6" s="66">
        <v>231.05199999999999</v>
      </c>
      <c r="L6" s="66">
        <v>254.501</v>
      </c>
      <c r="M6" s="66">
        <v>265.827</v>
      </c>
      <c r="N6" s="66">
        <v>284.05</v>
      </c>
      <c r="O6" s="66">
        <v>302.54000000000002</v>
      </c>
      <c r="P6" s="66">
        <v>319.66199999999998</v>
      </c>
      <c r="Q6" s="66">
        <v>334.30799999999999</v>
      </c>
      <c r="R6" s="66">
        <v>352.04899999999998</v>
      </c>
      <c r="S6" s="66">
        <v>353.59399999999999</v>
      </c>
      <c r="T6" s="66">
        <v>349.916</v>
      </c>
      <c r="U6" s="66">
        <v>359.39699999999999</v>
      </c>
      <c r="V6" s="66">
        <v>366.70699999999999</v>
      </c>
      <c r="W6" s="66">
        <v>379.553</v>
      </c>
      <c r="X6" s="66">
        <v>397.775</v>
      </c>
      <c r="Y6" s="66">
        <v>419.37400000000002</v>
      </c>
      <c r="Z6" s="66">
        <v>461.952</v>
      </c>
    </row>
    <row r="7" spans="2:26" ht="12.75" customHeight="1">
      <c r="B7" s="99" t="s">
        <v>110</v>
      </c>
      <c r="C7" s="63"/>
      <c r="D7" s="66">
        <v>128.38200000000001</v>
      </c>
      <c r="E7" s="66">
        <v>126.617</v>
      </c>
      <c r="F7" s="66">
        <v>142.565</v>
      </c>
      <c r="G7" s="66">
        <v>146.71799999999999</v>
      </c>
      <c r="H7" s="66">
        <v>161.40</v>
      </c>
      <c r="I7" s="66">
        <v>169.24100000000001</v>
      </c>
      <c r="J7" s="66">
        <v>177.41800000000001</v>
      </c>
      <c r="K7" s="66">
        <v>200.822</v>
      </c>
      <c r="L7" s="66">
        <v>224.21700000000001</v>
      </c>
      <c r="M7" s="66">
        <v>226.25</v>
      </c>
      <c r="N7" s="66">
        <v>232.82599999999999</v>
      </c>
      <c r="O7" s="66">
        <v>253.059</v>
      </c>
      <c r="P7" s="66">
        <v>266.17700000000002</v>
      </c>
      <c r="Q7" s="66">
        <v>279.00700000000001</v>
      </c>
      <c r="R7" s="66">
        <v>292.327</v>
      </c>
      <c r="S7" s="66">
        <v>289.71300000000002</v>
      </c>
      <c r="T7" s="66">
        <v>280.87299999999999</v>
      </c>
      <c r="U7" s="66">
        <v>259.17899999999997</v>
      </c>
      <c r="V7" s="66">
        <v>269.83100000000002</v>
      </c>
      <c r="W7" s="66">
        <v>274.00900000000001</v>
      </c>
      <c r="X7" s="66">
        <v>283.43599999999998</v>
      </c>
      <c r="Y7" s="66">
        <v>291.41199999999998</v>
      </c>
      <c r="Z7" s="66">
        <v>295.20</v>
      </c>
    </row>
    <row r="8" spans="2:26" ht="12.75" customHeight="1">
      <c r="B8" s="65" t="s">
        <v>111</v>
      </c>
      <c r="C8" s="63"/>
      <c r="D8" s="66">
        <v>171.029</v>
      </c>
      <c r="E8" s="66">
        <v>200.54</v>
      </c>
      <c r="F8" s="66">
        <v>226.78399999999999</v>
      </c>
      <c r="G8" s="66">
        <v>249.227</v>
      </c>
      <c r="H8" s="66">
        <v>271.42899999999997</v>
      </c>
      <c r="I8" s="66">
        <v>293.03300000000002</v>
      </c>
      <c r="J8" s="66">
        <v>311.35000000000002</v>
      </c>
      <c r="K8" s="66">
        <v>332.62299999999999</v>
      </c>
      <c r="L8" s="66">
        <v>345.34100000000001</v>
      </c>
      <c r="M8" s="66">
        <v>359.33699999999999</v>
      </c>
      <c r="N8" s="66">
        <v>374.48700000000002</v>
      </c>
      <c r="O8" s="66">
        <v>407.07100000000003</v>
      </c>
      <c r="P8" s="66">
        <v>456.47199999999998</v>
      </c>
      <c r="Q8" s="66">
        <v>475.26100000000002</v>
      </c>
      <c r="R8" s="66">
        <v>508.83</v>
      </c>
      <c r="S8" s="66">
        <v>517.50699999999995</v>
      </c>
      <c r="T8" s="66">
        <v>527.11800000000005</v>
      </c>
      <c r="U8" s="66">
        <v>533.40099999999995</v>
      </c>
      <c r="V8" s="66">
        <v>544.75199999999995</v>
      </c>
      <c r="W8" s="66">
        <v>555.55700000000002</v>
      </c>
      <c r="X8" s="66">
        <v>568.42200000000003</v>
      </c>
      <c r="Y8" s="66">
        <v>581.46100000000001</v>
      </c>
      <c r="Z8" s="66">
        <v>597.49</v>
      </c>
    </row>
    <row r="9" spans="2:26" ht="12.75" customHeight="1">
      <c r="B9" s="65" t="s">
        <v>112</v>
      </c>
      <c r="C9" s="63"/>
      <c r="D9" s="66">
        <v>34.555999999999997</v>
      </c>
      <c r="E9" s="66">
        <v>49.567</v>
      </c>
      <c r="F9" s="66">
        <v>53.566000000000003</v>
      </c>
      <c r="G9" s="66">
        <v>57.99</v>
      </c>
      <c r="H9" s="66">
        <v>61.781999999999996</v>
      </c>
      <c r="I9" s="66">
        <v>63.232999999999997</v>
      </c>
      <c r="J9" s="66">
        <v>70.950999999999993</v>
      </c>
      <c r="K9" s="66">
        <v>81.924000000000007</v>
      </c>
      <c r="L9" s="66">
        <v>88.438999999999993</v>
      </c>
      <c r="M9" s="66">
        <v>95.57</v>
      </c>
      <c r="N9" s="66">
        <v>97.177999999999997</v>
      </c>
      <c r="O9" s="66">
        <v>94.807000000000002</v>
      </c>
      <c r="P9" s="66">
        <v>102.75</v>
      </c>
      <c r="Q9" s="66">
        <v>108.184</v>
      </c>
      <c r="R9" s="66">
        <v>120.471</v>
      </c>
      <c r="S9" s="66">
        <v>120.82599999999999</v>
      </c>
      <c r="T9" s="66">
        <v>124.015</v>
      </c>
      <c r="U9" s="66">
        <v>129.78899999999999</v>
      </c>
      <c r="V9" s="66">
        <v>133.19900000000001</v>
      </c>
      <c r="W9" s="66">
        <v>139.63399999999999</v>
      </c>
      <c r="X9" s="66">
        <v>141.62299999999999</v>
      </c>
      <c r="Y9" s="66">
        <v>147.774</v>
      </c>
      <c r="Z9" s="66">
        <v>153.553</v>
      </c>
    </row>
    <row r="10" spans="2:26" ht="12.75" customHeight="1">
      <c r="B10" s="99" t="s">
        <v>67</v>
      </c>
      <c r="C10" s="63"/>
      <c r="D10" s="66">
        <v>15.895</v>
      </c>
      <c r="E10" s="66">
        <v>20.513999999999999</v>
      </c>
      <c r="F10" s="66">
        <v>20.615</v>
      </c>
      <c r="G10" s="66">
        <v>23.042999999999999</v>
      </c>
      <c r="H10" s="66">
        <v>20.536000000000001</v>
      </c>
      <c r="I10" s="66">
        <v>18.242999999999999</v>
      </c>
      <c r="J10" s="66">
        <v>23.872</v>
      </c>
      <c r="K10" s="66">
        <v>29.541</v>
      </c>
      <c r="L10" s="66">
        <v>29.420999999999999</v>
      </c>
      <c r="M10" s="66">
        <v>33.335</v>
      </c>
      <c r="N10" s="66">
        <v>35.363999999999997</v>
      </c>
      <c r="O10" s="66">
        <v>36.381999999999998</v>
      </c>
      <c r="P10" s="66">
        <v>41.173999999999999</v>
      </c>
      <c r="Q10" s="66">
        <v>40.329000000000001</v>
      </c>
      <c r="R10" s="66">
        <v>48.723999999999997</v>
      </c>
      <c r="S10" s="66">
        <v>52.329000000000001</v>
      </c>
      <c r="T10" s="66">
        <v>53.425</v>
      </c>
      <c r="U10" s="66">
        <v>58.704000000000001</v>
      </c>
      <c r="V10" s="66">
        <v>55.283999999999999</v>
      </c>
      <c r="W10" s="66">
        <v>56.720999999999997</v>
      </c>
      <c r="X10" s="66">
        <v>49.326999999999998</v>
      </c>
      <c r="Y10" s="66">
        <v>44.112000000000002</v>
      </c>
      <c r="Z10" s="66">
        <v>37.819000000000003</v>
      </c>
    </row>
    <row r="11" spans="2:26" ht="12.75" customHeight="1">
      <c r="B11" s="100" t="s">
        <v>113</v>
      </c>
      <c r="C11" s="63"/>
      <c r="D11" s="66">
        <v>15.895</v>
      </c>
      <c r="E11" s="66">
        <v>20.513999999999999</v>
      </c>
      <c r="F11" s="66">
        <v>20.603000000000002</v>
      </c>
      <c r="G11" s="66">
        <v>23.021000000000001</v>
      </c>
      <c r="H11" s="66">
        <v>20.51</v>
      </c>
      <c r="I11" s="66">
        <v>18.163</v>
      </c>
      <c r="J11" s="66">
        <v>23.803000000000001</v>
      </c>
      <c r="K11" s="66">
        <v>29.471</v>
      </c>
      <c r="L11" s="66">
        <v>29.366</v>
      </c>
      <c r="M11" s="66">
        <v>33.112000000000002</v>
      </c>
      <c r="N11" s="66">
        <v>35.302999999999997</v>
      </c>
      <c r="O11" s="66">
        <v>36.298000000000002</v>
      </c>
      <c r="P11" s="66">
        <v>41.082999999999998</v>
      </c>
      <c r="Q11" s="66">
        <v>40.012999999999998</v>
      </c>
      <c r="R11" s="66">
        <v>48.315</v>
      </c>
      <c r="S11" s="66">
        <v>52.042999999999999</v>
      </c>
      <c r="T11" s="66">
        <v>53.023000000000003</v>
      </c>
      <c r="U11" s="66">
        <v>57.831000000000003</v>
      </c>
      <c r="V11" s="66">
        <v>55.017000000000003</v>
      </c>
      <c r="W11" s="66">
        <v>56.136000000000003</v>
      </c>
      <c r="X11" s="66">
        <v>49.002000000000002</v>
      </c>
      <c r="Y11" s="66">
        <v>43.792999999999999</v>
      </c>
      <c r="Z11" s="66">
        <v>37.805</v>
      </c>
    </row>
    <row r="12" spans="2:26" ht="12.75" customHeight="1">
      <c r="B12" s="101" t="s">
        <v>69</v>
      </c>
      <c r="C12" s="63"/>
      <c r="D12" s="68" t="s">
        <v>160</v>
      </c>
      <c r="E12" s="68" t="s">
        <v>160</v>
      </c>
      <c r="F12" s="68">
        <v>0.012</v>
      </c>
      <c r="G12" s="68">
        <v>0.021999999999999999</v>
      </c>
      <c r="H12" s="68">
        <v>0.025999999999999999</v>
      </c>
      <c r="I12" s="68">
        <v>0.08</v>
      </c>
      <c r="J12" s="68">
        <v>0.069000000000000006</v>
      </c>
      <c r="K12" s="68">
        <v>0.070000000000000007</v>
      </c>
      <c r="L12" s="68">
        <v>0.055</v>
      </c>
      <c r="M12" s="68">
        <v>0.223</v>
      </c>
      <c r="N12" s="68">
        <v>0.060999999999999999</v>
      </c>
      <c r="O12" s="68">
        <v>0.084000000000000005</v>
      </c>
      <c r="P12" s="68">
        <v>0.090999999999999998</v>
      </c>
      <c r="Q12" s="68">
        <v>0.316</v>
      </c>
      <c r="R12" s="68">
        <v>0.40899999999999997</v>
      </c>
      <c r="S12" s="68">
        <v>0.28599999999999998</v>
      </c>
      <c r="T12" s="68">
        <v>0.40200000000000002</v>
      </c>
      <c r="U12" s="68">
        <v>0.873</v>
      </c>
      <c r="V12" s="68">
        <v>0.26700000000000002</v>
      </c>
      <c r="W12" s="68">
        <v>0.58499999999999996</v>
      </c>
      <c r="X12" s="68">
        <v>0.325</v>
      </c>
      <c r="Y12" s="68">
        <v>0.31900000000000001</v>
      </c>
      <c r="Z12" s="68">
        <v>0.013999999999999999</v>
      </c>
    </row>
    <row r="13" spans="2:26" ht="12.75" customHeight="1">
      <c r="B13" s="99" t="s">
        <v>114</v>
      </c>
      <c r="C13" s="63"/>
      <c r="D13" s="66">
        <v>34.856999999999999</v>
      </c>
      <c r="E13" s="66">
        <v>34.838999999999999</v>
      </c>
      <c r="F13" s="66">
        <v>42.865</v>
      </c>
      <c r="G13" s="66">
        <v>51.808</v>
      </c>
      <c r="H13" s="66">
        <v>54.285</v>
      </c>
      <c r="I13" s="66">
        <v>52.355</v>
      </c>
      <c r="J13" s="66">
        <v>57.819000000000003</v>
      </c>
      <c r="K13" s="66">
        <v>49.411000000000001</v>
      </c>
      <c r="L13" s="66">
        <v>59.15</v>
      </c>
      <c r="M13" s="66">
        <v>52.722000000000001</v>
      </c>
      <c r="N13" s="66">
        <v>49.283999999999999</v>
      </c>
      <c r="O13" s="66">
        <v>55.168999999999997</v>
      </c>
      <c r="P13" s="66">
        <v>56.418999999999997</v>
      </c>
      <c r="Q13" s="66">
        <v>57.661999999999999</v>
      </c>
      <c r="R13" s="66">
        <v>68.974000000000004</v>
      </c>
      <c r="S13" s="66">
        <v>70.543999999999997</v>
      </c>
      <c r="T13" s="66">
        <v>91.141000000000005</v>
      </c>
      <c r="U13" s="66">
        <v>91.120999999999995</v>
      </c>
      <c r="V13" s="66">
        <v>95.778999999999996</v>
      </c>
      <c r="W13" s="66">
        <v>99.399000000000001</v>
      </c>
      <c r="X13" s="66">
        <v>104.995</v>
      </c>
      <c r="Y13" s="66">
        <v>107.836</v>
      </c>
      <c r="Z13" s="66">
        <v>111.248</v>
      </c>
    </row>
    <row r="14" spans="2:26" ht="12.75" customHeight="1">
      <c r="B14" s="65" t="s">
        <v>115</v>
      </c>
      <c r="C14" s="63"/>
      <c r="D14" s="66">
        <v>89.287000000000006</v>
      </c>
      <c r="E14" s="66">
        <v>85.631</v>
      </c>
      <c r="F14" s="66">
        <v>86.983999999999995</v>
      </c>
      <c r="G14" s="66">
        <v>94.635999999999996</v>
      </c>
      <c r="H14" s="66">
        <v>84.373999999999995</v>
      </c>
      <c r="I14" s="66">
        <v>110.319</v>
      </c>
      <c r="J14" s="66">
        <v>107.708</v>
      </c>
      <c r="K14" s="66">
        <v>111.113</v>
      </c>
      <c r="L14" s="66">
        <v>217.18799999999999</v>
      </c>
      <c r="M14" s="66">
        <v>154.58799999999999</v>
      </c>
      <c r="N14" s="66">
        <v>170.69900000000001</v>
      </c>
      <c r="O14" s="66">
        <v>182.51300000000001</v>
      </c>
      <c r="P14" s="66">
        <v>182.48</v>
      </c>
      <c r="Q14" s="66">
        <v>212.22300000000001</v>
      </c>
      <c r="R14" s="66">
        <v>237.096</v>
      </c>
      <c r="S14" s="66">
        <v>202.46299999999999</v>
      </c>
      <c r="T14" s="66">
        <v>181.05099999999999</v>
      </c>
      <c r="U14" s="66">
        <v>169.375</v>
      </c>
      <c r="V14" s="66">
        <v>152.38800000000001</v>
      </c>
      <c r="W14" s="66">
        <v>177.982</v>
      </c>
      <c r="X14" s="66">
        <v>236.31200000000001</v>
      </c>
      <c r="Y14" s="66">
        <v>155.20099999999999</v>
      </c>
      <c r="Z14" s="66">
        <v>168.536</v>
      </c>
    </row>
    <row r="15" spans="2:26" ht="12.75" customHeight="1">
      <c r="B15" s="65" t="s">
        <v>116</v>
      </c>
      <c r="C15" s="63"/>
      <c r="D15" s="66">
        <v>216.732</v>
      </c>
      <c r="E15" s="66">
        <v>49.816000000000003</v>
      </c>
      <c r="F15" s="66">
        <v>70.462999999999994</v>
      </c>
      <c r="G15" s="66">
        <v>88.811999999999998</v>
      </c>
      <c r="H15" s="66">
        <v>73.870999999999995</v>
      </c>
      <c r="I15" s="66">
        <v>53.293999999999997</v>
      </c>
      <c r="J15" s="66">
        <v>130.93100000000001</v>
      </c>
      <c r="K15" s="66">
        <v>130.947</v>
      </c>
      <c r="L15" s="66">
        <v>138.667</v>
      </c>
      <c r="M15" s="66">
        <v>75.55</v>
      </c>
      <c r="N15" s="66">
        <v>85.85</v>
      </c>
      <c r="O15" s="66">
        <v>63.845999999999997</v>
      </c>
      <c r="P15" s="66">
        <v>66.498000000000005</v>
      </c>
      <c r="Q15" s="66">
        <v>54.021999999999998</v>
      </c>
      <c r="R15" s="66">
        <v>46.86</v>
      </c>
      <c r="S15" s="66">
        <v>46.006</v>
      </c>
      <c r="T15" s="66">
        <v>44.798999999999999</v>
      </c>
      <c r="U15" s="66">
        <v>120.871</v>
      </c>
      <c r="V15" s="66">
        <v>39.332000000000001</v>
      </c>
      <c r="W15" s="66">
        <v>60.338999999999999</v>
      </c>
      <c r="X15" s="66">
        <v>40.869</v>
      </c>
      <c r="Y15" s="66">
        <v>35.642000000000003</v>
      </c>
      <c r="Z15" s="66">
        <v>27.207999999999998</v>
      </c>
    </row>
    <row r="16" spans="2:26" ht="12.75" customHeight="1">
      <c r="B16" s="101" t="s">
        <v>117</v>
      </c>
      <c r="C16" s="63"/>
      <c r="D16" s="66">
        <v>26.30</v>
      </c>
      <c r="E16" s="66">
        <v>20.105</v>
      </c>
      <c r="F16" s="66">
        <v>18.148</v>
      </c>
      <c r="G16" s="66">
        <v>16.481000000000002</v>
      </c>
      <c r="H16" s="66">
        <v>19.827000000000002</v>
      </c>
      <c r="I16" s="66">
        <v>23.370999999999999</v>
      </c>
      <c r="J16" s="66">
        <v>27.123999999999999</v>
      </c>
      <c r="K16" s="66">
        <v>33.807000000000002</v>
      </c>
      <c r="L16" s="66">
        <v>30.837</v>
      </c>
      <c r="M16" s="66">
        <v>32.521000000000001</v>
      </c>
      <c r="N16" s="66">
        <v>31.902000000000001</v>
      </c>
      <c r="O16" s="66">
        <v>33.950000000000003</v>
      </c>
      <c r="P16" s="66">
        <v>33.110999999999997</v>
      </c>
      <c r="Q16" s="66">
        <v>31.164000000000001</v>
      </c>
      <c r="R16" s="66">
        <v>26.385999999999999</v>
      </c>
      <c r="S16" s="66">
        <v>24.863</v>
      </c>
      <c r="T16" s="66">
        <v>31.981000000000002</v>
      </c>
      <c r="U16" s="66">
        <v>31.40</v>
      </c>
      <c r="V16" s="66">
        <v>21.280999999999999</v>
      </c>
      <c r="W16" s="66">
        <v>18.19</v>
      </c>
      <c r="X16" s="66">
        <v>14.712</v>
      </c>
      <c r="Y16" s="66">
        <v>12.825</v>
      </c>
      <c r="Z16" s="66">
        <v>15.007999999999999</v>
      </c>
    </row>
    <row r="17" spans="2:26" ht="12.75" customHeight="1">
      <c r="B17" s="101" t="s">
        <v>118</v>
      </c>
      <c r="C17" s="63"/>
      <c r="D17" s="66">
        <v>190.43199999999999</v>
      </c>
      <c r="E17" s="66">
        <v>29.710999999999999</v>
      </c>
      <c r="F17" s="66">
        <v>52.315</v>
      </c>
      <c r="G17" s="66">
        <v>72.331000000000003</v>
      </c>
      <c r="H17" s="66">
        <v>54.043999999999997</v>
      </c>
      <c r="I17" s="66">
        <v>29.922999999999998</v>
      </c>
      <c r="J17" s="66">
        <v>103.807</v>
      </c>
      <c r="K17" s="66">
        <v>97.14</v>
      </c>
      <c r="L17" s="66">
        <v>107.83</v>
      </c>
      <c r="M17" s="66">
        <v>43.029000000000003</v>
      </c>
      <c r="N17" s="66">
        <v>53.948</v>
      </c>
      <c r="O17" s="66">
        <v>29.896000000000001</v>
      </c>
      <c r="P17" s="66">
        <v>33.387</v>
      </c>
      <c r="Q17" s="66">
        <v>22.858000000000001</v>
      </c>
      <c r="R17" s="66">
        <v>20.474</v>
      </c>
      <c r="S17" s="66">
        <v>21.143000000000001</v>
      </c>
      <c r="T17" s="66">
        <v>12.818</v>
      </c>
      <c r="U17" s="66">
        <v>89.471000000000004</v>
      </c>
      <c r="V17" s="66">
        <v>18.050999999999998</v>
      </c>
      <c r="W17" s="66">
        <v>42.149000000000001</v>
      </c>
      <c r="X17" s="66">
        <v>26.157</v>
      </c>
      <c r="Y17" s="66">
        <v>22.817</v>
      </c>
      <c r="Z17" s="66">
        <v>12.20</v>
      </c>
    </row>
    <row r="18" spans="2:26" ht="12.75" customHeight="1">
      <c r="B18" s="102" t="s">
        <v>119</v>
      </c>
      <c r="C18" s="80"/>
      <c r="D18" s="103">
        <v>14.81</v>
      </c>
      <c r="E18" s="103">
        <v>39.347999999999999</v>
      </c>
      <c r="F18" s="103">
        <v>18.513999999999999</v>
      </c>
      <c r="G18" s="103">
        <v>28.796000000000003</v>
      </c>
      <c r="H18" s="103">
        <v>19.799999999999997</v>
      </c>
      <c r="I18" s="103">
        <v>29.012</v>
      </c>
      <c r="J18" s="103">
        <v>21.637000000000004</v>
      </c>
      <c r="K18" s="103">
        <v>34.286000000000001</v>
      </c>
      <c r="L18" s="103">
        <v>29.861000000000004</v>
      </c>
      <c r="M18" s="103">
        <v>40.042000000000002</v>
      </c>
      <c r="N18" s="103">
        <v>50.45</v>
      </c>
      <c r="O18" s="103">
        <v>57.385000000000005</v>
      </c>
      <c r="P18" s="103">
        <v>58.789000000000001</v>
      </c>
      <c r="Q18" s="103">
        <v>74.283000000000015</v>
      </c>
      <c r="R18" s="103">
        <v>61.902000000000001</v>
      </c>
      <c r="S18" s="103">
        <v>71.259</v>
      </c>
      <c r="T18" s="103">
        <v>83.577999999999989</v>
      </c>
      <c r="U18" s="103">
        <v>83.998999999999995</v>
      </c>
      <c r="V18" s="103">
        <v>88.63600000000001</v>
      </c>
      <c r="W18" s="103">
        <v>87.32</v>
      </c>
      <c r="X18" s="103">
        <v>93.631</v>
      </c>
      <c r="Y18" s="103">
        <v>99.712999999999994</v>
      </c>
      <c r="Z18" s="103">
        <v>108.839</v>
      </c>
    </row>
    <row r="19" spans="2:26" ht="12.75" customHeight="1">
      <c r="B19" s="104" t="s">
        <v>120</v>
      </c>
      <c r="C19" s="63"/>
      <c r="D19" s="64">
        <v>323.01900000000001</v>
      </c>
      <c r="E19" s="64">
        <v>357.34300000000002</v>
      </c>
      <c r="F19" s="64">
        <v>398.37299999999999</v>
      </c>
      <c r="G19" s="64">
        <v>414.47</v>
      </c>
      <c r="H19" s="64">
        <v>453.947</v>
      </c>
      <c r="I19" s="64">
        <v>472.81099999999998</v>
      </c>
      <c r="J19" s="64">
        <v>509.18299999999999</v>
      </c>
      <c r="K19" s="64">
        <v>570.845</v>
      </c>
      <c r="L19" s="64">
        <v>625.60299999999995</v>
      </c>
      <c r="M19" s="64">
        <v>642.57100000000003</v>
      </c>
      <c r="N19" s="64">
        <v>675.17399999999998</v>
      </c>
      <c r="O19" s="64">
        <v>711.12199999999996</v>
      </c>
      <c r="P19" s="64">
        <v>745.83399999999995</v>
      </c>
      <c r="Q19" s="64">
        <v>780.87699999999995</v>
      </c>
      <c r="R19" s="64">
        <v>825.29899999999998</v>
      </c>
      <c r="S19" s="64">
        <v>825.31299999999999</v>
      </c>
      <c r="T19" s="64">
        <v>813.16099999999994</v>
      </c>
      <c r="U19" s="64">
        <v>804.07799999999997</v>
      </c>
      <c r="V19" s="64">
        <v>826.00400000000002</v>
      </c>
      <c r="W19" s="64">
        <v>849.155</v>
      </c>
      <c r="X19" s="64">
        <v>883.13</v>
      </c>
      <c r="Y19" s="64">
        <v>918.678</v>
      </c>
      <c r="Z19" s="64">
        <v>968.68200000000002</v>
      </c>
    </row>
    <row r="20" spans="2:26" ht="12.75" customHeight="1">
      <c r="B20" s="99" t="s">
        <v>121</v>
      </c>
      <c r="C20" s="63"/>
      <c r="D20" s="66">
        <v>161.07499999999999</v>
      </c>
      <c r="E20" s="66">
        <v>174.43700000000001</v>
      </c>
      <c r="F20" s="66">
        <v>204.774</v>
      </c>
      <c r="G20" s="66">
        <v>206.11199999999999</v>
      </c>
      <c r="H20" s="66">
        <v>236.88</v>
      </c>
      <c r="I20" s="66">
        <v>245.48599999999999</v>
      </c>
      <c r="J20" s="66">
        <v>262.53100000000001</v>
      </c>
      <c r="K20" s="66">
        <v>283.17099999999999</v>
      </c>
      <c r="L20" s="66">
        <v>313.14699999999999</v>
      </c>
      <c r="M20" s="66">
        <v>312.21699999999998</v>
      </c>
      <c r="N20" s="66">
        <v>340.72399999999999</v>
      </c>
      <c r="O20" s="66">
        <v>363.70600000000002</v>
      </c>
      <c r="P20" s="66">
        <v>377.57400000000001</v>
      </c>
      <c r="Q20" s="66">
        <v>395.95100000000002</v>
      </c>
      <c r="R20" s="66">
        <v>412.41</v>
      </c>
      <c r="S20" s="66">
        <v>409.60399999999998</v>
      </c>
      <c r="T20" s="66">
        <v>386.55</v>
      </c>
      <c r="U20" s="66">
        <v>374.90</v>
      </c>
      <c r="V20" s="66">
        <v>388.19900000000001</v>
      </c>
      <c r="W20" s="66">
        <v>394.87299999999999</v>
      </c>
      <c r="X20" s="66">
        <v>415.40899999999999</v>
      </c>
      <c r="Y20" s="66">
        <v>433.56299999999999</v>
      </c>
      <c r="Z20" s="66">
        <v>443.80900000000003</v>
      </c>
    </row>
    <row r="21" spans="2:26" ht="12.75" customHeight="1" thickBot="1">
      <c r="B21" s="69" t="s">
        <v>122</v>
      </c>
      <c r="C21" s="70"/>
      <c r="D21" s="71">
        <v>161.94399999999999</v>
      </c>
      <c r="E21" s="71">
        <v>182.90600000000001</v>
      </c>
      <c r="F21" s="71">
        <v>193.59899999999999</v>
      </c>
      <c r="G21" s="71">
        <v>208.358</v>
      </c>
      <c r="H21" s="71">
        <v>217.06700000000001</v>
      </c>
      <c r="I21" s="71">
        <v>227.325</v>
      </c>
      <c r="J21" s="71">
        <v>246.65199999999999</v>
      </c>
      <c r="K21" s="71">
        <v>287.67399999999998</v>
      </c>
      <c r="L21" s="71">
        <v>312.45600000000002</v>
      </c>
      <c r="M21" s="71">
        <v>330.35399999999998</v>
      </c>
      <c r="N21" s="71">
        <v>334.45</v>
      </c>
      <c r="O21" s="71">
        <v>347.416</v>
      </c>
      <c r="P21" s="71">
        <v>368.26</v>
      </c>
      <c r="Q21" s="71">
        <v>384.92599999999999</v>
      </c>
      <c r="R21" s="71">
        <v>412.88900000000001</v>
      </c>
      <c r="S21" s="71">
        <v>415.709</v>
      </c>
      <c r="T21" s="71">
        <v>426.61099999999999</v>
      </c>
      <c r="U21" s="71">
        <v>429.178</v>
      </c>
      <c r="V21" s="71">
        <v>437.805</v>
      </c>
      <c r="W21" s="71">
        <v>454.28199999999998</v>
      </c>
      <c r="X21" s="71">
        <v>467.721</v>
      </c>
      <c r="Y21" s="71">
        <v>485.115</v>
      </c>
      <c r="Z21" s="71">
        <v>524.87300000000005</v>
      </c>
    </row>
    <row r="22" spans="2:26" ht="12.75" customHeight="1">
      <c r="B22" s="72" t="s">
        <v>74</v>
      </c>
      <c r="C22" s="73"/>
      <c r="D22" s="7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2:14" ht="12.75" customHeight="1">
      <c r="B23" s="75" t="s">
        <v>123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14" ht="12.75" customHeight="1">
      <c r="B24" s="75" t="s">
        <v>124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2:14" ht="12.75" customHeight="1">
      <c r="B25" s="75" t="s">
        <v>125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14" ht="12.75" customHeight="1">
      <c r="B26" s="75" t="s">
        <v>126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ht="12.75" customHeight="1">
      <c r="B27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Z16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6" ht="15" customHeight="1">
      <c r="B2" s="54" t="s">
        <v>127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>
      <c r="B5" s="82" t="s">
        <v>108</v>
      </c>
      <c r="C5" s="63"/>
      <c r="D5" s="83">
        <v>700.90899999999999</v>
      </c>
      <c r="E5" s="83">
        <v>609.96100000000001</v>
      </c>
      <c r="F5" s="83">
        <v>607.50800000000004</v>
      </c>
      <c r="G5" s="83">
        <v>689.87900000000013</v>
      </c>
      <c r="H5" s="83">
        <v>700.33799999999997</v>
      </c>
      <c r="I5" s="83">
        <v>728.58699999999999</v>
      </c>
      <c r="J5" s="83">
        <v>880.09699999999998</v>
      </c>
      <c r="K5" s="83">
        <v>936.44899999999984</v>
      </c>
      <c r="L5" s="83">
        <v>1071.0320000000002</v>
      </c>
      <c r="M5" s="83">
        <v>973.29999999999984</v>
      </c>
      <c r="N5" s="83">
        <v>1016.3430000000002</v>
      </c>
      <c r="O5" s="83">
        <v>1062.6429999999998</v>
      </c>
      <c r="P5" s="83">
        <v>1151.461</v>
      </c>
      <c r="Q5" s="83">
        <v>1196.8620000000001</v>
      </c>
      <c r="R5" s="83">
        <v>1257.68</v>
      </c>
      <c r="S5" s="83">
        <v>1249.4609999999998</v>
      </c>
      <c r="T5" s="83">
        <v>1258.546</v>
      </c>
      <c r="U5" s="83">
        <v>1330.5450000000003</v>
      </c>
      <c r="V5" s="83">
        <v>1265.9089999999999</v>
      </c>
      <c r="W5" s="83">
        <v>1318.0029999999999</v>
      </c>
      <c r="X5" s="83">
        <v>1394.549</v>
      </c>
      <c r="Y5" s="83">
        <v>1391.5890000000002</v>
      </c>
      <c r="Z5" s="83">
        <v>1429.6890000000003</v>
      </c>
    </row>
    <row r="6" spans="2:26" ht="12.75" customHeight="1">
      <c r="B6" s="65" t="s">
        <v>109</v>
      </c>
      <c r="C6" s="63"/>
      <c r="D6" s="68">
        <v>72.209999999999994</v>
      </c>
      <c r="E6" s="68">
        <v>88.078999999999994</v>
      </c>
      <c r="F6" s="68">
        <v>94.145</v>
      </c>
      <c r="G6" s="68">
        <v>93.531999999999996</v>
      </c>
      <c r="H6" s="68">
        <v>108.134</v>
      </c>
      <c r="I6" s="68">
        <v>107.38</v>
      </c>
      <c r="J6" s="68">
        <v>127.837</v>
      </c>
      <c r="K6" s="68">
        <v>142.285</v>
      </c>
      <c r="L6" s="68">
        <v>129.042</v>
      </c>
      <c r="M6" s="68">
        <v>132.69300000000001</v>
      </c>
      <c r="N6" s="68">
        <v>144.29</v>
      </c>
      <c r="O6" s="68">
        <v>154.02699999999999</v>
      </c>
      <c r="P6" s="68">
        <v>164.43899999999999</v>
      </c>
      <c r="Q6" s="68">
        <v>171.35599999999999</v>
      </c>
      <c r="R6" s="68">
        <v>180.971</v>
      </c>
      <c r="S6" s="68">
        <v>178.53399999999999</v>
      </c>
      <c r="T6" s="68">
        <v>172.37799999999999</v>
      </c>
      <c r="U6" s="68">
        <v>178.75800000000001</v>
      </c>
      <c r="V6" s="68">
        <v>183.115</v>
      </c>
      <c r="W6" s="68">
        <v>189.852</v>
      </c>
      <c r="X6" s="68">
        <v>199.58600000000001</v>
      </c>
      <c r="Y6" s="68">
        <v>210.24199999999999</v>
      </c>
      <c r="Z6" s="68">
        <v>231.42099999999999</v>
      </c>
    </row>
    <row r="7" spans="2:26" ht="12.75" customHeight="1">
      <c r="B7" s="65" t="s">
        <v>110</v>
      </c>
      <c r="C7" s="63"/>
      <c r="D7" s="68">
        <v>57.134</v>
      </c>
      <c r="E7" s="68">
        <v>54.305</v>
      </c>
      <c r="F7" s="68">
        <v>67.396000000000001</v>
      </c>
      <c r="G7" s="68">
        <v>65.429000000000002</v>
      </c>
      <c r="H7" s="68">
        <v>73.938999999999993</v>
      </c>
      <c r="I7" s="68">
        <v>81.076999999999998</v>
      </c>
      <c r="J7" s="68">
        <v>95.168000000000006</v>
      </c>
      <c r="K7" s="68">
        <v>110.255</v>
      </c>
      <c r="L7" s="68">
        <v>110.55</v>
      </c>
      <c r="M7" s="68">
        <v>112.119</v>
      </c>
      <c r="N7" s="68">
        <v>116.709</v>
      </c>
      <c r="O7" s="68">
        <v>126.157</v>
      </c>
      <c r="P7" s="68">
        <v>137.11500000000001</v>
      </c>
      <c r="Q7" s="68">
        <v>141.42699999999999</v>
      </c>
      <c r="R7" s="68">
        <v>147.727</v>
      </c>
      <c r="S7" s="68">
        <v>144.01</v>
      </c>
      <c r="T7" s="68">
        <v>138.63</v>
      </c>
      <c r="U7" s="68">
        <v>122.985</v>
      </c>
      <c r="V7" s="68">
        <v>128.209</v>
      </c>
      <c r="W7" s="68">
        <v>131.39400000000001</v>
      </c>
      <c r="X7" s="68">
        <v>140.93600000000001</v>
      </c>
      <c r="Y7" s="68">
        <v>143.45599999999999</v>
      </c>
      <c r="Z7" s="68">
        <v>139.47200000000001</v>
      </c>
    </row>
    <row r="8" spans="2:26" ht="12.75" customHeight="1">
      <c r="B8" s="65" t="s">
        <v>128</v>
      </c>
      <c r="C8" s="63"/>
      <c r="D8" s="68">
        <v>166.27799999999999</v>
      </c>
      <c r="E8" s="68">
        <v>170.62200000000001</v>
      </c>
      <c r="F8" s="68">
        <v>223.00200000000001</v>
      </c>
      <c r="G8" s="68">
        <v>244.125</v>
      </c>
      <c r="H8" s="68">
        <v>263.87599999999998</v>
      </c>
      <c r="I8" s="68">
        <v>283.71899999999999</v>
      </c>
      <c r="J8" s="68">
        <v>302.35500000000002</v>
      </c>
      <c r="K8" s="68">
        <v>322.423</v>
      </c>
      <c r="L8" s="68">
        <v>333.48200000000003</v>
      </c>
      <c r="M8" s="68">
        <v>347.47399999999999</v>
      </c>
      <c r="N8" s="68">
        <v>362.62</v>
      </c>
      <c r="O8" s="68">
        <v>394.31599999999997</v>
      </c>
      <c r="P8" s="68">
        <v>436.895</v>
      </c>
      <c r="Q8" s="68">
        <v>453.05700000000002</v>
      </c>
      <c r="R8" s="68">
        <v>484.55200000000002</v>
      </c>
      <c r="S8" s="68">
        <v>491.38299999999998</v>
      </c>
      <c r="T8" s="68">
        <v>501.39400000000001</v>
      </c>
      <c r="U8" s="68">
        <v>529.59799999999996</v>
      </c>
      <c r="V8" s="68">
        <v>540.27200000000005</v>
      </c>
      <c r="W8" s="68">
        <v>551.57600000000002</v>
      </c>
      <c r="X8" s="68">
        <v>564.16</v>
      </c>
      <c r="Y8" s="68">
        <v>577.19299999999998</v>
      </c>
      <c r="Z8" s="68">
        <v>594.36</v>
      </c>
    </row>
    <row r="9" spans="2:26" ht="12.75" customHeight="1">
      <c r="B9" s="65" t="s">
        <v>112</v>
      </c>
      <c r="C9" s="63"/>
      <c r="D9" s="68">
        <v>0.161</v>
      </c>
      <c r="E9" s="68">
        <v>1.278</v>
      </c>
      <c r="F9" s="68">
        <v>1.39</v>
      </c>
      <c r="G9" s="68">
        <v>1.6180000000000001</v>
      </c>
      <c r="H9" s="68">
        <v>1.7789999999999999</v>
      </c>
      <c r="I9" s="68">
        <v>1.8740000000000001</v>
      </c>
      <c r="J9" s="68">
        <v>3.0880000000000001</v>
      </c>
      <c r="K9" s="68">
        <v>6.3339999999999996</v>
      </c>
      <c r="L9" s="68">
        <v>5.0570000000000004</v>
      </c>
      <c r="M9" s="68">
        <v>4.425</v>
      </c>
      <c r="N9" s="68">
        <v>3.4159999999999999</v>
      </c>
      <c r="O9" s="68">
        <v>3.17</v>
      </c>
      <c r="P9" s="68">
        <v>2.4119999999999999</v>
      </c>
      <c r="Q9" s="68">
        <v>1.9730000000000001</v>
      </c>
      <c r="R9" s="68">
        <v>2.6960000000000002</v>
      </c>
      <c r="S9" s="68">
        <v>4.1319999999999997</v>
      </c>
      <c r="T9" s="68">
        <v>4.9580000000000002</v>
      </c>
      <c r="U9" s="68">
        <v>9.0920000000000005</v>
      </c>
      <c r="V9" s="68">
        <v>12.472</v>
      </c>
      <c r="W9" s="68">
        <v>14.397</v>
      </c>
      <c r="X9" s="68">
        <v>14.655</v>
      </c>
      <c r="Y9" s="68">
        <v>14.492000000000001</v>
      </c>
      <c r="Z9" s="68">
        <v>13.228</v>
      </c>
    </row>
    <row r="10" spans="2:26" ht="12.75" customHeight="1">
      <c r="B10" s="65" t="s">
        <v>113</v>
      </c>
      <c r="C10" s="63"/>
      <c r="D10" s="68">
        <v>14.394</v>
      </c>
      <c r="E10" s="68">
        <v>18.504000000000001</v>
      </c>
      <c r="F10" s="68">
        <v>18.762</v>
      </c>
      <c r="G10" s="68">
        <v>20.454999999999998</v>
      </c>
      <c r="H10" s="68">
        <v>18.161000000000001</v>
      </c>
      <c r="I10" s="68">
        <v>16.503</v>
      </c>
      <c r="J10" s="68">
        <v>21.879000000000001</v>
      </c>
      <c r="K10" s="68">
        <v>27.61</v>
      </c>
      <c r="L10" s="68">
        <v>27.189</v>
      </c>
      <c r="M10" s="68">
        <v>30.327000000000002</v>
      </c>
      <c r="N10" s="68">
        <v>33.320999999999998</v>
      </c>
      <c r="O10" s="68">
        <v>34.124000000000002</v>
      </c>
      <c r="P10" s="68">
        <v>38.49</v>
      </c>
      <c r="Q10" s="68">
        <v>36.942999999999998</v>
      </c>
      <c r="R10" s="68">
        <v>45.905</v>
      </c>
      <c r="S10" s="68">
        <v>50.466000000000001</v>
      </c>
      <c r="T10" s="68">
        <v>51.575</v>
      </c>
      <c r="U10" s="68">
        <v>56.149000000000001</v>
      </c>
      <c r="V10" s="68">
        <v>53.798999999999999</v>
      </c>
      <c r="W10" s="68">
        <v>54.823</v>
      </c>
      <c r="X10" s="68">
        <v>47.756999999999998</v>
      </c>
      <c r="Y10" s="68">
        <v>42.777000000000001</v>
      </c>
      <c r="Z10" s="68">
        <v>36.904000000000003</v>
      </c>
    </row>
    <row r="11" spans="2:26" ht="12.75" customHeight="1">
      <c r="B11" s="65" t="s">
        <v>114</v>
      </c>
      <c r="C11" s="63"/>
      <c r="D11" s="68">
        <v>29.178000000000001</v>
      </c>
      <c r="E11" s="68">
        <v>27.989000000000001</v>
      </c>
      <c r="F11" s="68">
        <v>31.800999999999998</v>
      </c>
      <c r="G11" s="68">
        <v>40.023000000000003</v>
      </c>
      <c r="H11" s="68">
        <v>41.281999999999996</v>
      </c>
      <c r="I11" s="68">
        <v>38.276000000000003</v>
      </c>
      <c r="J11" s="68">
        <v>43.58</v>
      </c>
      <c r="K11" s="68">
        <v>33.74</v>
      </c>
      <c r="L11" s="68">
        <v>35.92</v>
      </c>
      <c r="M11" s="68">
        <v>30.021999999999998</v>
      </c>
      <c r="N11" s="68">
        <v>22.985</v>
      </c>
      <c r="O11" s="68">
        <v>27.172999999999998</v>
      </c>
      <c r="P11" s="68">
        <v>28.427</v>
      </c>
      <c r="Q11" s="68">
        <v>28.321999999999999</v>
      </c>
      <c r="R11" s="68">
        <v>34.338000000000001</v>
      </c>
      <c r="S11" s="68">
        <v>32.590000000000003</v>
      </c>
      <c r="T11" s="68">
        <v>53.579000000000001</v>
      </c>
      <c r="U11" s="68">
        <v>53.322000000000003</v>
      </c>
      <c r="V11" s="68">
        <v>56.99</v>
      </c>
      <c r="W11" s="68">
        <v>58.543999999999997</v>
      </c>
      <c r="X11" s="68">
        <v>62.667000000000002</v>
      </c>
      <c r="Y11" s="68">
        <v>64.774000000000001</v>
      </c>
      <c r="Z11" s="68">
        <v>66.117999999999995</v>
      </c>
    </row>
    <row r="12" spans="2:26" ht="12.75" customHeight="1">
      <c r="B12" s="65" t="s">
        <v>115</v>
      </c>
      <c r="C12" s="63"/>
      <c r="D12" s="68">
        <v>49.99</v>
      </c>
      <c r="E12" s="68">
        <v>26.094000000000001</v>
      </c>
      <c r="F12" s="68">
        <v>31.795</v>
      </c>
      <c r="G12" s="68">
        <v>35.18</v>
      </c>
      <c r="H12" s="68">
        <v>45.918999999999997</v>
      </c>
      <c r="I12" s="68">
        <v>60.738</v>
      </c>
      <c r="J12" s="68">
        <v>63.774000000000001</v>
      </c>
      <c r="K12" s="68">
        <v>63.374000000000002</v>
      </c>
      <c r="L12" s="68">
        <v>155.45500000000001</v>
      </c>
      <c r="M12" s="68">
        <v>84.302999999999997</v>
      </c>
      <c r="N12" s="68">
        <v>107.545</v>
      </c>
      <c r="O12" s="68">
        <v>105.66</v>
      </c>
      <c r="P12" s="68">
        <v>112.836</v>
      </c>
      <c r="Q12" s="68">
        <v>123.447</v>
      </c>
      <c r="R12" s="68">
        <v>128.40700000000001</v>
      </c>
      <c r="S12" s="68">
        <v>106.53700000000001</v>
      </c>
      <c r="T12" s="68">
        <v>87.841999999999999</v>
      </c>
      <c r="U12" s="68">
        <v>88.04</v>
      </c>
      <c r="V12" s="68">
        <v>75.540999999999997</v>
      </c>
      <c r="W12" s="68">
        <v>80.081000000000003</v>
      </c>
      <c r="X12" s="68">
        <v>121.69</v>
      </c>
      <c r="Y12" s="68">
        <v>91.566000000000003</v>
      </c>
      <c r="Z12" s="68">
        <v>88.652000000000001</v>
      </c>
    </row>
    <row r="13" spans="2:26" ht="12.75" customHeight="1">
      <c r="B13" s="65" t="s">
        <v>129</v>
      </c>
      <c r="C13" s="63"/>
      <c r="D13" s="68">
        <v>259.89999999999998</v>
      </c>
      <c r="E13" s="68">
        <v>119.515</v>
      </c>
      <c r="F13" s="68">
        <v>83.295</v>
      </c>
      <c r="G13" s="68">
        <v>115.41200000000001</v>
      </c>
      <c r="H13" s="68">
        <v>75.915999999999997</v>
      </c>
      <c r="I13" s="68">
        <v>60.276000000000003</v>
      </c>
      <c r="J13" s="68">
        <v>127.327</v>
      </c>
      <c r="K13" s="68">
        <v>123.46899999999999</v>
      </c>
      <c r="L13" s="68">
        <v>136.96299999999999</v>
      </c>
      <c r="M13" s="68">
        <v>83.293999999999997</v>
      </c>
      <c r="N13" s="68">
        <v>83.358999999999995</v>
      </c>
      <c r="O13" s="68">
        <v>62.241999999999997</v>
      </c>
      <c r="P13" s="68">
        <v>63.296999999999997</v>
      </c>
      <c r="Q13" s="68">
        <v>53.529000000000003</v>
      </c>
      <c r="R13" s="68">
        <v>54.661999999999999</v>
      </c>
      <c r="S13" s="68">
        <v>51.923999999999999</v>
      </c>
      <c r="T13" s="68">
        <v>53.145</v>
      </c>
      <c r="U13" s="68">
        <v>118.77</v>
      </c>
      <c r="V13" s="68">
        <v>36.405999999999999</v>
      </c>
      <c r="W13" s="68">
        <v>56.462000000000003</v>
      </c>
      <c r="X13" s="68">
        <v>47.942</v>
      </c>
      <c r="Y13" s="68">
        <v>41.688000000000002</v>
      </c>
      <c r="Z13" s="68">
        <v>31.327000000000002</v>
      </c>
    </row>
    <row r="14" spans="2:26" ht="12.75" customHeight="1" thickBot="1">
      <c r="B14" s="95" t="s">
        <v>119</v>
      </c>
      <c r="C14" s="70"/>
      <c r="D14" s="97">
        <v>51.664000000000001</v>
      </c>
      <c r="E14" s="97">
        <v>103.575</v>
      </c>
      <c r="F14" s="97">
        <v>55.922000000000004</v>
      </c>
      <c r="G14" s="97">
        <v>74.10499999999999</v>
      </c>
      <c r="H14" s="97">
        <v>71.331999999999994</v>
      </c>
      <c r="I14" s="97">
        <v>78.744000000000014</v>
      </c>
      <c r="J14" s="97">
        <v>95.088999999999999</v>
      </c>
      <c r="K14" s="97">
        <v>106.959</v>
      </c>
      <c r="L14" s="97">
        <v>137.37399999999997</v>
      </c>
      <c r="M14" s="97">
        <v>148.643</v>
      </c>
      <c r="N14" s="97">
        <v>142.09800000000004</v>
      </c>
      <c r="O14" s="97">
        <v>155.77399999999997</v>
      </c>
      <c r="P14" s="97">
        <v>167.55</v>
      </c>
      <c r="Q14" s="97">
        <v>186.80799999999999</v>
      </c>
      <c r="R14" s="97">
        <v>178.42200000000003</v>
      </c>
      <c r="S14" s="97">
        <v>189.885</v>
      </c>
      <c r="T14" s="97">
        <v>195.045</v>
      </c>
      <c r="U14" s="97">
        <v>173.83099999999999</v>
      </c>
      <c r="V14" s="97">
        <v>179.10500000000002</v>
      </c>
      <c r="W14" s="97">
        <v>180.874</v>
      </c>
      <c r="X14" s="97">
        <v>195.15600000000001</v>
      </c>
      <c r="Y14" s="97">
        <v>205.40099999999995</v>
      </c>
      <c r="Z14" s="97">
        <v>228.20700000000002</v>
      </c>
    </row>
    <row r="15" spans="2:26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ht="12.75" customHeight="1">
      <c r="B16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Z16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6" ht="15" customHeight="1">
      <c r="B2" s="54" t="s">
        <v>130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>
      <c r="B5" s="82" t="s">
        <v>108</v>
      </c>
      <c r="C5" s="63"/>
      <c r="D5" s="83">
        <v>200.542</v>
      </c>
      <c r="E5" s="83">
        <v>259.03899999999999</v>
      </c>
      <c r="F5" s="83">
        <v>226.79100000000003</v>
      </c>
      <c r="G5" s="83">
        <v>244.81400000000002</v>
      </c>
      <c r="H5" s="83">
        <v>237.99</v>
      </c>
      <c r="I5" s="83">
        <v>264.822</v>
      </c>
      <c r="J5" s="83">
        <v>257.68899999999996</v>
      </c>
      <c r="K5" s="83">
        <v>290.30899999999997</v>
      </c>
      <c r="L5" s="83">
        <v>375.54899999999992</v>
      </c>
      <c r="M5" s="83">
        <v>388.95199999999994</v>
      </c>
      <c r="N5" s="83">
        <v>394.35800000000006</v>
      </c>
      <c r="O5" s="83">
        <v>429.29599999999988</v>
      </c>
      <c r="P5" s="83">
        <v>438.428</v>
      </c>
      <c r="Q5" s="83">
        <v>468.76899999999995</v>
      </c>
      <c r="R5" s="83">
        <v>507.075</v>
      </c>
      <c r="S5" s="83">
        <v>502.77699999999993</v>
      </c>
      <c r="T5" s="83">
        <v>494.53799999999995</v>
      </c>
      <c r="U5" s="83">
        <v>457.55099999999993</v>
      </c>
      <c r="V5" s="83">
        <v>465.87</v>
      </c>
      <c r="W5" s="83">
        <v>497.96400000000011</v>
      </c>
      <c r="X5" s="83">
        <v>518.24500000000012</v>
      </c>
      <c r="Y5" s="83">
        <v>485.70399999999995</v>
      </c>
      <c r="Z5" s="83">
        <v>534.04199999999992</v>
      </c>
    </row>
    <row r="6" spans="2:26" ht="12.75" customHeight="1">
      <c r="B6" s="65" t="s">
        <v>109</v>
      </c>
      <c r="C6" s="63"/>
      <c r="D6" s="68">
        <v>60.417999999999999</v>
      </c>
      <c r="E6" s="68">
        <v>63.012</v>
      </c>
      <c r="F6" s="68">
        <v>63.503999999999998</v>
      </c>
      <c r="G6" s="68">
        <v>66.81</v>
      </c>
      <c r="H6" s="68">
        <v>69.878</v>
      </c>
      <c r="I6" s="68">
        <v>76.525999999999996</v>
      </c>
      <c r="J6" s="68">
        <v>77.81</v>
      </c>
      <c r="K6" s="68">
        <v>86.245</v>
      </c>
      <c r="L6" s="68">
        <v>122.801</v>
      </c>
      <c r="M6" s="68">
        <v>130.404</v>
      </c>
      <c r="N6" s="68">
        <v>136.875</v>
      </c>
      <c r="O6" s="68">
        <v>145.47499999999999</v>
      </c>
      <c r="P6" s="68">
        <v>151.988</v>
      </c>
      <c r="Q6" s="68">
        <v>159.328</v>
      </c>
      <c r="R6" s="68">
        <v>167.105</v>
      </c>
      <c r="S6" s="68">
        <v>171.09299999999999</v>
      </c>
      <c r="T6" s="68">
        <v>173.66300000000001</v>
      </c>
      <c r="U6" s="68">
        <v>176.88</v>
      </c>
      <c r="V6" s="68">
        <v>179.857</v>
      </c>
      <c r="W6" s="68">
        <v>185.87100000000001</v>
      </c>
      <c r="X6" s="68">
        <v>194.17099999999999</v>
      </c>
      <c r="Y6" s="68">
        <v>205.00899999999999</v>
      </c>
      <c r="Z6" s="68">
        <v>226.221</v>
      </c>
    </row>
    <row r="7" spans="2:26" ht="12.75" customHeight="1">
      <c r="B7" s="65" t="s">
        <v>110</v>
      </c>
      <c r="C7" s="63"/>
      <c r="D7" s="68">
        <v>69.912999999999997</v>
      </c>
      <c r="E7" s="68">
        <v>70.712999999999994</v>
      </c>
      <c r="F7" s="68">
        <v>73.959000000000003</v>
      </c>
      <c r="G7" s="68">
        <v>80.022000000000006</v>
      </c>
      <c r="H7" s="68">
        <v>86.323999999999998</v>
      </c>
      <c r="I7" s="68">
        <v>87.067999999999998</v>
      </c>
      <c r="J7" s="68">
        <v>80.834999999999994</v>
      </c>
      <c r="K7" s="68">
        <v>89.099000000000004</v>
      </c>
      <c r="L7" s="68">
        <v>111.863</v>
      </c>
      <c r="M7" s="68">
        <v>112.405</v>
      </c>
      <c r="N7" s="68">
        <v>114.255</v>
      </c>
      <c r="O7" s="68">
        <v>125.18</v>
      </c>
      <c r="P7" s="68">
        <v>127.166</v>
      </c>
      <c r="Q7" s="68">
        <v>135.27000000000001</v>
      </c>
      <c r="R7" s="68">
        <v>141.68299999999999</v>
      </c>
      <c r="S7" s="68">
        <v>142.49799999999999</v>
      </c>
      <c r="T7" s="68">
        <v>139.72800000000001</v>
      </c>
      <c r="U7" s="68">
        <v>133.64599999999999</v>
      </c>
      <c r="V7" s="68">
        <v>139.477</v>
      </c>
      <c r="W7" s="68">
        <v>140.49100000000001</v>
      </c>
      <c r="X7" s="68">
        <v>140.512</v>
      </c>
      <c r="Y7" s="68">
        <v>146.03800000000001</v>
      </c>
      <c r="Z7" s="68">
        <v>154.07900000000001</v>
      </c>
    </row>
    <row r="8" spans="2:26" ht="12.75" customHeight="1">
      <c r="B8" s="65" t="s">
        <v>128</v>
      </c>
      <c r="C8" s="63"/>
      <c r="D8" s="68">
        <v>4.7510000000000003</v>
      </c>
      <c r="E8" s="68">
        <v>29.917999999999999</v>
      </c>
      <c r="F8" s="68">
        <v>3.782</v>
      </c>
      <c r="G8" s="68">
        <v>5.1020000000000003</v>
      </c>
      <c r="H8" s="68">
        <v>7.5129999999999999</v>
      </c>
      <c r="I8" s="68">
        <v>9.3140000000000001</v>
      </c>
      <c r="J8" s="68">
        <v>8.9949999999999992</v>
      </c>
      <c r="K8" s="68">
        <v>10.199999999999999</v>
      </c>
      <c r="L8" s="68">
        <v>11.859</v>
      </c>
      <c r="M8" s="68">
        <v>11.863</v>
      </c>
      <c r="N8" s="68">
        <v>11.866</v>
      </c>
      <c r="O8" s="68">
        <v>12.753</v>
      </c>
      <c r="P8" s="68">
        <v>19.577000000000002</v>
      </c>
      <c r="Q8" s="68">
        <v>22.202000000000002</v>
      </c>
      <c r="R8" s="68">
        <v>24.263999999999999</v>
      </c>
      <c r="S8" s="68">
        <v>26.11</v>
      </c>
      <c r="T8" s="68">
        <v>25.713999999999999</v>
      </c>
      <c r="U8" s="68">
        <v>3.795</v>
      </c>
      <c r="V8" s="68">
        <v>4.4710000000000001</v>
      </c>
      <c r="W8" s="68">
        <v>3.9740000000000002</v>
      </c>
      <c r="X8" s="68">
        <v>4.2530000000000001</v>
      </c>
      <c r="Y8" s="68">
        <v>4.258</v>
      </c>
      <c r="Z8" s="68">
        <v>3.12</v>
      </c>
    </row>
    <row r="9" spans="2:26" ht="12.75" customHeight="1">
      <c r="B9" s="65" t="s">
        <v>112</v>
      </c>
      <c r="C9" s="63"/>
      <c r="D9" s="68">
        <v>0.605</v>
      </c>
      <c r="E9" s="68">
        <v>0.995</v>
      </c>
      <c r="F9" s="68">
        <v>1.4470000000000001</v>
      </c>
      <c r="G9" s="68">
        <v>1.607</v>
      </c>
      <c r="H9" s="68">
        <v>1.837</v>
      </c>
      <c r="I9" s="68">
        <v>2.005</v>
      </c>
      <c r="J9" s="68">
        <v>1.226</v>
      </c>
      <c r="K9" s="68">
        <v>1.417</v>
      </c>
      <c r="L9" s="68">
        <v>2.407</v>
      </c>
      <c r="M9" s="68">
        <v>2.516</v>
      </c>
      <c r="N9" s="68">
        <v>2.5760000000000001</v>
      </c>
      <c r="O9" s="68">
        <v>2.8039999999999998</v>
      </c>
      <c r="P9" s="68">
        <v>3.3359999999999999</v>
      </c>
      <c r="Q9" s="68">
        <v>2.9590000000000001</v>
      </c>
      <c r="R9" s="68">
        <v>2.964</v>
      </c>
      <c r="S9" s="68">
        <v>2.4769999999999999</v>
      </c>
      <c r="T9" s="68">
        <v>2.7509999999999999</v>
      </c>
      <c r="U9" s="68">
        <v>0.028000000000000001</v>
      </c>
      <c r="V9" s="68" t="s">
        <v>160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>
      <c r="B10" s="65" t="s">
        <v>113</v>
      </c>
      <c r="C10" s="63"/>
      <c r="D10" s="68">
        <v>1.4770000000000001</v>
      </c>
      <c r="E10" s="68">
        <v>1.956</v>
      </c>
      <c r="F10" s="68">
        <v>1.7190000000000001</v>
      </c>
      <c r="G10" s="68">
        <v>2.4689999999999999</v>
      </c>
      <c r="H10" s="68">
        <v>2.3199999999999998</v>
      </c>
      <c r="I10" s="68">
        <v>1.6819999999999999</v>
      </c>
      <c r="J10" s="68">
        <v>1.9219999999999999</v>
      </c>
      <c r="K10" s="68">
        <v>1.899</v>
      </c>
      <c r="L10" s="68">
        <v>2.266</v>
      </c>
      <c r="M10" s="68">
        <v>2.9140000000000001</v>
      </c>
      <c r="N10" s="68">
        <v>2.1280000000000001</v>
      </c>
      <c r="O10" s="68">
        <v>2.31</v>
      </c>
      <c r="P10" s="68">
        <v>2.6970000000000001</v>
      </c>
      <c r="Q10" s="68">
        <v>3.18</v>
      </c>
      <c r="R10" s="68">
        <v>2.516</v>
      </c>
      <c r="S10" s="68">
        <v>1.7030000000000001</v>
      </c>
      <c r="T10" s="68">
        <v>1.575</v>
      </c>
      <c r="U10" s="68">
        <v>1.837</v>
      </c>
      <c r="V10" s="68">
        <v>1.409</v>
      </c>
      <c r="W10" s="68">
        <v>1.465</v>
      </c>
      <c r="X10" s="68">
        <v>1.33</v>
      </c>
      <c r="Y10" s="68">
        <v>1.0649999999999999</v>
      </c>
      <c r="Z10" s="68">
        <v>0.945</v>
      </c>
    </row>
    <row r="11" spans="2:26" ht="12.75" customHeight="1">
      <c r="B11" s="65" t="s">
        <v>114</v>
      </c>
      <c r="C11" s="63"/>
      <c r="D11" s="68">
        <v>5.6790000000000003</v>
      </c>
      <c r="E11" s="68">
        <v>6.85</v>
      </c>
      <c r="F11" s="68">
        <v>11.064</v>
      </c>
      <c r="G11" s="68">
        <v>11.785</v>
      </c>
      <c r="H11" s="68">
        <v>13.003</v>
      </c>
      <c r="I11" s="68">
        <v>14.079000000000001</v>
      </c>
      <c r="J11" s="68">
        <v>14.239000000000001</v>
      </c>
      <c r="K11" s="68">
        <v>15.670999999999999</v>
      </c>
      <c r="L11" s="68">
        <v>23.23</v>
      </c>
      <c r="M11" s="68">
        <v>22.70</v>
      </c>
      <c r="N11" s="68">
        <v>26.298999999999999</v>
      </c>
      <c r="O11" s="68">
        <v>27.995999999999999</v>
      </c>
      <c r="P11" s="68">
        <v>27.992000000000001</v>
      </c>
      <c r="Q11" s="68">
        <v>29.34</v>
      </c>
      <c r="R11" s="68">
        <v>34.636000000000003</v>
      </c>
      <c r="S11" s="68">
        <v>37.954000000000001</v>
      </c>
      <c r="T11" s="68">
        <v>37.561999999999998</v>
      </c>
      <c r="U11" s="68">
        <v>37.798999999999999</v>
      </c>
      <c r="V11" s="68">
        <v>38.789000000000001</v>
      </c>
      <c r="W11" s="68">
        <v>40.854999999999997</v>
      </c>
      <c r="X11" s="68">
        <v>42.328000000000003</v>
      </c>
      <c r="Y11" s="68">
        <v>43.061999999999998</v>
      </c>
      <c r="Z11" s="68">
        <v>45.13</v>
      </c>
    </row>
    <row r="12" spans="2:26" ht="12.75" customHeight="1">
      <c r="B12" s="65" t="s">
        <v>115</v>
      </c>
      <c r="C12" s="63"/>
      <c r="D12" s="68">
        <v>38.295999999999999</v>
      </c>
      <c r="E12" s="68">
        <v>59.029000000000003</v>
      </c>
      <c r="F12" s="68">
        <v>54.473999999999997</v>
      </c>
      <c r="G12" s="68">
        <v>58.530999999999999</v>
      </c>
      <c r="H12" s="68">
        <v>37.658999999999999</v>
      </c>
      <c r="I12" s="68">
        <v>48.911999999999999</v>
      </c>
      <c r="J12" s="68">
        <v>43.374000000000002</v>
      </c>
      <c r="K12" s="68">
        <v>46.872999999999998</v>
      </c>
      <c r="L12" s="68">
        <v>61.131</v>
      </c>
      <c r="M12" s="68">
        <v>69.616</v>
      </c>
      <c r="N12" s="68">
        <v>62.356999999999999</v>
      </c>
      <c r="O12" s="68">
        <v>76.388000000000005</v>
      </c>
      <c r="P12" s="68">
        <v>69.180999999999997</v>
      </c>
      <c r="Q12" s="68">
        <v>88.015</v>
      </c>
      <c r="R12" s="68">
        <v>107.56</v>
      </c>
      <c r="S12" s="68">
        <v>94.974000000000004</v>
      </c>
      <c r="T12" s="68">
        <v>92.391000000000005</v>
      </c>
      <c r="U12" s="68">
        <v>80.710999999999999</v>
      </c>
      <c r="V12" s="68">
        <v>76.595</v>
      </c>
      <c r="W12" s="68">
        <v>97.349000000000004</v>
      </c>
      <c r="X12" s="68">
        <v>114.19499999999999</v>
      </c>
      <c r="Y12" s="68">
        <v>63.287999999999997</v>
      </c>
      <c r="Z12" s="68">
        <v>79.572999999999993</v>
      </c>
    </row>
    <row r="13" spans="2:26" ht="12.75" customHeight="1">
      <c r="B13" s="65" t="s">
        <v>129</v>
      </c>
      <c r="C13" s="63"/>
      <c r="D13" s="68">
        <v>10.115</v>
      </c>
      <c r="E13" s="68">
        <v>12.250999999999999</v>
      </c>
      <c r="F13" s="68">
        <v>11.473000000000001</v>
      </c>
      <c r="G13" s="68">
        <v>8.4770000000000003</v>
      </c>
      <c r="H13" s="68">
        <v>14.868</v>
      </c>
      <c r="I13" s="68">
        <v>13.541</v>
      </c>
      <c r="J13" s="68">
        <v>23.579000000000001</v>
      </c>
      <c r="K13" s="68">
        <v>28.495</v>
      </c>
      <c r="L13" s="68">
        <v>28.753</v>
      </c>
      <c r="M13" s="68">
        <v>26.587</v>
      </c>
      <c r="N13" s="68">
        <v>26.338000000000001</v>
      </c>
      <c r="O13" s="68">
        <v>25.356999999999999</v>
      </c>
      <c r="P13" s="68">
        <v>26.225</v>
      </c>
      <c r="Q13" s="68">
        <v>18.282</v>
      </c>
      <c r="R13" s="68">
        <v>12.489000000000001</v>
      </c>
      <c r="S13" s="68">
        <v>12.323</v>
      </c>
      <c r="T13" s="68">
        <v>7.1310000000000002</v>
      </c>
      <c r="U13" s="68">
        <v>11.108000000000001</v>
      </c>
      <c r="V13" s="68">
        <v>9.8689999999999998</v>
      </c>
      <c r="W13" s="68">
        <v>12.413</v>
      </c>
      <c r="X13" s="68">
        <v>4.5380000000000003</v>
      </c>
      <c r="Y13" s="68">
        <v>4.8339999999999996</v>
      </c>
      <c r="Z13" s="68">
        <v>3.1230000000000002</v>
      </c>
    </row>
    <row r="14" spans="2:26" ht="12.75" customHeight="1" thickBot="1">
      <c r="B14" s="95" t="s">
        <v>119</v>
      </c>
      <c r="C14" s="70"/>
      <c r="D14" s="97">
        <v>9.2880000000000003</v>
      </c>
      <c r="E14" s="97">
        <v>14.314999999999998</v>
      </c>
      <c r="F14" s="97">
        <v>5.3689999999999998</v>
      </c>
      <c r="G14" s="97">
        <v>10.011000000000001</v>
      </c>
      <c r="H14" s="97">
        <v>4.5880000000000001</v>
      </c>
      <c r="I14" s="97">
        <v>11.695</v>
      </c>
      <c r="J14" s="97">
        <v>5.7089999999999996</v>
      </c>
      <c r="K14" s="97">
        <v>10.41</v>
      </c>
      <c r="L14" s="97">
        <v>11.238999999999999</v>
      </c>
      <c r="M14" s="97">
        <v>9.947000000000001</v>
      </c>
      <c r="N14" s="97">
        <v>11.663999999999998</v>
      </c>
      <c r="O14" s="97">
        <v>11.033000000000001</v>
      </c>
      <c r="P14" s="97">
        <v>10.266</v>
      </c>
      <c r="Q14" s="97">
        <v>10.193</v>
      </c>
      <c r="R14" s="97">
        <v>13.857999999999999</v>
      </c>
      <c r="S14" s="97">
        <v>13.644999999999998</v>
      </c>
      <c r="T14" s="97">
        <v>14.023</v>
      </c>
      <c r="U14" s="97">
        <v>11.747</v>
      </c>
      <c r="V14" s="97">
        <v>15.402999999999999</v>
      </c>
      <c r="W14" s="97">
        <v>15.545999999999999</v>
      </c>
      <c r="X14" s="97">
        <v>16.918000000000003</v>
      </c>
      <c r="Y14" s="97">
        <v>18.15</v>
      </c>
      <c r="Z14" s="97">
        <v>21.850999999999996</v>
      </c>
    </row>
    <row r="15" spans="2:26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ht="12.75" customHeight="1">
      <c r="B16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Z16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6" ht="15" customHeight="1">
      <c r="B2" s="54" t="s">
        <v>131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>
      <c r="B5" s="82" t="s">
        <v>108</v>
      </c>
      <c r="C5" s="63"/>
      <c r="D5" s="83">
        <v>78.08</v>
      </c>
      <c r="E5" s="83">
        <v>90.249000000000009</v>
      </c>
      <c r="F5" s="83">
        <v>96.225999999999999</v>
      </c>
      <c r="G5" s="83">
        <v>105.968</v>
      </c>
      <c r="H5" s="83">
        <v>111.92699999999999</v>
      </c>
      <c r="I5" s="83">
        <v>115.47799999999999</v>
      </c>
      <c r="J5" s="83">
        <v>127.682</v>
      </c>
      <c r="K5" s="83">
        <v>142.51299999999998</v>
      </c>
      <c r="L5" s="83">
        <v>150.78299999999999</v>
      </c>
      <c r="M5" s="83">
        <v>161.67099999999999</v>
      </c>
      <c r="N5" s="83">
        <v>169.82399999999998</v>
      </c>
      <c r="O5" s="83">
        <v>173.11600000000001</v>
      </c>
      <c r="P5" s="83">
        <v>187.39999999999998</v>
      </c>
      <c r="Q5" s="83">
        <v>200.755</v>
      </c>
      <c r="R5" s="83">
        <v>221.79399999999998</v>
      </c>
      <c r="S5" s="83">
        <v>224.38499999999996</v>
      </c>
      <c r="T5" s="83">
        <v>227.71</v>
      </c>
      <c r="U5" s="83">
        <v>231.52100000000002</v>
      </c>
      <c r="V5" s="83">
        <v>228.61000000000004</v>
      </c>
      <c r="W5" s="83">
        <v>242.17499999999995</v>
      </c>
      <c r="X5" s="83">
        <v>250.13799999999998</v>
      </c>
      <c r="Y5" s="83">
        <v>261.92599999999999</v>
      </c>
      <c r="Z5" s="83">
        <v>275.72399999999999</v>
      </c>
    </row>
    <row r="6" spans="2:26" ht="12.75" customHeight="1">
      <c r="B6" s="65" t="s">
        <v>109</v>
      </c>
      <c r="C6" s="63"/>
      <c r="D6" s="68">
        <v>1.51</v>
      </c>
      <c r="E6" s="68">
        <v>1.6180000000000001</v>
      </c>
      <c r="F6" s="68">
        <v>1.76</v>
      </c>
      <c r="G6" s="68">
        <v>1.833</v>
      </c>
      <c r="H6" s="68">
        <v>2.035</v>
      </c>
      <c r="I6" s="68">
        <v>2.0739999999999998</v>
      </c>
      <c r="J6" s="68">
        <v>2.2709999999999999</v>
      </c>
      <c r="K6" s="68">
        <v>2.5219999999999998</v>
      </c>
      <c r="L6" s="68">
        <v>2.6579999999999999</v>
      </c>
      <c r="M6" s="68">
        <v>2.73</v>
      </c>
      <c r="N6" s="68">
        <v>2.885</v>
      </c>
      <c r="O6" s="68">
        <v>3.0379999999999998</v>
      </c>
      <c r="P6" s="68">
        <v>3.235</v>
      </c>
      <c r="Q6" s="68">
        <v>3.6240000000000001</v>
      </c>
      <c r="R6" s="68">
        <v>3.9729999999999999</v>
      </c>
      <c r="S6" s="68">
        <v>3.9670000000000001</v>
      </c>
      <c r="T6" s="68">
        <v>3.875</v>
      </c>
      <c r="U6" s="68">
        <v>3.7589999999999999</v>
      </c>
      <c r="V6" s="68">
        <v>3.735</v>
      </c>
      <c r="W6" s="68">
        <v>3.83</v>
      </c>
      <c r="X6" s="68">
        <v>4.0179999999999998</v>
      </c>
      <c r="Y6" s="68">
        <v>4.1230000000000002</v>
      </c>
      <c r="Z6" s="68">
        <v>4.3099999999999996</v>
      </c>
    </row>
    <row r="7" spans="2:26" ht="12.75" customHeight="1">
      <c r="B7" s="65" t="s">
        <v>110</v>
      </c>
      <c r="C7" s="63"/>
      <c r="D7" s="68">
        <v>1.335</v>
      </c>
      <c r="E7" s="68">
        <v>1.599</v>
      </c>
      <c r="F7" s="68">
        <v>1.21</v>
      </c>
      <c r="G7" s="68">
        <v>1.2669999999999999</v>
      </c>
      <c r="H7" s="68">
        <v>1.137</v>
      </c>
      <c r="I7" s="68">
        <v>1.0960000000000001</v>
      </c>
      <c r="J7" s="68">
        <v>1.415</v>
      </c>
      <c r="K7" s="68">
        <v>1.468</v>
      </c>
      <c r="L7" s="68">
        <v>1.804</v>
      </c>
      <c r="M7" s="68">
        <v>1.726</v>
      </c>
      <c r="N7" s="68">
        <v>1.8620000000000001</v>
      </c>
      <c r="O7" s="68">
        <v>1.722</v>
      </c>
      <c r="P7" s="68">
        <v>1.8959999999999999</v>
      </c>
      <c r="Q7" s="68">
        <v>2.31</v>
      </c>
      <c r="R7" s="68">
        <v>2.9169999999999998</v>
      </c>
      <c r="S7" s="68">
        <v>3.205</v>
      </c>
      <c r="T7" s="68">
        <v>2.515</v>
      </c>
      <c r="U7" s="68">
        <v>2.548</v>
      </c>
      <c r="V7" s="68">
        <v>2.145</v>
      </c>
      <c r="W7" s="68">
        <v>2.1240000000000001</v>
      </c>
      <c r="X7" s="68">
        <v>1.988</v>
      </c>
      <c r="Y7" s="68">
        <v>1.9179999999999999</v>
      </c>
      <c r="Z7" s="68">
        <v>1.649</v>
      </c>
    </row>
    <row r="8" spans="2:26" ht="12.75" customHeight="1">
      <c r="B8" s="65" t="s">
        <v>128</v>
      </c>
      <c r="C8" s="63"/>
      <c r="D8" s="68" t="s">
        <v>160</v>
      </c>
      <c r="E8" s="68" t="s">
        <v>160</v>
      </c>
      <c r="F8" s="68" t="s">
        <v>160</v>
      </c>
      <c r="G8" s="68" t="s">
        <v>160</v>
      </c>
      <c r="H8" s="68">
        <v>0.04</v>
      </c>
      <c r="I8" s="68" t="s">
        <v>160</v>
      </c>
      <c r="J8" s="68" t="s">
        <v>160</v>
      </c>
      <c r="K8" s="68" t="s">
        <v>160</v>
      </c>
      <c r="L8" s="68" t="s">
        <v>160</v>
      </c>
      <c r="M8" s="68" t="s">
        <v>160</v>
      </c>
      <c r="N8" s="68">
        <v>0.001</v>
      </c>
      <c r="O8" s="68">
        <v>0.002</v>
      </c>
      <c r="P8" s="68" t="s">
        <v>160</v>
      </c>
      <c r="Q8" s="68">
        <v>0.002</v>
      </c>
      <c r="R8" s="68">
        <v>0.014</v>
      </c>
      <c r="S8" s="68">
        <v>0.014</v>
      </c>
      <c r="T8" s="68">
        <v>0.01</v>
      </c>
      <c r="U8" s="68">
        <v>0.0080000000000000002</v>
      </c>
      <c r="V8" s="68">
        <v>0.0089999999999999993</v>
      </c>
      <c r="W8" s="68">
        <v>0.0070000000000000001</v>
      </c>
      <c r="X8" s="68">
        <v>0.0089999999999999993</v>
      </c>
      <c r="Y8" s="68">
        <v>0.01</v>
      </c>
      <c r="Z8" s="68">
        <v>0.01</v>
      </c>
    </row>
    <row r="9" spans="2:26" ht="12.75" customHeight="1">
      <c r="B9" s="65" t="s">
        <v>112</v>
      </c>
      <c r="C9" s="63"/>
      <c r="D9" s="68">
        <v>33.79</v>
      </c>
      <c r="E9" s="68">
        <v>47.293999999999997</v>
      </c>
      <c r="F9" s="68">
        <v>50.728999999999999</v>
      </c>
      <c r="G9" s="68">
        <v>54.765</v>
      </c>
      <c r="H9" s="68">
        <v>58.165999999999997</v>
      </c>
      <c r="I9" s="68">
        <v>59.353999999999999</v>
      </c>
      <c r="J9" s="68">
        <v>66.637</v>
      </c>
      <c r="K9" s="68">
        <v>74.173000000000002</v>
      </c>
      <c r="L9" s="68">
        <v>80.974999999999994</v>
      </c>
      <c r="M9" s="68">
        <v>88.629000000000005</v>
      </c>
      <c r="N9" s="68">
        <v>91.186000000000007</v>
      </c>
      <c r="O9" s="68">
        <v>88.832999999999998</v>
      </c>
      <c r="P9" s="68">
        <v>97.001999999999995</v>
      </c>
      <c r="Q9" s="68">
        <v>103.252</v>
      </c>
      <c r="R9" s="68">
        <v>114.81100000000001</v>
      </c>
      <c r="S9" s="68">
        <v>114.217</v>
      </c>
      <c r="T9" s="68">
        <v>116.306</v>
      </c>
      <c r="U9" s="68">
        <v>120.669</v>
      </c>
      <c r="V9" s="68">
        <v>120.727</v>
      </c>
      <c r="W9" s="68">
        <v>125.23699999999999</v>
      </c>
      <c r="X9" s="68">
        <v>126.968</v>
      </c>
      <c r="Y9" s="68">
        <v>133.28200000000001</v>
      </c>
      <c r="Z9" s="68">
        <v>140.32499999999999</v>
      </c>
    </row>
    <row r="10" spans="2:26" ht="12.75" customHeight="1">
      <c r="B10" s="65" t="s">
        <v>113</v>
      </c>
      <c r="C10" s="63"/>
      <c r="D10" s="68">
        <v>0.024</v>
      </c>
      <c r="E10" s="68">
        <v>0.056000000000000001</v>
      </c>
      <c r="F10" s="68">
        <v>0.129</v>
      </c>
      <c r="G10" s="68">
        <v>0.16400000000000001</v>
      </c>
      <c r="H10" s="68">
        <v>0.058999999999999997</v>
      </c>
      <c r="I10" s="68">
        <v>0.017000000000000001</v>
      </c>
      <c r="J10" s="68">
        <v>0.012999999999999999</v>
      </c>
      <c r="K10" s="68">
        <v>0.0060000000000000001</v>
      </c>
      <c r="L10" s="68">
        <v>0.0040000000000000001</v>
      </c>
      <c r="M10" s="68">
        <v>0.0030000000000000001</v>
      </c>
      <c r="N10" s="68">
        <v>0.001</v>
      </c>
      <c r="O10" s="68" t="s">
        <v>160</v>
      </c>
      <c r="P10" s="68">
        <v>0.002</v>
      </c>
      <c r="Q10" s="68">
        <v>0.001</v>
      </c>
      <c r="R10" s="68">
        <v>0.001</v>
      </c>
      <c r="S10" s="68" t="s">
        <v>160</v>
      </c>
      <c r="T10" s="68">
        <v>0.001</v>
      </c>
      <c r="U10" s="68" t="s">
        <v>160</v>
      </c>
      <c r="V10" s="68" t="s">
        <v>160</v>
      </c>
      <c r="W10" s="68" t="s">
        <v>160</v>
      </c>
      <c r="X10" s="68" t="s">
        <v>160</v>
      </c>
      <c r="Y10" s="68" t="s">
        <v>160</v>
      </c>
      <c r="Z10" s="68" t="s">
        <v>160</v>
      </c>
    </row>
    <row r="11" spans="2:26" ht="12.75" customHeight="1">
      <c r="B11" s="65" t="s">
        <v>114</v>
      </c>
      <c r="C11" s="63"/>
      <c r="D11" s="68" t="s">
        <v>160</v>
      </c>
      <c r="E11" s="68" t="s">
        <v>160</v>
      </c>
      <c r="F11" s="68" t="s">
        <v>160</v>
      </c>
      <c r="G11" s="68" t="s">
        <v>160</v>
      </c>
      <c r="H11" s="68" t="s">
        <v>160</v>
      </c>
      <c r="I11" s="68" t="s">
        <v>160</v>
      </c>
      <c r="J11" s="68" t="s">
        <v>160</v>
      </c>
      <c r="K11" s="68" t="s">
        <v>160</v>
      </c>
      <c r="L11" s="68" t="s">
        <v>160</v>
      </c>
      <c r="M11" s="68" t="s">
        <v>160</v>
      </c>
      <c r="N11" s="68" t="s">
        <v>160</v>
      </c>
      <c r="O11" s="68" t="s">
        <v>160</v>
      </c>
      <c r="P11" s="68" t="s">
        <v>160</v>
      </c>
      <c r="Q11" s="68" t="s">
        <v>160</v>
      </c>
      <c r="R11" s="68" t="s">
        <v>160</v>
      </c>
      <c r="S11" s="68" t="s">
        <v>160</v>
      </c>
      <c r="T11" s="68" t="s">
        <v>160</v>
      </c>
      <c r="U11" s="68" t="s">
        <v>160</v>
      </c>
      <c r="V11" s="68" t="s">
        <v>160</v>
      </c>
      <c r="W11" s="68" t="s">
        <v>160</v>
      </c>
      <c r="X11" s="68" t="s">
        <v>160</v>
      </c>
      <c r="Y11" s="68" t="s">
        <v>160</v>
      </c>
      <c r="Z11" s="68" t="s">
        <v>160</v>
      </c>
    </row>
    <row r="12" spans="2:26" ht="12.75" customHeight="1">
      <c r="B12" s="65" t="s">
        <v>115</v>
      </c>
      <c r="C12" s="63"/>
      <c r="D12" s="68">
        <v>1.0009999999999999</v>
      </c>
      <c r="E12" s="68">
        <v>0.50800000000000001</v>
      </c>
      <c r="F12" s="68">
        <v>0.715</v>
      </c>
      <c r="G12" s="68">
        <v>0.925</v>
      </c>
      <c r="H12" s="68">
        <v>0.79600000000000004</v>
      </c>
      <c r="I12" s="68">
        <v>0.66900000000000004</v>
      </c>
      <c r="J12" s="68">
        <v>0.56000000000000005</v>
      </c>
      <c r="K12" s="68">
        <v>0.86599999999999999</v>
      </c>
      <c r="L12" s="68">
        <v>0.60199999999999998</v>
      </c>
      <c r="M12" s="68">
        <v>0.66900000000000004</v>
      </c>
      <c r="N12" s="68">
        <v>0.79700000000000004</v>
      </c>
      <c r="O12" s="68">
        <v>0.465</v>
      </c>
      <c r="P12" s="68">
        <v>0.46300000000000002</v>
      </c>
      <c r="Q12" s="68">
        <v>0.76100000000000001</v>
      </c>
      <c r="R12" s="68">
        <v>1.129</v>
      </c>
      <c r="S12" s="68">
        <v>0.95199999999999996</v>
      </c>
      <c r="T12" s="68">
        <v>0.81799999999999995</v>
      </c>
      <c r="U12" s="68">
        <v>0.624</v>
      </c>
      <c r="V12" s="68">
        <v>0.252</v>
      </c>
      <c r="W12" s="68">
        <v>0.55200000000000005</v>
      </c>
      <c r="X12" s="68">
        <v>0.42699999999999999</v>
      </c>
      <c r="Y12" s="68">
        <v>0.34699999999999998</v>
      </c>
      <c r="Z12" s="68">
        <v>0.311</v>
      </c>
    </row>
    <row r="13" spans="2:26" ht="12.75" customHeight="1">
      <c r="B13" s="65" t="s">
        <v>129</v>
      </c>
      <c r="C13" s="63"/>
      <c r="D13" s="68" t="s">
        <v>160</v>
      </c>
      <c r="E13" s="68" t="s">
        <v>160</v>
      </c>
      <c r="F13" s="68" t="s">
        <v>160</v>
      </c>
      <c r="G13" s="68" t="s">
        <v>160</v>
      </c>
      <c r="H13" s="68">
        <v>0.13700000000000001</v>
      </c>
      <c r="I13" s="68">
        <v>0.0089999999999999993</v>
      </c>
      <c r="J13" s="68" t="s">
        <v>160</v>
      </c>
      <c r="K13" s="68">
        <v>0.042999999999999997</v>
      </c>
      <c r="L13" s="68">
        <v>0.035000000000000003</v>
      </c>
      <c r="M13" s="68">
        <v>0.060999999999999999</v>
      </c>
      <c r="N13" s="68" t="s">
        <v>160</v>
      </c>
      <c r="O13" s="68" t="s">
        <v>160</v>
      </c>
      <c r="P13" s="68" t="s">
        <v>160</v>
      </c>
      <c r="Q13" s="68" t="s">
        <v>160</v>
      </c>
      <c r="R13" s="68" t="s">
        <v>160</v>
      </c>
      <c r="S13" s="68">
        <v>0.0030000000000000001</v>
      </c>
      <c r="T13" s="68" t="s">
        <v>160</v>
      </c>
      <c r="U13" s="68" t="s">
        <v>160</v>
      </c>
      <c r="V13" s="68" t="s">
        <v>160</v>
      </c>
      <c r="W13" s="68" t="s">
        <v>160</v>
      </c>
      <c r="X13" s="68" t="s">
        <v>160</v>
      </c>
      <c r="Y13" s="68" t="s">
        <v>160</v>
      </c>
      <c r="Z13" s="68" t="s">
        <v>160</v>
      </c>
    </row>
    <row r="14" spans="2:26" ht="12.75" customHeight="1" thickBot="1">
      <c r="B14" s="95" t="s">
        <v>119</v>
      </c>
      <c r="C14" s="70"/>
      <c r="D14" s="97">
        <v>40.42</v>
      </c>
      <c r="E14" s="97">
        <v>39.173999999999999</v>
      </c>
      <c r="F14" s="97">
        <v>41.683</v>
      </c>
      <c r="G14" s="97">
        <v>47.014000000000003</v>
      </c>
      <c r="H14" s="97">
        <v>49.557000000000002</v>
      </c>
      <c r="I14" s="97">
        <v>52.259</v>
      </c>
      <c r="J14" s="97">
        <v>56.785999999999994</v>
      </c>
      <c r="K14" s="97">
        <v>63.435</v>
      </c>
      <c r="L14" s="97">
        <v>64.705000000000013</v>
      </c>
      <c r="M14" s="97">
        <v>67.852999999999994</v>
      </c>
      <c r="N14" s="97">
        <v>73.092000000000013</v>
      </c>
      <c r="O14" s="97">
        <v>79.056000000000012</v>
      </c>
      <c r="P14" s="97">
        <v>84.801999999999992</v>
      </c>
      <c r="Q14" s="97">
        <v>90.805</v>
      </c>
      <c r="R14" s="97">
        <v>98.949000000000012</v>
      </c>
      <c r="S14" s="97">
        <v>102.027</v>
      </c>
      <c r="T14" s="97">
        <v>104.185</v>
      </c>
      <c r="U14" s="97">
        <v>103.913</v>
      </c>
      <c r="V14" s="97">
        <v>101.742</v>
      </c>
      <c r="W14" s="97">
        <v>110.42500000000001</v>
      </c>
      <c r="X14" s="97">
        <v>116.72800000000001</v>
      </c>
      <c r="Y14" s="97">
        <v>122.246</v>
      </c>
      <c r="Z14" s="97">
        <v>129.119</v>
      </c>
    </row>
    <row r="15" spans="2:26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ht="12.75" customHeight="1">
      <c r="B16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Z13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20.2857142857143" style="56" customWidth="1"/>
    <col min="3" max="4" width="6.42857142857143" style="56" customWidth="1"/>
    <col min="5" max="14" width="6.42857142857143" style="91" customWidth="1"/>
    <col min="15" max="16384" width="6.42857142857143" style="56"/>
  </cols>
  <sheetData>
    <row r="1" spans="2:14" s="108" customFormat="1" ht="12.75" customHeight="1">
      <c r="B1" s="105"/>
      <c r="C1" s="105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26" s="108" customFormat="1" ht="15" customHeight="1">
      <c r="B2" s="109" t="s">
        <v>132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0"/>
      <c r="N3" s="110"/>
      <c r="O3" s="110"/>
      <c r="P3" s="110"/>
      <c r="Q3" s="110"/>
      <c r="R3" s="110"/>
      <c r="S3" s="113"/>
      <c r="T3" s="113"/>
      <c r="U3" s="113"/>
      <c r="V3" s="113"/>
      <c r="W3" s="113"/>
      <c r="X3" s="113"/>
      <c r="Y3" s="113"/>
      <c r="Z3" s="113"/>
    </row>
    <row r="4" spans="2:26" ht="15" customHeight="1">
      <c r="B4" s="114"/>
      <c r="C4" s="115"/>
      <c r="D4" s="116">
        <v>1995</v>
      </c>
      <c r="E4" s="116">
        <v>1996</v>
      </c>
      <c r="F4" s="116">
        <v>1997</v>
      </c>
      <c r="G4" s="116">
        <v>1998</v>
      </c>
      <c r="H4" s="116">
        <v>1999</v>
      </c>
      <c r="I4" s="116">
        <v>2000</v>
      </c>
      <c r="J4" s="116">
        <v>2001</v>
      </c>
      <c r="K4" s="116">
        <v>2002</v>
      </c>
      <c r="L4" s="116">
        <v>2003</v>
      </c>
      <c r="M4" s="116">
        <v>2004</v>
      </c>
      <c r="N4" s="116">
        <v>2005</v>
      </c>
      <c r="O4" s="116">
        <v>2006</v>
      </c>
      <c r="P4" s="116">
        <v>2007</v>
      </c>
      <c r="Q4" s="116">
        <v>2008</v>
      </c>
      <c r="R4" s="116">
        <v>2009</v>
      </c>
      <c r="S4" s="116">
        <v>2010</v>
      </c>
      <c r="T4" s="116">
        <v>2011</v>
      </c>
      <c r="U4" s="116">
        <v>2012</v>
      </c>
      <c r="V4" s="116">
        <v>2013</v>
      </c>
      <c r="W4" s="116">
        <v>2014</v>
      </c>
      <c r="X4" s="116">
        <v>2015</v>
      </c>
      <c r="Y4" s="116">
        <v>2016</v>
      </c>
      <c r="Z4" s="116">
        <v>2017</v>
      </c>
    </row>
    <row r="5" spans="2:26" ht="12.75" customHeight="1">
      <c r="B5" s="117" t="s">
        <v>133</v>
      </c>
      <c r="C5" s="118"/>
      <c r="D5" s="64">
        <v>-197.238</v>
      </c>
      <c r="E5" s="64">
        <v>-54.773000000000003</v>
      </c>
      <c r="F5" s="64">
        <v>-62.372</v>
      </c>
      <c r="G5" s="64">
        <v>-89.754000000000005</v>
      </c>
      <c r="H5" s="64">
        <v>-70.233000000000004</v>
      </c>
      <c r="I5" s="64">
        <v>-85.052000000000007</v>
      </c>
      <c r="J5" s="64">
        <v>-140.87100000000001</v>
      </c>
      <c r="K5" s="64">
        <v>-170.453</v>
      </c>
      <c r="L5" s="64">
        <v>-193.482</v>
      </c>
      <c r="M5" s="64">
        <v>-72.925</v>
      </c>
      <c r="N5" s="64">
        <v>-97.665</v>
      </c>
      <c r="O5" s="64">
        <v>-76.281000000000006</v>
      </c>
      <c r="P5" s="64">
        <v>-25.096</v>
      </c>
      <c r="Q5" s="64">
        <v>-79.665000000000006</v>
      </c>
      <c r="R5" s="64">
        <v>-214.21100000000001</v>
      </c>
      <c r="S5" s="64">
        <v>-166.017</v>
      </c>
      <c r="T5" s="64">
        <v>-109.896</v>
      </c>
      <c r="U5" s="64">
        <v>-159.55199999999999</v>
      </c>
      <c r="V5" s="64">
        <v>-51.128999999999998</v>
      </c>
      <c r="W5" s="64">
        <v>-90.561000000000007</v>
      </c>
      <c r="X5" s="64">
        <v>-27.928999999999998</v>
      </c>
      <c r="Y5" s="64">
        <v>34.642000000000003</v>
      </c>
      <c r="Z5" s="64">
        <v>80.620999999999995</v>
      </c>
    </row>
    <row r="6" spans="2:26" ht="12.75" customHeight="1">
      <c r="B6" s="119" t="s">
        <v>134</v>
      </c>
      <c r="C6" s="120"/>
      <c r="D6" s="121">
        <v>-224.04599999999999</v>
      </c>
      <c r="E6" s="121">
        <v>-92.41</v>
      </c>
      <c r="F6" s="121">
        <v>-51.182000000000002</v>
      </c>
      <c r="G6" s="121">
        <v>-98.49</v>
      </c>
      <c r="H6" s="121">
        <v>-73.414000000000001</v>
      </c>
      <c r="I6" s="121">
        <v>-75.850999999999999</v>
      </c>
      <c r="J6" s="121">
        <v>-127.066</v>
      </c>
      <c r="K6" s="121">
        <v>-154.25</v>
      </c>
      <c r="L6" s="121">
        <v>-177.238</v>
      </c>
      <c r="M6" s="121">
        <v>-69.317999999999998</v>
      </c>
      <c r="N6" s="121">
        <v>-94.772000000000006</v>
      </c>
      <c r="O6" s="121">
        <v>-76.665999999999997</v>
      </c>
      <c r="P6" s="121">
        <v>-52.082999999999998</v>
      </c>
      <c r="Q6" s="121">
        <v>-82.016999999999996</v>
      </c>
      <c r="R6" s="121">
        <v>-178.855</v>
      </c>
      <c r="S6" s="121">
        <v>-142.113</v>
      </c>
      <c r="T6" s="121">
        <v>-91.715999999999994</v>
      </c>
      <c r="U6" s="121">
        <v>-150.63900000000001</v>
      </c>
      <c r="V6" s="121">
        <v>-64.174000000000007</v>
      </c>
      <c r="W6" s="121">
        <v>-95.561999999999998</v>
      </c>
      <c r="X6" s="121">
        <v>-55.834000000000003</v>
      </c>
      <c r="Y6" s="121">
        <v>-19.902999999999999</v>
      </c>
      <c r="Z6" s="121">
        <v>30.149000000000001</v>
      </c>
    </row>
    <row r="7" spans="2:26" ht="12.75" customHeight="1">
      <c r="B7" s="119" t="s">
        <v>135</v>
      </c>
      <c r="C7" s="120"/>
      <c r="D7" s="121">
        <v>31.157</v>
      </c>
      <c r="E7" s="121">
        <v>42.057000000000002</v>
      </c>
      <c r="F7" s="121">
        <v>-10.039</v>
      </c>
      <c r="G7" s="121">
        <v>9.8819999999999997</v>
      </c>
      <c r="H7" s="121">
        <v>2.6560000000000001</v>
      </c>
      <c r="I7" s="121">
        <v>-13.084</v>
      </c>
      <c r="J7" s="121">
        <v>-11.124000000000001</v>
      </c>
      <c r="K7" s="121">
        <v>-10.019</v>
      </c>
      <c r="L7" s="121">
        <v>-11.74</v>
      </c>
      <c r="M7" s="121">
        <v>-1.054</v>
      </c>
      <c r="N7" s="121">
        <v>-2.7989999999999999</v>
      </c>
      <c r="O7" s="121">
        <v>-11.417999999999999</v>
      </c>
      <c r="P7" s="121">
        <v>10.875</v>
      </c>
      <c r="Q7" s="121">
        <v>-7.69</v>
      </c>
      <c r="R7" s="121">
        <v>-24.707000000000001</v>
      </c>
      <c r="S7" s="121">
        <v>-15.185</v>
      </c>
      <c r="T7" s="121">
        <v>-11.254</v>
      </c>
      <c r="U7" s="121">
        <v>-2.085</v>
      </c>
      <c r="V7" s="121">
        <v>12.13</v>
      </c>
      <c r="W7" s="121">
        <v>7.6929999999999996</v>
      </c>
      <c r="X7" s="121">
        <v>25.992000000000001</v>
      </c>
      <c r="Y7" s="121">
        <v>49.658999999999999</v>
      </c>
      <c r="Z7" s="121">
        <v>42.433999999999997</v>
      </c>
    </row>
    <row r="8" spans="2:26" ht="12.75" customHeight="1" thickBot="1">
      <c r="B8" s="122" t="s">
        <v>136</v>
      </c>
      <c r="C8" s="123"/>
      <c r="D8" s="124">
        <v>-4.3490000000000002</v>
      </c>
      <c r="E8" s="124">
        <v>-4.42</v>
      </c>
      <c r="F8" s="124">
        <v>-1.151</v>
      </c>
      <c r="G8" s="124">
        <v>-1.1459999999999999</v>
      </c>
      <c r="H8" s="124">
        <v>0.525</v>
      </c>
      <c r="I8" s="124">
        <v>3.883</v>
      </c>
      <c r="J8" s="124">
        <v>-2.681</v>
      </c>
      <c r="K8" s="124">
        <v>-6.1840000000000002</v>
      </c>
      <c r="L8" s="124">
        <v>-4.5039999999999996</v>
      </c>
      <c r="M8" s="124">
        <v>-2.5529999999999999</v>
      </c>
      <c r="N8" s="124">
        <v>-0.094</v>
      </c>
      <c r="O8" s="124">
        <v>11.803000000000001</v>
      </c>
      <c r="P8" s="124">
        <v>16.111999999999998</v>
      </c>
      <c r="Q8" s="124">
        <v>10.042</v>
      </c>
      <c r="R8" s="124">
        <v>-10.648999999999999</v>
      </c>
      <c r="S8" s="124">
        <v>-8.7189999999999994</v>
      </c>
      <c r="T8" s="124">
        <v>-6.9260000000000002</v>
      </c>
      <c r="U8" s="124">
        <v>-6.8280000000000003</v>
      </c>
      <c r="V8" s="124">
        <v>0.915</v>
      </c>
      <c r="W8" s="124">
        <v>-2.6920000000000002</v>
      </c>
      <c r="X8" s="124">
        <v>1.913</v>
      </c>
      <c r="Y8" s="124">
        <v>4.8860000000000001</v>
      </c>
      <c r="Z8" s="124">
        <v>8.0380000000000003</v>
      </c>
    </row>
    <row r="9" spans="2:26" ht="12.75" customHeight="1">
      <c r="B9" s="72" t="s">
        <v>74</v>
      </c>
      <c r="C9" s="119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</row>
    <row r="10" spans="2:4" ht="12.75" customHeight="1">
      <c r="B10" s="72" t="s">
        <v>161</v>
      </c>
      <c r="C10" s="72"/>
      <c r="D10" s="72"/>
    </row>
    <row r="11" spans="2:4" ht="12.75" customHeight="1">
      <c r="B11" s="55"/>
      <c r="C11" s="55"/>
      <c r="D11" s="55"/>
    </row>
    <row r="12" spans="2:4" ht="12.75" customHeight="1">
      <c r="B12" s="55"/>
      <c r="C12" s="55"/>
      <c r="D12" s="55"/>
    </row>
    <row r="13" spans="2:4" ht="12.75" customHeight="1">
      <c r="B13" s="55"/>
      <c r="C13" s="55"/>
      <c r="D13" s="55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I35" sqref="I35"/>
    </sheetView>
  </sheetViews>
  <sheetFormatPr defaultColWidth="7.140625" defaultRowHeight="12.75" customHeight="1"/>
  <cols>
    <col min="1" max="1" width="2.71428571428571" style="17" customWidth="1"/>
    <col min="2" max="2" width="41.7142857142857" style="17" customWidth="1"/>
    <col min="3" max="3" width="7.14285714285714" style="129" customWidth="1"/>
    <col min="4" max="9" width="7.14285714285714" style="129"/>
    <col min="10" max="16384" width="7.14285714285714" style="17"/>
  </cols>
  <sheetData>
    <row r="2" spans="2:9" ht="12.75" customHeight="1">
      <c r="B2" s="18" t="s">
        <v>27</v>
      </c>
      <c r="I2" s="20" t="s">
        <v>29</v>
      </c>
    </row>
    <row r="3" spans="2:9" ht="1.5" customHeight="1" thickBot="1">
      <c r="B3" s="31"/>
      <c r="C3" s="130"/>
      <c r="D3" s="130"/>
      <c r="E3" s="130"/>
      <c r="F3" s="130"/>
      <c r="G3" s="130"/>
      <c r="H3" s="130"/>
      <c r="I3" s="130"/>
    </row>
    <row r="4" spans="2:9" ht="15" customHeight="1">
      <c r="B4" s="163"/>
      <c r="C4" s="213" t="s">
        <v>0</v>
      </c>
      <c r="D4" s="164">
        <v>2017</v>
      </c>
      <c r="E4" s="165">
        <v>2017</v>
      </c>
      <c r="F4" s="165">
        <v>2018</v>
      </c>
      <c r="G4" s="165">
        <v>2019</v>
      </c>
      <c r="H4" s="165">
        <v>2020</v>
      </c>
      <c r="I4" s="165">
        <v>2021</v>
      </c>
    </row>
    <row r="5" spans="2:9" ht="9" customHeight="1">
      <c r="B5" s="166"/>
      <c r="C5" s="214"/>
      <c r="D5" s="167" t="s">
        <v>4</v>
      </c>
      <c r="E5" s="210" t="s">
        <v>5</v>
      </c>
      <c r="F5" s="210">
        <v>0</v>
      </c>
      <c r="G5" s="210">
        <v>0</v>
      </c>
      <c r="H5" s="210">
        <v>0</v>
      </c>
      <c r="I5" s="210">
        <v>0</v>
      </c>
    </row>
    <row r="6" spans="2:9" ht="12.75" customHeight="1">
      <c r="B6" s="5" t="s">
        <v>183</v>
      </c>
      <c r="C6" s="168" t="s">
        <v>184</v>
      </c>
      <c r="D6" s="169">
        <v>4983.1350000000002</v>
      </c>
      <c r="E6" s="132">
        <v>4.3970000000000002</v>
      </c>
      <c r="F6" s="132">
        <v>3.6419999999999999</v>
      </c>
      <c r="G6" s="132">
        <v>3.3109999999999999</v>
      </c>
      <c r="H6" s="132">
        <v>2.6120000000000001</v>
      </c>
      <c r="I6" s="132">
        <v>2.4409999999999998</v>
      </c>
    </row>
    <row r="7" spans="2:9" ht="12.75" customHeight="1">
      <c r="B7" s="170" t="s">
        <v>185</v>
      </c>
      <c r="C7" s="171" t="s">
        <v>184</v>
      </c>
      <c r="D7" s="172">
        <v>5055.0290000000005</v>
      </c>
      <c r="E7" s="173">
        <v>5.9039999999999999</v>
      </c>
      <c r="F7" s="173">
        <v>5.2439999999999998</v>
      </c>
      <c r="G7" s="173">
        <v>5.1879999999999997</v>
      </c>
      <c r="H7" s="173">
        <v>4.3550000000000004</v>
      </c>
      <c r="I7" s="173">
        <v>4.3460000000000001</v>
      </c>
    </row>
    <row r="8" spans="2:9" ht="12.75" customHeight="1">
      <c r="B8" s="211" t="s">
        <v>6</v>
      </c>
      <c r="C8" s="212"/>
      <c r="D8" s="174"/>
      <c r="E8" s="132"/>
      <c r="F8" s="132"/>
      <c r="G8" s="132"/>
      <c r="H8" s="132"/>
      <c r="I8" s="132"/>
    </row>
    <row r="9" spans="2:9" ht="12.75" customHeight="1">
      <c r="B9" s="5" t="s">
        <v>186</v>
      </c>
      <c r="C9" s="168" t="s">
        <v>187</v>
      </c>
      <c r="D9" s="169">
        <v>2331.1619999999998</v>
      </c>
      <c r="E9" s="132">
        <v>3.9929999999999999</v>
      </c>
      <c r="F9" s="132">
        <v>4.3310000000000004</v>
      </c>
      <c r="G9" s="132">
        <v>4.0599999999999996</v>
      </c>
      <c r="H9" s="132">
        <v>2.9489999999999998</v>
      </c>
      <c r="I9" s="132">
        <v>2.5569999999999999</v>
      </c>
    </row>
    <row r="10" spans="2:9" ht="12.75" customHeight="1">
      <c r="B10" s="5" t="s">
        <v>188</v>
      </c>
      <c r="C10" s="168" t="s">
        <v>187</v>
      </c>
      <c r="D10" s="169">
        <v>931.15800000000002</v>
      </c>
      <c r="E10" s="132">
        <v>1.5289999999999999</v>
      </c>
      <c r="F10" s="132">
        <v>1.873</v>
      </c>
      <c r="G10" s="132">
        <v>1.968</v>
      </c>
      <c r="H10" s="132">
        <v>1.775</v>
      </c>
      <c r="I10" s="132">
        <v>1.7629999999999999</v>
      </c>
    </row>
    <row r="11" spans="2:9" ht="12.75" customHeight="1">
      <c r="B11" s="5" t="s">
        <v>189</v>
      </c>
      <c r="C11" s="168" t="s">
        <v>190</v>
      </c>
      <c r="D11" s="169">
        <v>1256.4449999999999</v>
      </c>
      <c r="E11" s="132">
        <v>5.4470000000000001</v>
      </c>
      <c r="F11" s="132">
        <v>5.7370000000000001</v>
      </c>
      <c r="G11" s="132">
        <v>4.3559999999999999</v>
      </c>
      <c r="H11" s="132">
        <v>2.9860000000000002</v>
      </c>
      <c r="I11" s="132">
        <v>2.8260000000000001</v>
      </c>
    </row>
    <row r="12" spans="2:9" ht="12.75" customHeight="1">
      <c r="B12" s="5" t="s">
        <v>191</v>
      </c>
      <c r="C12" s="168" t="s">
        <v>192</v>
      </c>
      <c r="D12" s="169">
        <v>60.478999999999999</v>
      </c>
      <c r="E12" s="132">
        <v>1.208</v>
      </c>
      <c r="F12" s="132">
        <v>1.095</v>
      </c>
      <c r="G12" s="132">
        <v>0.99199999999999999</v>
      </c>
      <c r="H12" s="132">
        <v>0.925</v>
      </c>
      <c r="I12" s="132">
        <v>0.85699999999999998</v>
      </c>
    </row>
    <row r="13" spans="2:9" ht="12.75" customHeight="1">
      <c r="B13" s="5" t="s">
        <v>193</v>
      </c>
      <c r="C13" s="168" t="s">
        <v>194</v>
      </c>
      <c r="D13" s="169">
        <v>4042.6469999999999</v>
      </c>
      <c r="E13" s="132">
        <v>6.4779999999999998</v>
      </c>
      <c r="F13" s="132">
        <v>5.1589999999999998</v>
      </c>
      <c r="G13" s="132">
        <v>4.8860000000000001</v>
      </c>
      <c r="H13" s="132">
        <v>4.55</v>
      </c>
      <c r="I13" s="132">
        <v>4.4000000000000004</v>
      </c>
    </row>
    <row r="14" spans="2:9" ht="12.75" customHeight="1">
      <c r="B14" s="170" t="s">
        <v>195</v>
      </c>
      <c r="C14" s="171" t="s">
        <v>196</v>
      </c>
      <c r="D14" s="172">
        <v>3638.7570000000001</v>
      </c>
      <c r="E14" s="173">
        <v>5.7939999999999996</v>
      </c>
      <c r="F14" s="173">
        <v>5.95</v>
      </c>
      <c r="G14" s="173">
        <v>5.4459999999999997</v>
      </c>
      <c r="H14" s="173">
        <v>4.766</v>
      </c>
      <c r="I14" s="173">
        <v>4.5250000000000004</v>
      </c>
    </row>
    <row r="15" spans="2:9" ht="12.75" customHeight="1">
      <c r="B15" s="211" t="s">
        <v>12</v>
      </c>
      <c r="C15" s="212"/>
      <c r="D15" s="174"/>
      <c r="E15" s="132"/>
      <c r="F15" s="132"/>
      <c r="G15" s="132"/>
      <c r="H15" s="132"/>
      <c r="I15" s="132"/>
    </row>
    <row r="16" spans="2:9" ht="12.75" customHeight="1">
      <c r="B16" s="5" t="s">
        <v>197</v>
      </c>
      <c r="C16" s="168"/>
      <c r="D16" s="174" t="s">
        <v>160</v>
      </c>
      <c r="E16" s="132">
        <v>3.5289999999999999</v>
      </c>
      <c r="F16" s="132">
        <v>3.85</v>
      </c>
      <c r="G16" s="132">
        <v>3.4260000000000002</v>
      </c>
      <c r="H16" s="132">
        <v>2.5219999999999998</v>
      </c>
      <c r="I16" s="132">
        <v>2.2930000000000001</v>
      </c>
    </row>
    <row r="17" spans="2:9" ht="12.75" customHeight="1">
      <c r="B17" s="5" t="s">
        <v>198</v>
      </c>
      <c r="C17" s="168" t="s">
        <v>192</v>
      </c>
      <c r="D17" s="174" t="s">
        <v>160</v>
      </c>
      <c r="E17" s="132">
        <v>-0.11</v>
      </c>
      <c r="F17" s="132">
        <v>-0.0089999999999999993</v>
      </c>
      <c r="G17" s="132">
        <v>-0.041000000000000002</v>
      </c>
      <c r="H17" s="132">
        <v>-0.037999999999999999</v>
      </c>
      <c r="I17" s="132">
        <v>-0.032000000000000001</v>
      </c>
    </row>
    <row r="18" spans="2:9" ht="12.75" customHeight="1" thickBot="1">
      <c r="B18" s="29" t="s">
        <v>199</v>
      </c>
      <c r="C18" s="175" t="s">
        <v>200</v>
      </c>
      <c r="D18" s="176" t="s">
        <v>160</v>
      </c>
      <c r="E18" s="136">
        <v>0.97799999999999998</v>
      </c>
      <c r="F18" s="136">
        <v>-0.19900000000000001</v>
      </c>
      <c r="G18" s="136">
        <v>-0.073999999999999996</v>
      </c>
      <c r="H18" s="136">
        <v>0.128</v>
      </c>
      <c r="I18" s="136">
        <v>0.18</v>
      </c>
    </row>
    <row r="19" spans="2:9" ht="25.5" customHeight="1">
      <c r="B19" s="209" t="s">
        <v>201</v>
      </c>
      <c r="C19" s="209"/>
      <c r="D19" s="209"/>
      <c r="E19" s="209"/>
      <c r="F19" s="209"/>
      <c r="G19" s="209"/>
      <c r="H19" s="209"/>
      <c r="I19" s="209"/>
    </row>
    <row r="20" spans="2:9" ht="12.75" customHeight="1">
      <c r="B20" s="177" t="s">
        <v>202</v>
      </c>
      <c r="C20" s="131"/>
      <c r="D20" s="132"/>
      <c r="E20" s="132"/>
      <c r="F20" s="132"/>
      <c r="G20" s="132"/>
      <c r="H20" s="132"/>
      <c r="I20" s="132"/>
    </row>
    <row r="22" spans="2:9" ht="12.75" customHeight="1">
      <c r="B22" s="18" t="s">
        <v>8</v>
      </c>
      <c r="I22" s="20" t="s">
        <v>51</v>
      </c>
    </row>
    <row r="23" spans="2:9" ht="1.5" customHeight="1" thickBot="1">
      <c r="B23" s="32"/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</row>
    <row r="24" spans="2:9" ht="15" customHeight="1">
      <c r="B24" s="163"/>
      <c r="C24" s="213"/>
      <c r="D24" s="164">
        <v>2017</v>
      </c>
      <c r="E24" s="165">
        <v>2017</v>
      </c>
      <c r="F24" s="165">
        <v>2018</v>
      </c>
      <c r="G24" s="165">
        <v>2019</v>
      </c>
      <c r="H24" s="165">
        <v>2020</v>
      </c>
      <c r="I24" s="165">
        <v>2021</v>
      </c>
    </row>
    <row r="25" spans="2:9" ht="9" customHeight="1">
      <c r="B25" s="166"/>
      <c r="C25" s="214"/>
      <c r="D25" s="167" t="s">
        <v>4</v>
      </c>
      <c r="E25" s="210" t="s">
        <v>5</v>
      </c>
      <c r="F25" s="210">
        <v>0</v>
      </c>
      <c r="G25" s="210">
        <v>0</v>
      </c>
      <c r="H25" s="210">
        <v>0</v>
      </c>
      <c r="I25" s="210">
        <v>0</v>
      </c>
    </row>
    <row r="26" spans="2:9" ht="12.75" customHeight="1">
      <c r="B26" s="5" t="s">
        <v>203</v>
      </c>
      <c r="C26" s="178"/>
      <c r="D26" s="174">
        <v>109.595</v>
      </c>
      <c r="E26" s="132">
        <v>1.4430000000000001</v>
      </c>
      <c r="F26" s="132">
        <v>1.546</v>
      </c>
      <c r="G26" s="132">
        <v>1.8169999999999999</v>
      </c>
      <c r="H26" s="132">
        <v>1.6990000000000001</v>
      </c>
      <c r="I26" s="132">
        <v>1.859</v>
      </c>
    </row>
    <row r="27" spans="2:9" ht="12.75" customHeight="1">
      <c r="B27" s="5" t="s">
        <v>204</v>
      </c>
      <c r="C27" s="178"/>
      <c r="D27" s="174">
        <v>108.747</v>
      </c>
      <c r="E27" s="132">
        <v>2.4510000000000001</v>
      </c>
      <c r="F27" s="132">
        <v>2.1659999999999999</v>
      </c>
      <c r="G27" s="132">
        <v>1.96</v>
      </c>
      <c r="H27" s="132">
        <v>1.819</v>
      </c>
      <c r="I27" s="132">
        <v>1.774</v>
      </c>
    </row>
    <row r="28" spans="2:9" ht="12.75" customHeight="1">
      <c r="B28" s="5" t="s">
        <v>205</v>
      </c>
      <c r="C28" s="178"/>
      <c r="D28" s="174">
        <v>111.346</v>
      </c>
      <c r="E28" s="132">
        <v>2.427</v>
      </c>
      <c r="F28" s="132">
        <v>1.9219999999999999</v>
      </c>
      <c r="G28" s="132">
        <v>1.8919999999999999</v>
      </c>
      <c r="H28" s="132">
        <v>1.775</v>
      </c>
      <c r="I28" s="132">
        <v>1.7190000000000001</v>
      </c>
    </row>
    <row r="29" spans="2:9" ht="12.75" customHeight="1">
      <c r="B29" s="5" t="s">
        <v>206</v>
      </c>
      <c r="C29" s="178"/>
      <c r="D29" s="174">
        <v>113.06699999999999</v>
      </c>
      <c r="E29" s="132">
        <v>4.03</v>
      </c>
      <c r="F29" s="132">
        <v>3.0379999999999998</v>
      </c>
      <c r="G29" s="132">
        <v>3.762</v>
      </c>
      <c r="H29" s="132">
        <v>2.4449999999999998</v>
      </c>
      <c r="I29" s="132">
        <v>2.464</v>
      </c>
    </row>
    <row r="30" spans="2:9" ht="12.75" customHeight="1">
      <c r="B30" s="5" t="s">
        <v>207</v>
      </c>
      <c r="C30" s="178"/>
      <c r="D30" s="174">
        <v>106.21</v>
      </c>
      <c r="E30" s="132">
        <v>1.34</v>
      </c>
      <c r="F30" s="132">
        <v>0.455</v>
      </c>
      <c r="G30" s="132">
        <v>0.64700000000000002</v>
      </c>
      <c r="H30" s="132">
        <v>0.94</v>
      </c>
      <c r="I30" s="132">
        <v>1.419</v>
      </c>
    </row>
    <row r="31" spans="2:9" ht="12.75" customHeight="1">
      <c r="B31" s="5" t="s">
        <v>208</v>
      </c>
      <c r="C31" s="178"/>
      <c r="D31" s="174">
        <v>104.729</v>
      </c>
      <c r="E31" s="132">
        <v>-0.88800000000000001</v>
      </c>
      <c r="F31" s="132">
        <v>-3.1989999999999998</v>
      </c>
      <c r="G31" s="132">
        <v>-0.156</v>
      </c>
      <c r="H31" s="132">
        <v>0.39900000000000002</v>
      </c>
      <c r="I31" s="132">
        <v>0.525</v>
      </c>
    </row>
    <row r="32" spans="2:9" ht="12.75" customHeight="1" thickBot="1">
      <c r="B32" s="29" t="s">
        <v>209</v>
      </c>
      <c r="C32" s="179"/>
      <c r="D32" s="176">
        <v>103.714</v>
      </c>
      <c r="E32" s="136">
        <v>0.11799999999999999</v>
      </c>
      <c r="F32" s="136">
        <v>-3.3180000000000001</v>
      </c>
      <c r="G32" s="136">
        <v>-0.17899999999999999</v>
      </c>
      <c r="H32" s="136">
        <v>0.29099999999999998</v>
      </c>
      <c r="I32" s="136">
        <v>0.34</v>
      </c>
    </row>
    <row r="33" spans="2:9" ht="12.75" customHeight="1">
      <c r="B33" s="177" t="s">
        <v>210</v>
      </c>
      <c r="C33" s="134"/>
      <c r="D33" s="132"/>
      <c r="E33" s="132"/>
      <c r="F33" s="132"/>
      <c r="G33" s="132"/>
      <c r="H33" s="132"/>
      <c r="I33" s="132"/>
    </row>
    <row r="35" spans="2:9" ht="12.75" customHeight="1">
      <c r="B35" s="18" t="s">
        <v>28</v>
      </c>
      <c r="I35" s="20" t="s">
        <v>30</v>
      </c>
    </row>
    <row r="36" spans="2:9" ht="1.5" customHeight="1" thickBot="1">
      <c r="B36" s="31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</row>
    <row r="37" spans="2:9" ht="15" customHeight="1">
      <c r="B37" s="163"/>
      <c r="C37" s="213" t="s">
        <v>0</v>
      </c>
      <c r="D37" s="164">
        <v>2017</v>
      </c>
      <c r="E37" s="165">
        <v>2017</v>
      </c>
      <c r="F37" s="165">
        <v>2018</v>
      </c>
      <c r="G37" s="165">
        <v>2019</v>
      </c>
      <c r="H37" s="165">
        <v>2020</v>
      </c>
      <c r="I37" s="165">
        <v>2021</v>
      </c>
    </row>
    <row r="38" spans="2:9" ht="9" customHeight="1">
      <c r="B38" s="166"/>
      <c r="C38" s="214"/>
      <c r="D38" s="167" t="s">
        <v>4</v>
      </c>
      <c r="E38" s="210" t="s">
        <v>5</v>
      </c>
      <c r="F38" s="210">
        <v>0</v>
      </c>
      <c r="G38" s="210">
        <v>0</v>
      </c>
      <c r="H38" s="210">
        <v>0</v>
      </c>
      <c r="I38" s="210">
        <v>0</v>
      </c>
    </row>
    <row r="39" spans="2:9" ht="12.75" customHeight="1">
      <c r="B39" s="5" t="s">
        <v>211</v>
      </c>
      <c r="C39" s="168"/>
      <c r="D39" s="169">
        <v>5330.7380000000003</v>
      </c>
      <c r="E39" s="132">
        <v>1.5660000000000001</v>
      </c>
      <c r="F39" s="132">
        <v>0.65400000000000003</v>
      </c>
      <c r="G39" s="132">
        <v>0.154</v>
      </c>
      <c r="H39" s="132">
        <v>0.158</v>
      </c>
      <c r="I39" s="132">
        <v>0.10</v>
      </c>
    </row>
    <row r="40" spans="2:9" ht="12.75" customHeight="1">
      <c r="B40" s="5" t="s">
        <v>212</v>
      </c>
      <c r="C40" s="168"/>
      <c r="D40" s="174">
        <v>9.468</v>
      </c>
      <c r="E40" s="132">
        <v>1.4379999999999999</v>
      </c>
      <c r="F40" s="132">
        <v>0.79600000000000004</v>
      </c>
      <c r="G40" s="132">
        <v>-0.16</v>
      </c>
      <c r="H40" s="132">
        <v>0.041000000000000002</v>
      </c>
      <c r="I40" s="132">
        <v>0</v>
      </c>
    </row>
    <row r="41" spans="2:9" ht="12.75" customHeight="1">
      <c r="B41" s="5" t="s">
        <v>213</v>
      </c>
      <c r="C41" s="168"/>
      <c r="D41" s="174">
        <v>2.8929999999999998</v>
      </c>
      <c r="E41" s="132">
        <v>2.8929999999999998</v>
      </c>
      <c r="F41" s="132">
        <v>2.4329999999999998</v>
      </c>
      <c r="G41" s="132">
        <v>2.35</v>
      </c>
      <c r="H41" s="132">
        <v>2.31</v>
      </c>
      <c r="I41" s="132">
        <v>2.2999999999999998</v>
      </c>
    </row>
    <row r="42" spans="2:9" ht="12.75" customHeight="1">
      <c r="B42" s="5" t="s">
        <v>214</v>
      </c>
      <c r="C42" s="168"/>
      <c r="D42" s="169">
        <v>794.85299999999995</v>
      </c>
      <c r="E42" s="132">
        <v>2.7879999999999998</v>
      </c>
      <c r="F42" s="132">
        <v>2.9689999999999999</v>
      </c>
      <c r="G42" s="132">
        <v>3.1520000000000001</v>
      </c>
      <c r="H42" s="132">
        <v>2.4510000000000001</v>
      </c>
      <c r="I42" s="132">
        <v>2.339</v>
      </c>
    </row>
    <row r="43" spans="2:9" ht="12.75" customHeight="1">
      <c r="B43" s="5" t="s">
        <v>215</v>
      </c>
      <c r="C43" s="168"/>
      <c r="D43" s="169">
        <v>441.70800000000003</v>
      </c>
      <c r="E43" s="132">
        <v>2.9169999999999998</v>
      </c>
      <c r="F43" s="132">
        <v>2.8239999999999998</v>
      </c>
      <c r="G43" s="132">
        <v>3.476</v>
      </c>
      <c r="H43" s="132">
        <v>2.57</v>
      </c>
      <c r="I43" s="132">
        <v>2.4409999999999998</v>
      </c>
    </row>
    <row r="44" spans="2:9" ht="12.75" customHeight="1">
      <c r="B44" s="5" t="s">
        <v>216</v>
      </c>
      <c r="C44" s="168" t="s">
        <v>217</v>
      </c>
      <c r="D44" s="169">
        <v>2089.924</v>
      </c>
      <c r="E44" s="132">
        <v>8.3640000000000008</v>
      </c>
      <c r="F44" s="132">
        <v>7.725</v>
      </c>
      <c r="G44" s="132">
        <v>6.4829999999999997</v>
      </c>
      <c r="H44" s="132">
        <v>5.5010000000000003</v>
      </c>
      <c r="I44" s="132">
        <v>5.4379999999999997</v>
      </c>
    </row>
    <row r="45" spans="2:9" ht="12.75" customHeight="1" thickBot="1">
      <c r="B45" s="29" t="s">
        <v>218</v>
      </c>
      <c r="C45" s="175"/>
      <c r="D45" s="180">
        <v>460.16899999999998</v>
      </c>
      <c r="E45" s="136">
        <v>6.7370000000000001</v>
      </c>
      <c r="F45" s="136">
        <v>6.9969999999999999</v>
      </c>
      <c r="G45" s="136">
        <v>6.2990000000000004</v>
      </c>
      <c r="H45" s="136">
        <v>5.315</v>
      </c>
      <c r="I45" s="136">
        <v>5.3120000000000003</v>
      </c>
    </row>
    <row r="46" spans="2:9" ht="26.25" customHeight="1">
      <c r="B46" s="209" t="s">
        <v>219</v>
      </c>
      <c r="C46" s="209">
        <v>0</v>
      </c>
      <c r="D46" s="209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</row>
    <row r="47" spans="2:9" ht="12.75" customHeight="1">
      <c r="B47" s="177" t="s">
        <v>220</v>
      </c>
      <c r="C47" s="131"/>
      <c r="D47" s="144"/>
      <c r="E47" s="132"/>
      <c r="F47" s="132"/>
      <c r="G47" s="132"/>
      <c r="H47" s="132"/>
      <c r="I47" s="132"/>
    </row>
    <row r="48" spans="2:9" ht="12.75" customHeight="1">
      <c r="B48" s="5"/>
      <c r="C48" s="133"/>
      <c r="D48" s="132"/>
      <c r="E48" s="132"/>
      <c r="F48" s="132"/>
      <c r="G48" s="132"/>
      <c r="H48" s="132"/>
      <c r="I48" s="132"/>
    </row>
    <row r="49" spans="2:9" ht="12.75" customHeight="1">
      <c r="B49" s="18" t="s">
        <v>7</v>
      </c>
      <c r="I49" s="24" t="s">
        <v>16</v>
      </c>
    </row>
    <row r="50" spans="2:9" ht="1.5" customHeight="1" thickBot="1">
      <c r="B50" s="33">
        <v>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</row>
    <row r="51" spans="2:9" ht="15" customHeight="1">
      <c r="B51" s="181"/>
      <c r="C51" s="182"/>
      <c r="D51" s="183" t="s">
        <v>0</v>
      </c>
      <c r="E51" s="157">
        <v>2017</v>
      </c>
      <c r="F51" s="157">
        <v>2018</v>
      </c>
      <c r="G51" s="157">
        <v>2019</v>
      </c>
      <c r="H51" s="157">
        <v>2020</v>
      </c>
      <c r="I51" s="157">
        <v>2021</v>
      </c>
    </row>
    <row r="52" spans="2:9" ht="12.75" customHeight="1">
      <c r="B52" s="5" t="s">
        <v>221</v>
      </c>
      <c r="C52" s="133"/>
      <c r="D52" s="168" t="s">
        <v>222</v>
      </c>
      <c r="E52" s="132">
        <v>0.99299999999999999</v>
      </c>
      <c r="F52" s="132">
        <v>0.44900000000000001</v>
      </c>
      <c r="G52" s="132">
        <v>0.39100000000000001</v>
      </c>
      <c r="H52" s="132">
        <v>0.63100000000000001</v>
      </c>
      <c r="I52" s="132">
        <v>1.006</v>
      </c>
    </row>
    <row r="53" spans="2:9" ht="12.75" customHeight="1">
      <c r="B53" s="40" t="s">
        <v>223</v>
      </c>
      <c r="C53" s="134"/>
      <c r="D53" s="168"/>
      <c r="E53" s="137">
        <v>7.195</v>
      </c>
      <c r="F53" s="137">
        <v>6.5209999999999999</v>
      </c>
      <c r="G53" s="137">
        <v>6.135</v>
      </c>
      <c r="H53" s="137">
        <v>6.101</v>
      </c>
      <c r="I53" s="137">
        <v>6.1820000000000004</v>
      </c>
    </row>
    <row r="54" spans="2:9" ht="12.75" customHeight="1">
      <c r="B54" s="40" t="s">
        <v>224</v>
      </c>
      <c r="C54" s="134"/>
      <c r="D54" s="168"/>
      <c r="E54" s="137">
        <v>-6.7140000000000004</v>
      </c>
      <c r="F54" s="137">
        <v>-6.7089999999999996</v>
      </c>
      <c r="G54" s="137">
        <v>-6.492</v>
      </c>
      <c r="H54" s="137">
        <v>-6.3239999999999998</v>
      </c>
      <c r="I54" s="137">
        <v>-6.1260000000000003</v>
      </c>
    </row>
    <row r="55" spans="2:9" ht="12.75" customHeight="1">
      <c r="B55" s="40" t="s">
        <v>225</v>
      </c>
      <c r="C55" s="134"/>
      <c r="D55" s="168"/>
      <c r="E55" s="137">
        <v>0.59399999999999997</v>
      </c>
      <c r="F55" s="137">
        <v>0.71399999999999997</v>
      </c>
      <c r="G55" s="137">
        <v>0.82199999999999995</v>
      </c>
      <c r="H55" s="137">
        <v>0.925</v>
      </c>
      <c r="I55" s="137">
        <v>1.0169999999999999</v>
      </c>
    </row>
    <row r="56" spans="2:9" ht="12.75" customHeight="1">
      <c r="B56" s="5" t="s">
        <v>226</v>
      </c>
      <c r="C56" s="133"/>
      <c r="D56" s="168" t="s">
        <v>222</v>
      </c>
      <c r="E56" s="132">
        <v>-0.60199999999999998</v>
      </c>
      <c r="F56" s="132">
        <v>-1.0329999999999999</v>
      </c>
      <c r="G56" s="132">
        <v>-0.66100000000000003</v>
      </c>
      <c r="H56" s="132">
        <v>-0.36099999999999999</v>
      </c>
      <c r="I56" s="132">
        <v>0.084000000000000005</v>
      </c>
    </row>
    <row r="57" spans="2:9" ht="12.75" customHeight="1">
      <c r="B57" s="5" t="s">
        <v>227</v>
      </c>
      <c r="C57" s="133"/>
      <c r="D57" s="168" t="s">
        <v>222</v>
      </c>
      <c r="E57" s="132">
        <v>1.595</v>
      </c>
      <c r="F57" s="132">
        <v>1.4830000000000001</v>
      </c>
      <c r="G57" s="132">
        <v>1.0529999999999999</v>
      </c>
      <c r="H57" s="132">
        <v>0.99299999999999999</v>
      </c>
      <c r="I57" s="132">
        <v>0.92200000000000004</v>
      </c>
    </row>
    <row r="58" spans="2:9" ht="12.75" customHeight="1" thickBot="1">
      <c r="B58" s="29" t="s">
        <v>228</v>
      </c>
      <c r="C58" s="135"/>
      <c r="D58" s="175"/>
      <c r="E58" s="136">
        <v>0</v>
      </c>
      <c r="F58" s="136">
        <v>0</v>
      </c>
      <c r="G58" s="136">
        <v>0</v>
      </c>
      <c r="H58" s="136">
        <v>0</v>
      </c>
      <c r="I58" s="136">
        <v>0</v>
      </c>
    </row>
    <row r="59" spans="2:9" ht="12.75" customHeight="1">
      <c r="B59" s="209" t="s">
        <v>229</v>
      </c>
      <c r="C59" s="209">
        <v>0</v>
      </c>
      <c r="D59" s="209">
        <v>0</v>
      </c>
      <c r="E59" s="209">
        <v>0</v>
      </c>
      <c r="F59" s="209">
        <v>0</v>
      </c>
      <c r="G59" s="209">
        <v>0</v>
      </c>
      <c r="H59" s="209">
        <v>0</v>
      </c>
      <c r="I59" s="209">
        <v>0</v>
      </c>
    </row>
    <row r="60" ht="12.75" customHeight="1">
      <c r="B60" s="177" t="s">
        <v>230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Z23"/>
  <sheetViews>
    <sheetView showGridLines="0" zoomScale="120" zoomScaleNormal="120" workbookViewId="0" topLeftCell="A1">
      <selection pane="topLeft" activeCell="Y2" sqref="Y2"/>
    </sheetView>
  </sheetViews>
  <sheetFormatPr defaultColWidth="6.42578125" defaultRowHeight="12.75" customHeight="1"/>
  <cols>
    <col min="1" max="1" width="2.85714285714286" style="56" customWidth="1"/>
    <col min="2" max="2" width="31.8571428571429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6" ht="15" customHeight="1">
      <c r="B2" s="54" t="s">
        <v>137</v>
      </c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>
      <c r="B5" s="82" t="s">
        <v>138</v>
      </c>
      <c r="C5" s="63"/>
      <c r="D5" s="83">
        <v>216.645</v>
      </c>
      <c r="E5" s="83">
        <v>211.77699999999999</v>
      </c>
      <c r="F5" s="83">
        <v>240.34100000000001</v>
      </c>
      <c r="G5" s="83">
        <v>300.976</v>
      </c>
      <c r="H5" s="83">
        <v>342.08300000000003</v>
      </c>
      <c r="I5" s="83">
        <v>405.41800000000001</v>
      </c>
      <c r="J5" s="83">
        <v>585.615</v>
      </c>
      <c r="K5" s="83">
        <v>695.13300000000004</v>
      </c>
      <c r="L5" s="83">
        <v>795.34699999999998</v>
      </c>
      <c r="M5" s="83">
        <v>873.76</v>
      </c>
      <c r="N5" s="83">
        <v>910.30899999999997</v>
      </c>
      <c r="O5" s="83">
        <v>973.15300000000002</v>
      </c>
      <c r="P5" s="83">
        <v>1054.684</v>
      </c>
      <c r="Q5" s="83">
        <v>1136.819</v>
      </c>
      <c r="R5" s="83">
        <v>1319.0640000000001</v>
      </c>
      <c r="S5" s="83">
        <v>1480.165</v>
      </c>
      <c r="T5" s="83">
        <v>1606.492</v>
      </c>
      <c r="U5" s="83">
        <v>1805.4290000000001</v>
      </c>
      <c r="V5" s="83">
        <v>1840.412</v>
      </c>
      <c r="W5" s="83">
        <v>1819.098</v>
      </c>
      <c r="X5" s="83">
        <v>1836.255</v>
      </c>
      <c r="Y5" s="83">
        <v>1754.883</v>
      </c>
      <c r="Z5" s="83">
        <v>1749.1410000000001</v>
      </c>
    </row>
    <row r="6" spans="2:26" ht="12.75" customHeight="1">
      <c r="B6" s="99" t="s">
        <v>139</v>
      </c>
      <c r="C6" s="63"/>
      <c r="D6" s="68" t="s">
        <v>160</v>
      </c>
      <c r="E6" s="68" t="s">
        <v>160</v>
      </c>
      <c r="F6" s="68" t="s">
        <v>160</v>
      </c>
      <c r="G6" s="68" t="s">
        <v>160</v>
      </c>
      <c r="H6" s="68" t="s">
        <v>160</v>
      </c>
      <c r="I6" s="68" t="s">
        <v>160</v>
      </c>
      <c r="J6" s="68">
        <v>7.1630000000000003</v>
      </c>
      <c r="K6" s="68">
        <v>24.416</v>
      </c>
      <c r="L6" s="68">
        <v>10.961</v>
      </c>
      <c r="M6" s="68">
        <v>12.215999999999999</v>
      </c>
      <c r="N6" s="68">
        <v>10.119</v>
      </c>
      <c r="O6" s="68">
        <v>7.8710000000000004</v>
      </c>
      <c r="P6" s="68">
        <v>8.7520000000000007</v>
      </c>
      <c r="Q6" s="68">
        <v>9.65</v>
      </c>
      <c r="R6" s="68">
        <v>9.6389999999999993</v>
      </c>
      <c r="S6" s="68">
        <v>8.5150000000000006</v>
      </c>
      <c r="T6" s="68">
        <v>3.3119999999999998</v>
      </c>
      <c r="U6" s="68">
        <v>8.4060000000000006</v>
      </c>
      <c r="V6" s="68">
        <v>6.835</v>
      </c>
      <c r="W6" s="68">
        <v>9.9610000000000003</v>
      </c>
      <c r="X6" s="68">
        <v>5.3639999999999999</v>
      </c>
      <c r="Y6" s="68">
        <v>8.5020000000000007</v>
      </c>
      <c r="Z6" s="68">
        <v>5.9109999999999996</v>
      </c>
    </row>
    <row r="7" spans="2:26" ht="12.75" customHeight="1">
      <c r="B7" s="65" t="s">
        <v>140</v>
      </c>
      <c r="C7" s="63"/>
      <c r="D7" s="68">
        <v>132.96799999999999</v>
      </c>
      <c r="E7" s="68">
        <v>147.84100000000001</v>
      </c>
      <c r="F7" s="68">
        <v>160.46600000000001</v>
      </c>
      <c r="G7" s="68">
        <v>196.515</v>
      </c>
      <c r="H7" s="68">
        <v>232.191</v>
      </c>
      <c r="I7" s="68">
        <v>275.49700000000001</v>
      </c>
      <c r="J7" s="68">
        <v>355.15100000000001</v>
      </c>
      <c r="K7" s="68">
        <v>427.87299999999999</v>
      </c>
      <c r="L7" s="68">
        <v>541.48699999999997</v>
      </c>
      <c r="M7" s="68">
        <v>642.88</v>
      </c>
      <c r="N7" s="68">
        <v>710.35299999999995</v>
      </c>
      <c r="O7" s="68">
        <v>799.29200000000003</v>
      </c>
      <c r="P7" s="68">
        <v>888.90</v>
      </c>
      <c r="Q7" s="68">
        <v>967.08199999999999</v>
      </c>
      <c r="R7" s="68">
        <v>1125.0540000000001</v>
      </c>
      <c r="S7" s="68">
        <v>1280.259</v>
      </c>
      <c r="T7" s="68">
        <v>1408.153</v>
      </c>
      <c r="U7" s="68">
        <v>1603.4760000000001</v>
      </c>
      <c r="V7" s="68">
        <v>1639.1110000000001</v>
      </c>
      <c r="W7" s="68">
        <v>1622.9639999999999</v>
      </c>
      <c r="X7" s="68">
        <v>1648.33</v>
      </c>
      <c r="Y7" s="68">
        <v>1593.0740000000001</v>
      </c>
      <c r="Z7" s="68">
        <v>1602.348</v>
      </c>
    </row>
    <row r="8" spans="2:26" ht="12.75" customHeight="1">
      <c r="B8" s="99" t="s">
        <v>141</v>
      </c>
      <c r="C8" s="63"/>
      <c r="D8" s="68">
        <v>83.677000000000007</v>
      </c>
      <c r="E8" s="68">
        <v>63.936</v>
      </c>
      <c r="F8" s="68">
        <v>79.875</v>
      </c>
      <c r="G8" s="68">
        <v>104.461</v>
      </c>
      <c r="H8" s="68">
        <v>109.892</v>
      </c>
      <c r="I8" s="68">
        <v>129.92099999999999</v>
      </c>
      <c r="J8" s="68">
        <v>223.30099999999999</v>
      </c>
      <c r="K8" s="68">
        <v>242.84399999999999</v>
      </c>
      <c r="L8" s="68">
        <v>242.899</v>
      </c>
      <c r="M8" s="68">
        <v>218.66399999999999</v>
      </c>
      <c r="N8" s="68">
        <v>189.83699999999999</v>
      </c>
      <c r="O8" s="68">
        <v>165.99</v>
      </c>
      <c r="P8" s="68">
        <v>157.03200000000001</v>
      </c>
      <c r="Q8" s="68">
        <v>160.08699999999999</v>
      </c>
      <c r="R8" s="68">
        <v>184.37100000000001</v>
      </c>
      <c r="S8" s="68">
        <v>191.39099999999999</v>
      </c>
      <c r="T8" s="68">
        <v>195.02699999999999</v>
      </c>
      <c r="U8" s="68">
        <v>193.547</v>
      </c>
      <c r="V8" s="68">
        <v>194.46600000000001</v>
      </c>
      <c r="W8" s="68">
        <v>186.173</v>
      </c>
      <c r="X8" s="68">
        <v>182.56100000000001</v>
      </c>
      <c r="Y8" s="68">
        <v>153.30699999999999</v>
      </c>
      <c r="Z8" s="68">
        <v>140.88200000000001</v>
      </c>
    </row>
    <row r="9" spans="2:26" ht="12.75" customHeight="1">
      <c r="B9" s="82" t="s">
        <v>142</v>
      </c>
      <c r="C9" s="63"/>
      <c r="D9" s="83">
        <v>199.15199999999999</v>
      </c>
      <c r="E9" s="83">
        <v>188.50</v>
      </c>
      <c r="F9" s="83">
        <v>214.04599999999999</v>
      </c>
      <c r="G9" s="83">
        <v>272.22199999999998</v>
      </c>
      <c r="H9" s="83">
        <v>315.63400000000001</v>
      </c>
      <c r="I9" s="83">
        <v>377.79599999999999</v>
      </c>
      <c r="J9" s="83">
        <v>554.66399999999999</v>
      </c>
      <c r="K9" s="83">
        <v>654.86599999999999</v>
      </c>
      <c r="L9" s="83">
        <v>747.83199999999999</v>
      </c>
      <c r="M9" s="83">
        <v>811.475</v>
      </c>
      <c r="N9" s="83">
        <v>839.67</v>
      </c>
      <c r="O9" s="83">
        <v>892.97</v>
      </c>
      <c r="P9" s="83">
        <v>971.55899999999997</v>
      </c>
      <c r="Q9" s="83">
        <v>1049.3050000000001</v>
      </c>
      <c r="R9" s="83">
        <v>1223.7339999999999</v>
      </c>
      <c r="S9" s="83">
        <v>1383.443</v>
      </c>
      <c r="T9" s="83">
        <v>1506.2439999999999</v>
      </c>
      <c r="U9" s="83">
        <v>1697.9880000000001</v>
      </c>
      <c r="V9" s="83">
        <v>1734.1379999999999</v>
      </c>
      <c r="W9" s="83">
        <v>1713.712</v>
      </c>
      <c r="X9" s="83">
        <v>1740.3409999999999</v>
      </c>
      <c r="Y9" s="83">
        <v>1714.067</v>
      </c>
      <c r="Z9" s="83">
        <v>1734.184</v>
      </c>
    </row>
    <row r="10" spans="2:26" ht="12.75" customHeight="1">
      <c r="B10" s="99" t="s">
        <v>139</v>
      </c>
      <c r="C10" s="63"/>
      <c r="D10" s="68" t="s">
        <v>160</v>
      </c>
      <c r="E10" s="68" t="s">
        <v>160</v>
      </c>
      <c r="F10" s="68" t="s">
        <v>160</v>
      </c>
      <c r="G10" s="68" t="s">
        <v>160</v>
      </c>
      <c r="H10" s="68" t="s">
        <v>160</v>
      </c>
      <c r="I10" s="68" t="s">
        <v>160</v>
      </c>
      <c r="J10" s="68">
        <v>7.1630000000000003</v>
      </c>
      <c r="K10" s="68">
        <v>24.416</v>
      </c>
      <c r="L10" s="68">
        <v>11.077999999999999</v>
      </c>
      <c r="M10" s="68">
        <v>12.542999999999999</v>
      </c>
      <c r="N10" s="68">
        <v>10.455</v>
      </c>
      <c r="O10" s="68">
        <v>8.195</v>
      </c>
      <c r="P10" s="68">
        <v>9.0809999999999995</v>
      </c>
      <c r="Q10" s="68">
        <v>9.6820000000000004</v>
      </c>
      <c r="R10" s="68">
        <v>9.6760000000000002</v>
      </c>
      <c r="S10" s="68">
        <v>8.5589999999999993</v>
      </c>
      <c r="T10" s="68">
        <v>3.3570000000000002</v>
      </c>
      <c r="U10" s="68">
        <v>8.4540000000000006</v>
      </c>
      <c r="V10" s="68">
        <v>6.8970000000000002</v>
      </c>
      <c r="W10" s="68">
        <v>15.269</v>
      </c>
      <c r="X10" s="68">
        <v>15.218</v>
      </c>
      <c r="Y10" s="68">
        <v>54.328000000000003</v>
      </c>
      <c r="Z10" s="68">
        <v>73.662999999999997</v>
      </c>
    </row>
    <row r="11" spans="2:26" ht="12.75" customHeight="1">
      <c r="B11" s="65" t="s">
        <v>140</v>
      </c>
      <c r="C11" s="63"/>
      <c r="D11" s="68">
        <v>124.236</v>
      </c>
      <c r="E11" s="68">
        <v>135.91499999999999</v>
      </c>
      <c r="F11" s="68">
        <v>145.75200000000001</v>
      </c>
      <c r="G11" s="68">
        <v>184.98599999999999</v>
      </c>
      <c r="H11" s="68">
        <v>222.36600000000001</v>
      </c>
      <c r="I11" s="68">
        <v>267.74</v>
      </c>
      <c r="J11" s="68">
        <v>347.665</v>
      </c>
      <c r="K11" s="68">
        <v>415.262</v>
      </c>
      <c r="L11" s="68">
        <v>530.31399999999996</v>
      </c>
      <c r="M11" s="68">
        <v>619.87099999999998</v>
      </c>
      <c r="N11" s="68">
        <v>685.52300000000002</v>
      </c>
      <c r="O11" s="68">
        <v>774.68100000000004</v>
      </c>
      <c r="P11" s="68">
        <v>863.88199999999995</v>
      </c>
      <c r="Q11" s="68">
        <v>942.59699999999998</v>
      </c>
      <c r="R11" s="68">
        <v>1109.2249999999999</v>
      </c>
      <c r="S11" s="68">
        <v>1265.204</v>
      </c>
      <c r="T11" s="68">
        <v>1394.305</v>
      </c>
      <c r="U11" s="68">
        <v>1591.6079999999999</v>
      </c>
      <c r="V11" s="68">
        <v>1627.34</v>
      </c>
      <c r="W11" s="68">
        <v>1612.933</v>
      </c>
      <c r="X11" s="68">
        <v>1638.2829999999999</v>
      </c>
      <c r="Y11" s="68">
        <v>1581.195</v>
      </c>
      <c r="Z11" s="68">
        <v>1590.521</v>
      </c>
    </row>
    <row r="12" spans="2:26" ht="12.75" customHeight="1">
      <c r="B12" s="99" t="s">
        <v>141</v>
      </c>
      <c r="C12" s="63"/>
      <c r="D12" s="68">
        <v>74.915999999999997</v>
      </c>
      <c r="E12" s="68">
        <v>52.585</v>
      </c>
      <c r="F12" s="68">
        <v>68.293999999999997</v>
      </c>
      <c r="G12" s="68">
        <v>87.236000000000004</v>
      </c>
      <c r="H12" s="68">
        <v>93.268000000000001</v>
      </c>
      <c r="I12" s="68">
        <v>110.056</v>
      </c>
      <c r="J12" s="68">
        <v>199.83600000000001</v>
      </c>
      <c r="K12" s="68">
        <v>215.18799999999999</v>
      </c>
      <c r="L12" s="68">
        <v>206.44</v>
      </c>
      <c r="M12" s="68">
        <v>179.06100000000001</v>
      </c>
      <c r="N12" s="68">
        <v>143.69200000000001</v>
      </c>
      <c r="O12" s="68">
        <v>110.09399999999999</v>
      </c>
      <c r="P12" s="68">
        <v>98.596000000000004</v>
      </c>
      <c r="Q12" s="68">
        <v>97.025999999999996</v>
      </c>
      <c r="R12" s="68">
        <v>104.833</v>
      </c>
      <c r="S12" s="68">
        <v>109.68</v>
      </c>
      <c r="T12" s="68">
        <v>108.58199999999999</v>
      </c>
      <c r="U12" s="68">
        <v>97.926000000000002</v>
      </c>
      <c r="V12" s="68">
        <v>99.900999999999996</v>
      </c>
      <c r="W12" s="68">
        <v>85.51</v>
      </c>
      <c r="X12" s="68">
        <v>86.84</v>
      </c>
      <c r="Y12" s="68">
        <v>78.543999999999997</v>
      </c>
      <c r="Z12" s="68">
        <v>70</v>
      </c>
    </row>
    <row r="13" spans="2:26" ht="12.75" customHeight="1">
      <c r="B13" s="82" t="s">
        <v>143</v>
      </c>
      <c r="C13" s="63"/>
      <c r="D13" s="83">
        <v>20.795999999999999</v>
      </c>
      <c r="E13" s="83">
        <v>28.04</v>
      </c>
      <c r="F13" s="83">
        <v>32.654000000000003</v>
      </c>
      <c r="G13" s="83">
        <v>36.595999999999997</v>
      </c>
      <c r="H13" s="83">
        <v>34.963999999999999</v>
      </c>
      <c r="I13" s="83">
        <v>36.265999999999998</v>
      </c>
      <c r="J13" s="83">
        <v>39.582999999999998</v>
      </c>
      <c r="K13" s="83">
        <v>48.515</v>
      </c>
      <c r="L13" s="83">
        <v>57.959000000000003</v>
      </c>
      <c r="M13" s="83">
        <v>71.271000000000001</v>
      </c>
      <c r="N13" s="83">
        <v>78.912999999999997</v>
      </c>
      <c r="O13" s="83">
        <v>87.161000000000001</v>
      </c>
      <c r="P13" s="83">
        <v>88.521000000000001</v>
      </c>
      <c r="Q13" s="83">
        <v>91.962000000000003</v>
      </c>
      <c r="R13" s="83">
        <v>99.225</v>
      </c>
      <c r="S13" s="83">
        <v>100.69</v>
      </c>
      <c r="T13" s="83">
        <v>103.262</v>
      </c>
      <c r="U13" s="83">
        <v>112.764</v>
      </c>
      <c r="V13" s="83">
        <v>116.41</v>
      </c>
      <c r="W13" s="83">
        <v>116.241</v>
      </c>
      <c r="X13" s="83">
        <v>110.705</v>
      </c>
      <c r="Y13" s="83">
        <v>89.399000000000001</v>
      </c>
      <c r="Z13" s="83">
        <v>84.558999999999997</v>
      </c>
    </row>
    <row r="14" spans="2:26" ht="12.75" customHeight="1">
      <c r="B14" s="99" t="s">
        <v>139</v>
      </c>
      <c r="C14" s="63"/>
      <c r="D14" s="68" t="s">
        <v>160</v>
      </c>
      <c r="E14" s="68" t="s">
        <v>160</v>
      </c>
      <c r="F14" s="68" t="s">
        <v>160</v>
      </c>
      <c r="G14" s="68" t="s">
        <v>160</v>
      </c>
      <c r="H14" s="68" t="s">
        <v>160</v>
      </c>
      <c r="I14" s="68" t="s">
        <v>160</v>
      </c>
      <c r="J14" s="68" t="s">
        <v>160</v>
      </c>
      <c r="K14" s="68" t="s">
        <v>160</v>
      </c>
      <c r="L14" s="68" t="s">
        <v>160</v>
      </c>
      <c r="M14" s="68" t="s">
        <v>160</v>
      </c>
      <c r="N14" s="68" t="s">
        <v>160</v>
      </c>
      <c r="O14" s="68" t="s">
        <v>160</v>
      </c>
      <c r="P14" s="68" t="s">
        <v>160</v>
      </c>
      <c r="Q14" s="68" t="s">
        <v>160</v>
      </c>
      <c r="R14" s="68" t="s">
        <v>160</v>
      </c>
      <c r="S14" s="68" t="s">
        <v>160</v>
      </c>
      <c r="T14" s="68" t="s">
        <v>160</v>
      </c>
      <c r="U14" s="68" t="s">
        <v>160</v>
      </c>
      <c r="V14" s="68" t="s">
        <v>160</v>
      </c>
      <c r="W14" s="68" t="s">
        <v>160</v>
      </c>
      <c r="X14" s="68" t="s">
        <v>160</v>
      </c>
      <c r="Y14" s="68" t="s">
        <v>160</v>
      </c>
      <c r="Z14" s="68" t="s">
        <v>160</v>
      </c>
    </row>
    <row r="15" spans="2:26" ht="12.75" customHeight="1">
      <c r="B15" s="65" t="s">
        <v>140</v>
      </c>
      <c r="C15" s="63"/>
      <c r="D15" s="68">
        <v>8.7319999999999993</v>
      </c>
      <c r="E15" s="68">
        <v>11.95</v>
      </c>
      <c r="F15" s="68">
        <v>14.785</v>
      </c>
      <c r="G15" s="68">
        <v>12.09</v>
      </c>
      <c r="H15" s="68">
        <v>10.143000000000001</v>
      </c>
      <c r="I15" s="68">
        <v>8.2170000000000005</v>
      </c>
      <c r="J15" s="68">
        <v>7.6539999999999999</v>
      </c>
      <c r="K15" s="68">
        <v>12.891</v>
      </c>
      <c r="L15" s="68">
        <v>12.196999999999999</v>
      </c>
      <c r="M15" s="68">
        <v>23.681999999999999</v>
      </c>
      <c r="N15" s="68">
        <v>25.530999999999999</v>
      </c>
      <c r="O15" s="68">
        <v>25.251999999999999</v>
      </c>
      <c r="P15" s="68">
        <v>25.718</v>
      </c>
      <c r="Q15" s="68">
        <v>25.603999999999999</v>
      </c>
      <c r="R15" s="68">
        <v>17.085</v>
      </c>
      <c r="S15" s="68">
        <v>16.986999999999998</v>
      </c>
      <c r="T15" s="68">
        <v>15.04</v>
      </c>
      <c r="U15" s="68">
        <v>15.395</v>
      </c>
      <c r="V15" s="68">
        <v>16.16</v>
      </c>
      <c r="W15" s="68">
        <v>13.395</v>
      </c>
      <c r="X15" s="68">
        <v>13.007999999999999</v>
      </c>
      <c r="Y15" s="68">
        <v>13.172000000000001</v>
      </c>
      <c r="Z15" s="68">
        <v>12.837999999999999</v>
      </c>
    </row>
    <row r="16" spans="2:26" ht="12.75" customHeight="1">
      <c r="B16" s="99" t="s">
        <v>141</v>
      </c>
      <c r="C16" s="63"/>
      <c r="D16" s="68">
        <v>12.064</v>
      </c>
      <c r="E16" s="68">
        <v>16.09</v>
      </c>
      <c r="F16" s="68">
        <v>17.869</v>
      </c>
      <c r="G16" s="68">
        <v>24.506</v>
      </c>
      <c r="H16" s="68">
        <v>24.821000000000002</v>
      </c>
      <c r="I16" s="68">
        <v>28.048999999999999</v>
      </c>
      <c r="J16" s="68">
        <v>31.928999999999998</v>
      </c>
      <c r="K16" s="68">
        <v>35.624000000000002</v>
      </c>
      <c r="L16" s="68">
        <v>45.762</v>
      </c>
      <c r="M16" s="68">
        <v>47.588999999999999</v>
      </c>
      <c r="N16" s="68">
        <v>53.381999999999998</v>
      </c>
      <c r="O16" s="68">
        <v>61.908999999999999</v>
      </c>
      <c r="P16" s="68">
        <v>62.802999999999997</v>
      </c>
      <c r="Q16" s="68">
        <v>66.358000000000004</v>
      </c>
      <c r="R16" s="68">
        <v>82.14</v>
      </c>
      <c r="S16" s="68">
        <v>83.703000000000003</v>
      </c>
      <c r="T16" s="68">
        <v>88.221999999999994</v>
      </c>
      <c r="U16" s="68">
        <v>97.369</v>
      </c>
      <c r="V16" s="68">
        <v>100.25</v>
      </c>
      <c r="W16" s="68">
        <v>102.846</v>
      </c>
      <c r="X16" s="68">
        <v>97.697000000000003</v>
      </c>
      <c r="Y16" s="68">
        <v>76.227000000000004</v>
      </c>
      <c r="Z16" s="68">
        <v>71.721000000000004</v>
      </c>
    </row>
    <row r="17" spans="2:26" ht="12.75" customHeight="1">
      <c r="B17" s="82" t="s">
        <v>144</v>
      </c>
      <c r="C17" s="63"/>
      <c r="D17" s="83">
        <v>0.60299999999999998</v>
      </c>
      <c r="E17" s="83">
        <v>1.897</v>
      </c>
      <c r="F17" s="83">
        <v>2.4159999999999999</v>
      </c>
      <c r="G17" s="83">
        <v>1.742</v>
      </c>
      <c r="H17" s="83">
        <v>1.1890000000000001</v>
      </c>
      <c r="I17" s="83">
        <v>0.748</v>
      </c>
      <c r="J17" s="83">
        <v>0.49</v>
      </c>
      <c r="K17" s="83">
        <v>0.39300000000000002</v>
      </c>
      <c r="L17" s="83">
        <v>0.315</v>
      </c>
      <c r="M17" s="83">
        <v>0.23400000000000001</v>
      </c>
      <c r="N17" s="83">
        <v>0.27500000000000002</v>
      </c>
      <c r="O17" s="83">
        <v>0.191</v>
      </c>
      <c r="P17" s="83">
        <v>0.058999999999999997</v>
      </c>
      <c r="Q17" s="83">
        <v>0.096000000000000002</v>
      </c>
      <c r="R17" s="83">
        <v>0.052999999999999999</v>
      </c>
      <c r="S17" s="83">
        <v>0.039</v>
      </c>
      <c r="T17" s="83">
        <v>0.20100000000000001</v>
      </c>
      <c r="U17" s="83">
        <v>0.183</v>
      </c>
      <c r="V17" s="83">
        <v>1.8819999999999999</v>
      </c>
      <c r="W17" s="83">
        <v>1.07</v>
      </c>
      <c r="X17" s="83">
        <v>0.63</v>
      </c>
      <c r="Y17" s="83">
        <v>0.094</v>
      </c>
      <c r="Z17" s="83">
        <v>0.29799999999999999</v>
      </c>
    </row>
    <row r="18" spans="2:26" ht="12.75" customHeight="1">
      <c r="B18" s="99" t="s">
        <v>139</v>
      </c>
      <c r="C18" s="63"/>
      <c r="D18" s="68" t="s">
        <v>160</v>
      </c>
      <c r="E18" s="68" t="s">
        <v>160</v>
      </c>
      <c r="F18" s="68" t="s">
        <v>160</v>
      </c>
      <c r="G18" s="68" t="s">
        <v>160</v>
      </c>
      <c r="H18" s="68" t="s">
        <v>160</v>
      </c>
      <c r="I18" s="68" t="s">
        <v>160</v>
      </c>
      <c r="J18" s="68" t="s">
        <v>160</v>
      </c>
      <c r="K18" s="68" t="s">
        <v>160</v>
      </c>
      <c r="L18" s="68" t="s">
        <v>160</v>
      </c>
      <c r="M18" s="68" t="s">
        <v>160</v>
      </c>
      <c r="N18" s="68" t="s">
        <v>160</v>
      </c>
      <c r="O18" s="68" t="s">
        <v>160</v>
      </c>
      <c r="P18" s="68" t="s">
        <v>160</v>
      </c>
      <c r="Q18" s="68" t="s">
        <v>160</v>
      </c>
      <c r="R18" s="68" t="s">
        <v>160</v>
      </c>
      <c r="S18" s="68" t="s">
        <v>160</v>
      </c>
      <c r="T18" s="68" t="s">
        <v>160</v>
      </c>
      <c r="U18" s="68" t="s">
        <v>160</v>
      </c>
      <c r="V18" s="68" t="s">
        <v>160</v>
      </c>
      <c r="W18" s="68" t="s">
        <v>160</v>
      </c>
      <c r="X18" s="68" t="s">
        <v>160</v>
      </c>
      <c r="Y18" s="68" t="s">
        <v>160</v>
      </c>
      <c r="Z18" s="68" t="s">
        <v>160</v>
      </c>
    </row>
    <row r="19" spans="2:26" ht="12.75" customHeight="1">
      <c r="B19" s="65" t="s">
        <v>140</v>
      </c>
      <c r="C19" s="63"/>
      <c r="D19" s="68" t="s">
        <v>160</v>
      </c>
      <c r="E19" s="68" t="s">
        <v>160</v>
      </c>
      <c r="F19" s="68" t="s">
        <v>160</v>
      </c>
      <c r="G19" s="68" t="s">
        <v>160</v>
      </c>
      <c r="H19" s="68" t="s">
        <v>160</v>
      </c>
      <c r="I19" s="68" t="s">
        <v>160</v>
      </c>
      <c r="J19" s="68" t="s">
        <v>160</v>
      </c>
      <c r="K19" s="68" t="s">
        <v>160</v>
      </c>
      <c r="L19" s="68" t="s">
        <v>160</v>
      </c>
      <c r="M19" s="68" t="s">
        <v>160</v>
      </c>
      <c r="N19" s="68" t="s">
        <v>160</v>
      </c>
      <c r="O19" s="68" t="s">
        <v>160</v>
      </c>
      <c r="P19" s="68" t="s">
        <v>160</v>
      </c>
      <c r="Q19" s="68" t="s">
        <v>160</v>
      </c>
      <c r="R19" s="68" t="s">
        <v>160</v>
      </c>
      <c r="S19" s="68" t="s">
        <v>160</v>
      </c>
      <c r="T19" s="68" t="s">
        <v>160</v>
      </c>
      <c r="U19" s="68" t="s">
        <v>160</v>
      </c>
      <c r="V19" s="68" t="s">
        <v>160</v>
      </c>
      <c r="W19" s="68" t="s">
        <v>160</v>
      </c>
      <c r="X19" s="68" t="s">
        <v>160</v>
      </c>
      <c r="Y19" s="68" t="s">
        <v>160</v>
      </c>
      <c r="Z19" s="68" t="s">
        <v>160</v>
      </c>
    </row>
    <row r="20" spans="2:26" ht="12.75" customHeight="1" thickBot="1">
      <c r="B20" s="69" t="s">
        <v>141</v>
      </c>
      <c r="C20" s="70"/>
      <c r="D20" s="97">
        <v>0.60299999999999998</v>
      </c>
      <c r="E20" s="97">
        <v>1.897</v>
      </c>
      <c r="F20" s="97">
        <v>2.4159999999999999</v>
      </c>
      <c r="G20" s="97">
        <v>1.742</v>
      </c>
      <c r="H20" s="97">
        <v>1.1890000000000001</v>
      </c>
      <c r="I20" s="97">
        <v>0.748</v>
      </c>
      <c r="J20" s="97">
        <v>0.49</v>
      </c>
      <c r="K20" s="97">
        <v>0.39300000000000002</v>
      </c>
      <c r="L20" s="97">
        <v>0.315</v>
      </c>
      <c r="M20" s="97">
        <v>0.23400000000000001</v>
      </c>
      <c r="N20" s="97">
        <v>0.27500000000000002</v>
      </c>
      <c r="O20" s="97">
        <v>0.191</v>
      </c>
      <c r="P20" s="97">
        <v>0.058999999999999997</v>
      </c>
      <c r="Q20" s="97">
        <v>0.096000000000000002</v>
      </c>
      <c r="R20" s="97">
        <v>0.052999999999999999</v>
      </c>
      <c r="S20" s="97">
        <v>0.039</v>
      </c>
      <c r="T20" s="97">
        <v>0.20100000000000001</v>
      </c>
      <c r="U20" s="97">
        <v>0.183</v>
      </c>
      <c r="V20" s="97">
        <v>1.8819999999999999</v>
      </c>
      <c r="W20" s="97">
        <v>1.07</v>
      </c>
      <c r="X20" s="97">
        <v>0.63</v>
      </c>
      <c r="Y20" s="97">
        <v>0.094</v>
      </c>
      <c r="Z20" s="97">
        <v>0.29799999999999999</v>
      </c>
    </row>
    <row r="21" spans="2:26" ht="12.75" customHeight="1">
      <c r="B21" s="72" t="s">
        <v>74</v>
      </c>
      <c r="C21" s="73"/>
      <c r="D21" s="7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spans="2:4" s="72" customFormat="1" ht="12.75" customHeight="1">
      <c r="B22" s="72" t="s">
        <v>145</v>
      </c>
      <c r="C22" s="55"/>
      <c r="D22" s="55"/>
    </row>
    <row r="23" ht="12.75" customHeight="1">
      <c r="B23" s="72" t="s">
        <v>161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1">
      <selection pane="topLeft" activeCell="B71" sqref="B71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138" customWidth="1"/>
    <col min="10" max="16384" width="7.14285714285714" style="4"/>
  </cols>
  <sheetData>
    <row r="2" spans="2:9" ht="12.75" customHeight="1">
      <c r="B2" s="8" t="s">
        <v>54</v>
      </c>
      <c r="I2" s="20" t="s">
        <v>31</v>
      </c>
    </row>
    <row r="3" spans="2:9" ht="1.5" customHeight="1" thickBot="1">
      <c r="B3" s="30"/>
      <c r="C3" s="139"/>
      <c r="D3" s="139"/>
      <c r="E3" s="139"/>
      <c r="F3" s="139"/>
      <c r="G3" s="139"/>
      <c r="H3" s="139"/>
      <c r="I3" s="139"/>
    </row>
    <row r="4" spans="2:9" ht="15" customHeight="1">
      <c r="B4" s="163"/>
      <c r="C4" s="213" t="s">
        <v>0</v>
      </c>
      <c r="D4" s="164">
        <v>2017</v>
      </c>
      <c r="E4" s="165">
        <v>2017</v>
      </c>
      <c r="F4" s="165">
        <v>2018</v>
      </c>
      <c r="G4" s="165">
        <v>2019</v>
      </c>
      <c r="H4" s="165">
        <v>2020</v>
      </c>
      <c r="I4" s="165">
        <v>2021</v>
      </c>
    </row>
    <row r="5" spans="2:9" ht="9" customHeight="1">
      <c r="B5" s="166"/>
      <c r="C5" s="214"/>
      <c r="D5" s="167" t="s">
        <v>4</v>
      </c>
      <c r="E5" s="210" t="s">
        <v>16</v>
      </c>
      <c r="F5" s="210"/>
      <c r="G5" s="210"/>
      <c r="H5" s="210"/>
      <c r="I5" s="210"/>
    </row>
    <row r="6" spans="2:9" ht="12.75" customHeight="1">
      <c r="B6" s="211" t="s">
        <v>52</v>
      </c>
      <c r="C6" s="212"/>
      <c r="D6" s="169"/>
      <c r="E6" s="132"/>
      <c r="F6" s="132"/>
      <c r="G6" s="132"/>
      <c r="H6" s="132"/>
      <c r="I6" s="132"/>
    </row>
    <row r="7" spans="2:9" ht="12.75" customHeight="1">
      <c r="B7" s="5" t="s">
        <v>231</v>
      </c>
      <c r="C7" s="168" t="s">
        <v>232</v>
      </c>
      <c r="D7" s="169">
        <v>80.620999999999995</v>
      </c>
      <c r="E7" s="132">
        <v>1.595</v>
      </c>
      <c r="F7" s="132">
        <v>1.4830000000000001</v>
      </c>
      <c r="G7" s="132">
        <v>1.0529999999999999</v>
      </c>
      <c r="H7" s="132">
        <v>0.99299999999999999</v>
      </c>
      <c r="I7" s="132">
        <v>0.92200000000000004</v>
      </c>
    </row>
    <row r="8" spans="2:9" ht="12.75" customHeight="1">
      <c r="B8" s="5" t="s">
        <v>233</v>
      </c>
      <c r="C8" s="168" t="s">
        <v>234</v>
      </c>
      <c r="D8" s="169">
        <v>30.149000000000001</v>
      </c>
      <c r="E8" s="132">
        <v>0.59599999999999997</v>
      </c>
      <c r="F8" s="132">
        <v>0.29499999999999998</v>
      </c>
      <c r="G8" s="132">
        <v>0.30199999999999999</v>
      </c>
      <c r="H8" s="132">
        <v>0.39300000000000002</v>
      </c>
      <c r="I8" s="132">
        <v>0.45400000000000001</v>
      </c>
    </row>
    <row r="9" spans="2:9" ht="12.75" customHeight="1">
      <c r="B9" s="5" t="s">
        <v>235</v>
      </c>
      <c r="C9" s="168" t="s">
        <v>236</v>
      </c>
      <c r="D9" s="169" t="s">
        <v>160</v>
      </c>
      <c r="E9" s="132" t="s">
        <v>160</v>
      </c>
      <c r="F9" s="132" t="s">
        <v>160</v>
      </c>
      <c r="G9" s="132" t="s">
        <v>160</v>
      </c>
      <c r="H9" s="132" t="s">
        <v>160</v>
      </c>
      <c r="I9" s="132" t="s">
        <v>160</v>
      </c>
    </row>
    <row r="10" spans="2:9" ht="12.75" customHeight="1">
      <c r="B10" s="5" t="s">
        <v>237</v>
      </c>
      <c r="C10" s="168" t="s">
        <v>238</v>
      </c>
      <c r="D10" s="169">
        <v>42.433999999999997</v>
      </c>
      <c r="E10" s="132">
        <v>0.83899999999999997</v>
      </c>
      <c r="F10" s="132">
        <v>0.92700000000000005</v>
      </c>
      <c r="G10" s="132">
        <v>0.64300000000000002</v>
      </c>
      <c r="H10" s="132">
        <v>0.53100000000000003</v>
      </c>
      <c r="I10" s="132">
        <v>0.42699999999999999</v>
      </c>
    </row>
    <row r="11" spans="2:9" ht="12.75" customHeight="1">
      <c r="B11" s="170" t="s">
        <v>239</v>
      </c>
      <c r="C11" s="171" t="s">
        <v>240</v>
      </c>
      <c r="D11" s="172">
        <v>8.0380000000000003</v>
      </c>
      <c r="E11" s="173">
        <v>0.159</v>
      </c>
      <c r="F11" s="173">
        <v>0.26100000000000001</v>
      </c>
      <c r="G11" s="173">
        <v>0.107</v>
      </c>
      <c r="H11" s="173">
        <v>0.068000000000000005</v>
      </c>
      <c r="I11" s="173">
        <v>0.041000000000000002</v>
      </c>
    </row>
    <row r="12" spans="2:9" ht="12.75" customHeight="1">
      <c r="B12" s="216" t="s">
        <v>1</v>
      </c>
      <c r="C12" s="217"/>
      <c r="D12" s="184"/>
      <c r="E12" s="140"/>
      <c r="F12" s="140"/>
      <c r="G12" s="140"/>
      <c r="H12" s="140"/>
      <c r="I12" s="140"/>
    </row>
    <row r="13" spans="2:9" ht="12.75" customHeight="1">
      <c r="B13" s="5" t="s">
        <v>241</v>
      </c>
      <c r="C13" s="168" t="s">
        <v>242</v>
      </c>
      <c r="D13" s="169">
        <v>2042.4659999999999</v>
      </c>
      <c r="E13" s="132">
        <v>40.405</v>
      </c>
      <c r="F13" s="132">
        <v>40.865</v>
      </c>
      <c r="G13" s="132">
        <v>40.570999999999998</v>
      </c>
      <c r="H13" s="132">
        <v>40.488</v>
      </c>
      <c r="I13" s="132">
        <v>40.432000000000002</v>
      </c>
    </row>
    <row r="14" spans="2:9" ht="12.75" customHeight="1">
      <c r="B14" s="5" t="s">
        <v>243</v>
      </c>
      <c r="C14" s="168" t="s">
        <v>244</v>
      </c>
      <c r="D14" s="169">
        <v>1961.845</v>
      </c>
      <c r="E14" s="132">
        <v>38.81</v>
      </c>
      <c r="F14" s="132">
        <v>39.381999999999998</v>
      </c>
      <c r="G14" s="132">
        <v>39.518999999999998</v>
      </c>
      <c r="H14" s="132">
        <v>39.494999999999997</v>
      </c>
      <c r="I14" s="132">
        <v>39.51</v>
      </c>
    </row>
    <row r="15" spans="2:9" ht="12.75" customHeight="1">
      <c r="B15" s="5" t="s">
        <v>245</v>
      </c>
      <c r="C15" s="168" t="s">
        <v>222</v>
      </c>
      <c r="D15" s="169">
        <v>80.620999999999995</v>
      </c>
      <c r="E15" s="132">
        <v>1.595</v>
      </c>
      <c r="F15" s="132">
        <v>1.4830000000000001</v>
      </c>
      <c r="G15" s="132">
        <v>1.0529999999999999</v>
      </c>
      <c r="H15" s="132">
        <v>0.99299999999999999</v>
      </c>
      <c r="I15" s="132">
        <v>0.92200000000000004</v>
      </c>
    </row>
    <row r="16" spans="2:9" ht="12.75" customHeight="1">
      <c r="B16" s="5" t="s">
        <v>246</v>
      </c>
      <c r="C16" s="168" t="s">
        <v>247</v>
      </c>
      <c r="D16" s="169">
        <v>37.805</v>
      </c>
      <c r="E16" s="132">
        <v>0.748</v>
      </c>
      <c r="F16" s="132">
        <v>0.73799999999999999</v>
      </c>
      <c r="G16" s="132">
        <v>0.755</v>
      </c>
      <c r="H16" s="132">
        <v>0.785</v>
      </c>
      <c r="I16" s="132">
        <v>0.81699999999999995</v>
      </c>
    </row>
    <row r="17" spans="2:9" ht="12.75" customHeight="1">
      <c r="B17" s="5" t="s">
        <v>248</v>
      </c>
      <c r="C17" s="168"/>
      <c r="D17" s="169">
        <v>118.426</v>
      </c>
      <c r="E17" s="132">
        <v>2.343</v>
      </c>
      <c r="F17" s="132">
        <v>2.2210000000000001</v>
      </c>
      <c r="G17" s="132">
        <v>1.8080000000000001</v>
      </c>
      <c r="H17" s="132">
        <v>1.778</v>
      </c>
      <c r="I17" s="132">
        <v>1.7390000000000001</v>
      </c>
    </row>
    <row r="18" spans="2:9" ht="12.75" customHeight="1">
      <c r="B18" s="170" t="s">
        <v>249</v>
      </c>
      <c r="C18" s="171"/>
      <c r="D18" s="172">
        <v>0</v>
      </c>
      <c r="E18" s="173">
        <v>0</v>
      </c>
      <c r="F18" s="173">
        <v>-0.087999999999999995</v>
      </c>
      <c r="G18" s="173">
        <v>0</v>
      </c>
      <c r="H18" s="173">
        <v>0</v>
      </c>
      <c r="I18" s="173">
        <v>0</v>
      </c>
    </row>
    <row r="19" spans="2:9" ht="12.75" customHeight="1">
      <c r="B19" s="216" t="s">
        <v>17</v>
      </c>
      <c r="C19" s="217"/>
      <c r="D19" s="184"/>
      <c r="E19" s="140"/>
      <c r="F19" s="140"/>
      <c r="G19" s="140"/>
      <c r="H19" s="140"/>
      <c r="I19" s="140"/>
    </row>
    <row r="20" spans="2:9" ht="12.75" customHeight="1">
      <c r="B20" s="5" t="s">
        <v>250</v>
      </c>
      <c r="C20" s="168"/>
      <c r="D20" s="169">
        <v>1019.275</v>
      </c>
      <c r="E20" s="132">
        <v>20.164000000000001</v>
      </c>
      <c r="F20" s="132">
        <v>20.113</v>
      </c>
      <c r="G20" s="132">
        <v>19.86</v>
      </c>
      <c r="H20" s="132">
        <v>19.709</v>
      </c>
      <c r="I20" s="132">
        <v>19.533999999999999</v>
      </c>
    </row>
    <row r="21" spans="2:9" ht="12.75" customHeight="1">
      <c r="B21" s="5" t="s">
        <v>251</v>
      </c>
      <c r="C21" s="168" t="s">
        <v>252</v>
      </c>
      <c r="D21" s="169">
        <v>629.36800000000005</v>
      </c>
      <c r="E21" s="132">
        <v>12.45</v>
      </c>
      <c r="F21" s="132">
        <v>12.282</v>
      </c>
      <c r="G21" s="132">
        <v>12.045999999999999</v>
      </c>
      <c r="H21" s="132">
        <v>11.92</v>
      </c>
      <c r="I21" s="132">
        <v>11.775</v>
      </c>
    </row>
    <row r="22" spans="2:9" ht="12.75" customHeight="1">
      <c r="B22" s="5" t="s">
        <v>253</v>
      </c>
      <c r="C22" s="168" t="s">
        <v>254</v>
      </c>
      <c r="D22" s="169">
        <v>389.87799999999999</v>
      </c>
      <c r="E22" s="132">
        <v>7.7130000000000001</v>
      </c>
      <c r="F22" s="132">
        <v>7.83</v>
      </c>
      <c r="G22" s="132">
        <v>7.8140000000000001</v>
      </c>
      <c r="H22" s="132">
        <v>7.7889999999999997</v>
      </c>
      <c r="I22" s="132">
        <v>7.758</v>
      </c>
    </row>
    <row r="23" spans="2:9" ht="12.75" customHeight="1">
      <c r="B23" s="5" t="s">
        <v>255</v>
      </c>
      <c r="C23" s="168" t="s">
        <v>256</v>
      </c>
      <c r="D23" s="169">
        <v>0.029000000000000001</v>
      </c>
      <c r="E23" s="132">
        <v>0.001</v>
      </c>
      <c r="F23" s="132">
        <v>0.001</v>
      </c>
      <c r="G23" s="132">
        <v>0.001</v>
      </c>
      <c r="H23" s="132">
        <v>0.001</v>
      </c>
      <c r="I23" s="132">
        <v>0</v>
      </c>
    </row>
    <row r="24" spans="2:9" ht="12.75" customHeight="1">
      <c r="B24" s="5" t="s">
        <v>257</v>
      </c>
      <c r="C24" s="168" t="s">
        <v>258</v>
      </c>
      <c r="D24" s="169">
        <v>759.55200000000002</v>
      </c>
      <c r="E24" s="132">
        <v>15.026</v>
      </c>
      <c r="F24" s="132">
        <v>15.369</v>
      </c>
      <c r="G24" s="132">
        <v>15.534000000000001</v>
      </c>
      <c r="H24" s="132">
        <v>15.696</v>
      </c>
      <c r="I24" s="132">
        <v>15.85</v>
      </c>
    </row>
    <row r="25" spans="2:9" ht="12.75" customHeight="1">
      <c r="B25" s="5" t="s">
        <v>259</v>
      </c>
      <c r="C25" s="168" t="s">
        <v>260</v>
      </c>
      <c r="D25" s="169">
        <v>30.775</v>
      </c>
      <c r="E25" s="132">
        <v>0.60899999999999999</v>
      </c>
      <c r="F25" s="132">
        <v>0.55900000000000005</v>
      </c>
      <c r="G25" s="132">
        <v>0.53600000000000003</v>
      </c>
      <c r="H25" s="132">
        <v>0.52300000000000002</v>
      </c>
      <c r="I25" s="132">
        <v>0.51400000000000001</v>
      </c>
    </row>
    <row r="26" spans="2:9" ht="12.75" customHeight="1">
      <c r="B26" s="5" t="s">
        <v>261</v>
      </c>
      <c r="C26" s="168"/>
      <c r="D26" s="169">
        <v>232.864</v>
      </c>
      <c r="E26" s="132">
        <v>4.6070000000000002</v>
      </c>
      <c r="F26" s="132">
        <v>4.8239999999999998</v>
      </c>
      <c r="G26" s="132">
        <v>4.641</v>
      </c>
      <c r="H26" s="132">
        <v>4.5590000000000002</v>
      </c>
      <c r="I26" s="132">
        <v>4.5330000000000004</v>
      </c>
    </row>
    <row r="27" spans="2:9" ht="12.75" customHeight="1">
      <c r="B27" s="5" t="s">
        <v>262</v>
      </c>
      <c r="C27" s="168" t="s">
        <v>242</v>
      </c>
      <c r="D27" s="169">
        <v>2042.4659999999999</v>
      </c>
      <c r="E27" s="132">
        <v>40.405</v>
      </c>
      <c r="F27" s="132">
        <v>40.865</v>
      </c>
      <c r="G27" s="132">
        <v>40.570999999999998</v>
      </c>
      <c r="H27" s="132">
        <v>40.488</v>
      </c>
      <c r="I27" s="132">
        <v>40.432000000000002</v>
      </c>
    </row>
    <row r="28" spans="2:9" ht="12.75" customHeight="1">
      <c r="B28" s="170" t="s">
        <v>263</v>
      </c>
      <c r="C28" s="171"/>
      <c r="D28" s="172">
        <v>1778.827</v>
      </c>
      <c r="E28" s="173">
        <v>35.189</v>
      </c>
      <c r="F28" s="173">
        <v>35.481999999999999</v>
      </c>
      <c r="G28" s="173">
        <v>35.393999999999998</v>
      </c>
      <c r="H28" s="173">
        <v>35.405999999999999</v>
      </c>
      <c r="I28" s="173">
        <v>35.384</v>
      </c>
    </row>
    <row r="29" spans="2:9" ht="12.75" customHeight="1">
      <c r="B29" s="216" t="s">
        <v>18</v>
      </c>
      <c r="C29" s="217"/>
      <c r="D29" s="184"/>
      <c r="E29" s="140"/>
      <c r="F29" s="140"/>
      <c r="G29" s="140"/>
      <c r="H29" s="140"/>
      <c r="I29" s="140"/>
    </row>
    <row r="30" spans="2:9" ht="12.75" customHeight="1">
      <c r="B30" s="5" t="s">
        <v>264</v>
      </c>
      <c r="C30" s="168" t="s">
        <v>265</v>
      </c>
      <c r="D30" s="169">
        <v>757.15200000000004</v>
      </c>
      <c r="E30" s="132">
        <v>14.978</v>
      </c>
      <c r="F30" s="132">
        <v>15.083</v>
      </c>
      <c r="G30" s="132">
        <v>15.304</v>
      </c>
      <c r="H30" s="132">
        <v>15.292999999999999</v>
      </c>
      <c r="I30" s="132">
        <v>15.284000000000001</v>
      </c>
    </row>
    <row r="31" spans="2:9" ht="12.75" customHeight="1">
      <c r="B31" s="5" t="s">
        <v>266</v>
      </c>
      <c r="C31" s="168" t="s">
        <v>217</v>
      </c>
      <c r="D31" s="169">
        <v>461.952</v>
      </c>
      <c r="E31" s="132">
        <v>9.1379999999999999</v>
      </c>
      <c r="F31" s="132">
        <v>9.3379999999999992</v>
      </c>
      <c r="G31" s="132">
        <v>9.6769999999999996</v>
      </c>
      <c r="H31" s="132">
        <v>9.7360000000000007</v>
      </c>
      <c r="I31" s="132">
        <v>9.7970000000000006</v>
      </c>
    </row>
    <row r="32" spans="2:9" ht="12.75" customHeight="1">
      <c r="B32" s="5" t="s">
        <v>267</v>
      </c>
      <c r="C32" s="168" t="s">
        <v>268</v>
      </c>
      <c r="D32" s="169">
        <v>295.20</v>
      </c>
      <c r="E32" s="132">
        <v>5.84</v>
      </c>
      <c r="F32" s="132">
        <v>5.745</v>
      </c>
      <c r="G32" s="132">
        <v>5.6280000000000001</v>
      </c>
      <c r="H32" s="132">
        <v>5.5570000000000004</v>
      </c>
      <c r="I32" s="132">
        <v>5.4870000000000001</v>
      </c>
    </row>
    <row r="33" spans="2:9" ht="12.75" customHeight="1">
      <c r="B33" s="5" t="s">
        <v>269</v>
      </c>
      <c r="C33" s="168"/>
      <c r="D33" s="169">
        <v>751.04300000000001</v>
      </c>
      <c r="E33" s="132">
        <v>14.856999999999999</v>
      </c>
      <c r="F33" s="132">
        <v>14.91</v>
      </c>
      <c r="G33" s="132">
        <v>15.044</v>
      </c>
      <c r="H33" s="132">
        <v>14.951000000000001</v>
      </c>
      <c r="I33" s="132">
        <v>14.862</v>
      </c>
    </row>
    <row r="34" spans="2:9" ht="12.75" customHeight="1">
      <c r="B34" s="41" t="s">
        <v>270</v>
      </c>
      <c r="C34" s="168"/>
      <c r="D34" s="169">
        <v>15.141999999999999</v>
      </c>
      <c r="E34" s="132">
        <v>0.30</v>
      </c>
      <c r="F34" s="132">
        <v>0.224</v>
      </c>
      <c r="G34" s="132">
        <v>0.223</v>
      </c>
      <c r="H34" s="132">
        <v>0.23100000000000001</v>
      </c>
      <c r="I34" s="132">
        <v>0.222</v>
      </c>
    </row>
    <row r="35" spans="2:9" s="19" customFormat="1" ht="12.75" customHeight="1">
      <c r="B35" s="5" t="s">
        <v>271</v>
      </c>
      <c r="C35" s="168" t="s">
        <v>272</v>
      </c>
      <c r="D35" s="169">
        <v>153.553</v>
      </c>
      <c r="E35" s="132">
        <v>3.0379999999999998</v>
      </c>
      <c r="F35" s="132">
        <v>3.016</v>
      </c>
      <c r="G35" s="132">
        <v>2.9670000000000001</v>
      </c>
      <c r="H35" s="132">
        <v>2.9430000000000001</v>
      </c>
      <c r="I35" s="132">
        <v>2.919</v>
      </c>
    </row>
    <row r="36" spans="2:9" ht="12.75" customHeight="1">
      <c r="B36" s="5" t="s">
        <v>273</v>
      </c>
      <c r="C36" s="168" t="s">
        <v>274</v>
      </c>
      <c r="D36" s="169">
        <v>597.49</v>
      </c>
      <c r="E36" s="132">
        <v>11.82</v>
      </c>
      <c r="F36" s="132">
        <v>11.894</v>
      </c>
      <c r="G36" s="132">
        <v>12.077</v>
      </c>
      <c r="H36" s="132">
        <v>12.007999999999999</v>
      </c>
      <c r="I36" s="132">
        <v>11.942</v>
      </c>
    </row>
    <row r="37" spans="2:9" ht="12.75" customHeight="1">
      <c r="B37" s="5" t="s">
        <v>275</v>
      </c>
      <c r="C37" s="168" t="s">
        <v>247</v>
      </c>
      <c r="D37" s="169">
        <v>37.805</v>
      </c>
      <c r="E37" s="132">
        <v>0.748</v>
      </c>
      <c r="F37" s="132">
        <v>0.73799999999999999</v>
      </c>
      <c r="G37" s="132">
        <v>0.755</v>
      </c>
      <c r="H37" s="132">
        <v>0.785</v>
      </c>
      <c r="I37" s="132">
        <v>0.81699999999999995</v>
      </c>
    </row>
    <row r="38" spans="2:9" ht="12.75" customHeight="1">
      <c r="B38" s="5" t="s">
        <v>276</v>
      </c>
      <c r="C38" s="168" t="s">
        <v>277</v>
      </c>
      <c r="D38" s="169">
        <v>111.248</v>
      </c>
      <c r="E38" s="132">
        <v>2.2010000000000001</v>
      </c>
      <c r="F38" s="132">
        <v>2.153</v>
      </c>
      <c r="G38" s="132">
        <v>2.109</v>
      </c>
      <c r="H38" s="132">
        <v>2.081</v>
      </c>
      <c r="I38" s="132">
        <v>2.0539999999999998</v>
      </c>
    </row>
    <row r="39" spans="2:9" ht="12.75" customHeight="1">
      <c r="B39" s="5" t="s">
        <v>278</v>
      </c>
      <c r="C39" s="168" t="s">
        <v>190</v>
      </c>
      <c r="D39" s="169">
        <v>168.536</v>
      </c>
      <c r="E39" s="132">
        <v>3.3340000000000001</v>
      </c>
      <c r="F39" s="132">
        <v>3.6389999999999998</v>
      </c>
      <c r="G39" s="132">
        <v>3.6970000000000001</v>
      </c>
      <c r="H39" s="132">
        <v>3.786</v>
      </c>
      <c r="I39" s="132">
        <v>3.94</v>
      </c>
    </row>
    <row r="40" spans="2:9" ht="12.75" customHeight="1">
      <c r="B40" s="5" t="s">
        <v>279</v>
      </c>
      <c r="C40" s="168" t="s">
        <v>280</v>
      </c>
      <c r="D40" s="169">
        <v>27.207999999999998</v>
      </c>
      <c r="E40" s="132">
        <v>0.53800000000000003</v>
      </c>
      <c r="F40" s="132">
        <v>0.60799999999999998</v>
      </c>
      <c r="G40" s="132">
        <v>0.63600000000000001</v>
      </c>
      <c r="H40" s="132">
        <v>0.63400000000000001</v>
      </c>
      <c r="I40" s="132">
        <v>0.63200000000000001</v>
      </c>
    </row>
    <row r="41" spans="2:9" ht="12.75" customHeight="1">
      <c r="B41" s="5" t="s">
        <v>281</v>
      </c>
      <c r="C41" s="168"/>
      <c r="D41" s="169">
        <v>108.85299999999999</v>
      </c>
      <c r="E41" s="132">
        <v>2.153</v>
      </c>
      <c r="F41" s="132">
        <v>2.25</v>
      </c>
      <c r="G41" s="132">
        <v>1.974</v>
      </c>
      <c r="H41" s="132">
        <v>1.964</v>
      </c>
      <c r="I41" s="132">
        <v>1.9219999999999999</v>
      </c>
    </row>
    <row r="42" spans="2:9" ht="12.75" customHeight="1">
      <c r="B42" s="5" t="s">
        <v>282</v>
      </c>
      <c r="C42" s="168" t="s">
        <v>244</v>
      </c>
      <c r="D42" s="169">
        <v>1961.845</v>
      </c>
      <c r="E42" s="132">
        <v>38.81</v>
      </c>
      <c r="F42" s="132">
        <v>39.381999999999998</v>
      </c>
      <c r="G42" s="132">
        <v>39.518999999999998</v>
      </c>
      <c r="H42" s="132">
        <v>39.494999999999997</v>
      </c>
      <c r="I42" s="132">
        <v>39.51</v>
      </c>
    </row>
    <row r="43" spans="2:9" ht="12.75" customHeight="1" thickBot="1">
      <c r="B43" s="29" t="s">
        <v>283</v>
      </c>
      <c r="C43" s="175" t="s">
        <v>187</v>
      </c>
      <c r="D43" s="180">
        <v>968.68200000000002</v>
      </c>
      <c r="E43" s="136">
        <v>19.163</v>
      </c>
      <c r="F43" s="136">
        <v>19.114999999999998</v>
      </c>
      <c r="G43" s="136">
        <v>19.225999999999999</v>
      </c>
      <c r="H43" s="136">
        <v>19.216000000000001</v>
      </c>
      <c r="I43" s="136">
        <v>19.207999999999998</v>
      </c>
    </row>
    <row r="44" spans="2:9" ht="12.75" customHeight="1">
      <c r="B44" s="177" t="s">
        <v>284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</row>
    <row r="45" spans="2:9" ht="12.75" customHeight="1">
      <c r="B45" s="177" t="s">
        <v>285</v>
      </c>
      <c r="C45" s="185"/>
      <c r="D45" s="131"/>
      <c r="E45" s="131"/>
      <c r="F45" s="131"/>
      <c r="G45" s="131"/>
      <c r="H45" s="131"/>
      <c r="I45" s="131"/>
    </row>
    <row r="46" spans="2:9" ht="12.75" customHeight="1">
      <c r="B46" s="186" t="s">
        <v>230</v>
      </c>
      <c r="C46" s="141"/>
      <c r="D46" s="141"/>
      <c r="E46" s="141"/>
      <c r="F46" s="141"/>
      <c r="G46" s="141"/>
      <c r="H46" s="141"/>
      <c r="I46" s="141"/>
    </row>
    <row r="48" spans="2:9" ht="12.75" customHeight="1">
      <c r="B48" s="8" t="s">
        <v>25</v>
      </c>
      <c r="I48" s="20" t="s">
        <v>31</v>
      </c>
    </row>
    <row r="49" spans="2:9" ht="1.5" customHeight="1" thickBot="1">
      <c r="B49" s="30"/>
      <c r="C49" s="139"/>
      <c r="D49" s="139"/>
      <c r="E49" s="139"/>
      <c r="F49" s="139"/>
      <c r="G49" s="139"/>
      <c r="H49" s="139"/>
      <c r="I49" s="139"/>
    </row>
    <row r="50" spans="2:9" ht="15" customHeight="1">
      <c r="B50" s="163"/>
      <c r="C50" s="213"/>
      <c r="D50" s="164">
        <v>2017</v>
      </c>
      <c r="E50" s="165">
        <v>2017</v>
      </c>
      <c r="F50" s="165">
        <v>2018</v>
      </c>
      <c r="G50" s="165">
        <v>2019</v>
      </c>
      <c r="H50" s="165">
        <v>2020</v>
      </c>
      <c r="I50" s="165">
        <v>2021</v>
      </c>
    </row>
    <row r="51" spans="2:9" ht="9" customHeight="1">
      <c r="B51" s="166"/>
      <c r="C51" s="214"/>
      <c r="D51" s="167" t="s">
        <v>4</v>
      </c>
      <c r="E51" s="210" t="s">
        <v>16</v>
      </c>
      <c r="F51" s="210"/>
      <c r="G51" s="210"/>
      <c r="H51" s="210"/>
      <c r="I51" s="210"/>
    </row>
    <row r="52" spans="2:9" ht="12.75" customHeight="1">
      <c r="B52" s="5" t="s">
        <v>286</v>
      </c>
      <c r="C52" s="168"/>
      <c r="D52" s="169">
        <v>2042.4659999999999</v>
      </c>
      <c r="E52" s="132">
        <v>40.405</v>
      </c>
      <c r="F52" s="132">
        <v>40.865</v>
      </c>
      <c r="G52" s="132">
        <v>40.570999999999998</v>
      </c>
      <c r="H52" s="132">
        <v>40.488</v>
      </c>
      <c r="I52" s="132">
        <v>40.432000000000002</v>
      </c>
    </row>
    <row r="53" spans="2:9" ht="12.75" customHeight="1" thickBot="1">
      <c r="B53" s="29" t="s">
        <v>287</v>
      </c>
      <c r="C53" s="175"/>
      <c r="D53" s="180">
        <v>1961.845</v>
      </c>
      <c r="E53" s="136">
        <v>38.81</v>
      </c>
      <c r="F53" s="136">
        <v>39.320999999999998</v>
      </c>
      <c r="G53" s="136">
        <v>39.213999999999999</v>
      </c>
      <c r="H53" s="136">
        <v>39.19</v>
      </c>
      <c r="I53" s="136">
        <v>39.205</v>
      </c>
    </row>
    <row r="54" ht="12.75" customHeight="1">
      <c r="B54" s="46" t="s">
        <v>288</v>
      </c>
    </row>
    <row r="55" spans="2:9" ht="12.75" customHeight="1">
      <c r="B55" s="46"/>
      <c r="C55" s="131"/>
      <c r="D55" s="144"/>
      <c r="E55" s="132"/>
      <c r="F55" s="132"/>
      <c r="G55" s="132"/>
      <c r="H55" s="132"/>
      <c r="I55" s="132"/>
    </row>
    <row r="56" spans="2:9" ht="12.75" customHeight="1">
      <c r="B56" s="8" t="s">
        <v>26</v>
      </c>
      <c r="E56" s="142"/>
      <c r="F56" s="143"/>
      <c r="G56" s="143"/>
      <c r="H56" s="143"/>
      <c r="I56" s="143"/>
    </row>
    <row r="57" spans="2:9" ht="12.75" customHeight="1">
      <c r="B57" s="8"/>
      <c r="I57" s="20" t="s">
        <v>31</v>
      </c>
    </row>
    <row r="58" spans="2:9" ht="1.5" customHeight="1" thickBot="1">
      <c r="B58" s="30"/>
      <c r="C58" s="139"/>
      <c r="D58" s="139"/>
      <c r="E58" s="139"/>
      <c r="F58" s="139"/>
      <c r="G58" s="139"/>
      <c r="H58" s="139"/>
      <c r="I58" s="139"/>
    </row>
    <row r="59" spans="2:9" ht="15" customHeight="1">
      <c r="B59" s="163"/>
      <c r="C59" s="213"/>
      <c r="D59" s="164">
        <v>2017</v>
      </c>
      <c r="E59" s="165">
        <v>2017</v>
      </c>
      <c r="F59" s="165">
        <v>2018</v>
      </c>
      <c r="G59" s="165">
        <v>2019</v>
      </c>
      <c r="H59" s="165">
        <v>2020</v>
      </c>
      <c r="I59" s="165">
        <v>2021</v>
      </c>
    </row>
    <row r="60" spans="2:9" ht="9" customHeight="1">
      <c r="B60" s="166"/>
      <c r="C60" s="214"/>
      <c r="D60" s="167" t="s">
        <v>4</v>
      </c>
      <c r="E60" s="210" t="s">
        <v>16</v>
      </c>
      <c r="F60" s="210"/>
      <c r="G60" s="210"/>
      <c r="H60" s="210"/>
      <c r="I60" s="210"/>
    </row>
    <row r="61" spans="2:9" ht="12.75" customHeight="1">
      <c r="B61" s="5" t="s">
        <v>289</v>
      </c>
      <c r="C61" s="168"/>
      <c r="D61" s="169">
        <v>37.878999999999998</v>
      </c>
      <c r="E61" s="132">
        <v>0.749</v>
      </c>
      <c r="F61" s="132">
        <v>0.98799999999999999</v>
      </c>
      <c r="G61" s="132">
        <v>1.002</v>
      </c>
      <c r="H61" s="132">
        <v>1.026</v>
      </c>
      <c r="I61" s="132">
        <v>1.1040000000000001</v>
      </c>
    </row>
    <row r="62" spans="2:9" ht="12.75" customHeight="1">
      <c r="B62" s="34" t="s">
        <v>290</v>
      </c>
      <c r="C62" s="168"/>
      <c r="D62" s="187">
        <v>11.773999999999999</v>
      </c>
      <c r="E62" s="137">
        <v>0.23300000000000001</v>
      </c>
      <c r="F62" s="137">
        <v>0.33</v>
      </c>
      <c r="G62" s="137">
        <v>0.315</v>
      </c>
      <c r="H62" s="137">
        <v>0.30099999999999999</v>
      </c>
      <c r="I62" s="137">
        <v>0.312</v>
      </c>
    </row>
    <row r="63" spans="2:9" ht="12.75" customHeight="1">
      <c r="B63" s="34" t="s">
        <v>291</v>
      </c>
      <c r="C63" s="168"/>
      <c r="D63" s="187">
        <v>26.105</v>
      </c>
      <c r="E63" s="137">
        <v>0.51600000000000001</v>
      </c>
      <c r="F63" s="137">
        <v>0.65800000000000003</v>
      </c>
      <c r="G63" s="137">
        <v>0.68799999999999994</v>
      </c>
      <c r="H63" s="137">
        <v>0.725</v>
      </c>
      <c r="I63" s="137">
        <v>0.79200000000000004</v>
      </c>
    </row>
    <row r="64" spans="2:9" ht="12.75" customHeight="1">
      <c r="B64" s="5" t="s">
        <v>292</v>
      </c>
      <c r="C64" s="168"/>
      <c r="D64" s="169">
        <v>-0.44</v>
      </c>
      <c r="E64" s="132">
        <v>-0.0089999999999999993</v>
      </c>
      <c r="F64" s="132">
        <v>-0.060999999999999999</v>
      </c>
      <c r="G64" s="132">
        <v>0.010999999999999999</v>
      </c>
      <c r="H64" s="132">
        <v>0.017000000000000001</v>
      </c>
      <c r="I64" s="132">
        <v>0</v>
      </c>
    </row>
    <row r="65" spans="2:9" ht="12.75" customHeight="1">
      <c r="B65" s="5" t="s">
        <v>293</v>
      </c>
      <c r="C65" s="168"/>
      <c r="D65" s="169">
        <v>24.276</v>
      </c>
      <c r="E65" s="132">
        <v>0.48</v>
      </c>
      <c r="F65" s="132">
        <v>0.40</v>
      </c>
      <c r="G65" s="132">
        <v>0.070999999999999994</v>
      </c>
      <c r="H65" s="132">
        <v>0.0060000000000000001</v>
      </c>
      <c r="I65" s="132">
        <v>0.0060000000000000001</v>
      </c>
    </row>
    <row r="66" spans="2:9" ht="12.75" customHeight="1" thickBot="1">
      <c r="B66" s="29" t="s">
        <v>294</v>
      </c>
      <c r="C66" s="175"/>
      <c r="D66" s="180" t="s">
        <v>160</v>
      </c>
      <c r="E66" s="132" t="s">
        <v>160</v>
      </c>
      <c r="F66" s="132" t="s">
        <v>160</v>
      </c>
      <c r="G66" s="132" t="s">
        <v>160</v>
      </c>
      <c r="H66" s="132" t="s">
        <v>160</v>
      </c>
      <c r="I66" s="132" t="s">
        <v>160</v>
      </c>
    </row>
    <row r="67" spans="2:9" ht="33.75" customHeight="1">
      <c r="B67" s="215" t="s">
        <v>295</v>
      </c>
      <c r="C67" s="215"/>
      <c r="D67" s="215"/>
      <c r="E67" s="215"/>
      <c r="F67" s="215"/>
      <c r="G67" s="215"/>
      <c r="H67" s="215"/>
      <c r="I67" s="215"/>
    </row>
    <row r="68" spans="2:9" ht="12.75" customHeight="1">
      <c r="B68" s="46" t="s">
        <v>296</v>
      </c>
      <c r="C68" s="134"/>
      <c r="D68" s="134"/>
      <c r="E68" s="134"/>
      <c r="F68" s="134"/>
      <c r="G68" s="134"/>
      <c r="H68" s="134"/>
      <c r="I68" s="134"/>
    </row>
    <row r="69" spans="2:9" ht="12.75" customHeight="1">
      <c r="B69" s="177"/>
      <c r="C69" s="134"/>
      <c r="D69" s="134"/>
      <c r="E69" s="134"/>
      <c r="F69" s="134"/>
      <c r="G69" s="134"/>
      <c r="H69" s="134"/>
      <c r="I69" s="134"/>
    </row>
    <row r="72" spans="5:9" ht="12.75" customHeight="1">
      <c r="E72" s="143"/>
      <c r="F72" s="143"/>
      <c r="G72" s="143"/>
      <c r="H72" s="143"/>
      <c r="I72" s="143"/>
    </row>
  </sheetData>
  <mergeCells count="11">
    <mergeCell ref="B29:C29"/>
    <mergeCell ref="E5:I5"/>
    <mergeCell ref="B12:C12"/>
    <mergeCell ref="C4:C5"/>
    <mergeCell ref="B6:C6"/>
    <mergeCell ref="B19:C19"/>
    <mergeCell ref="C59:C60"/>
    <mergeCell ref="E60:I60"/>
    <mergeCell ref="C50:C51"/>
    <mergeCell ref="E51:I51"/>
    <mergeCell ref="B67:I67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6" customWidth="1"/>
  </cols>
  <sheetData>
    <row r="2" spans="2:5" ht="12.75">
      <c r="B2" s="2" t="s">
        <v>55</v>
      </c>
      <c r="C2" s="145"/>
      <c r="E2" s="20" t="s">
        <v>16</v>
      </c>
    </row>
    <row r="3" spans="2:5" ht="1.5" customHeight="1" thickBot="1">
      <c r="B3" s="28"/>
      <c r="C3" s="147"/>
      <c r="D3" s="148"/>
      <c r="E3" s="149"/>
    </row>
    <row r="4" spans="2:5" ht="15" customHeight="1">
      <c r="B4" s="181"/>
      <c r="C4" s="183" t="s">
        <v>2</v>
      </c>
      <c r="D4" s="157">
        <v>2016</v>
      </c>
      <c r="E4" s="157">
        <v>2021</v>
      </c>
    </row>
    <row r="5" spans="2:5" ht="12.75" customHeight="1">
      <c r="B5" s="5" t="s">
        <v>297</v>
      </c>
      <c r="C5" s="168">
        <v>1</v>
      </c>
      <c r="D5" s="132">
        <v>4.175</v>
      </c>
      <c r="E5" s="132">
        <v>3.5720000000000001</v>
      </c>
    </row>
    <row r="6" spans="2:5" ht="12.75" customHeight="1">
      <c r="B6" s="5" t="s">
        <v>298</v>
      </c>
      <c r="C6" s="168">
        <v>2</v>
      </c>
      <c r="D6" s="132">
        <v>0.725</v>
      </c>
      <c r="E6" s="132">
        <v>1.355</v>
      </c>
    </row>
    <row r="7" spans="2:5" ht="12.75" customHeight="1">
      <c r="B7" s="5" t="s">
        <v>299</v>
      </c>
      <c r="C7" s="168">
        <v>3</v>
      </c>
      <c r="D7" s="132">
        <v>1.735</v>
      </c>
      <c r="E7" s="132">
        <v>1.5640000000000001</v>
      </c>
    </row>
    <row r="8" spans="2:5" ht="12.75" customHeight="1">
      <c r="B8" s="5" t="s">
        <v>300</v>
      </c>
      <c r="C8" s="168">
        <v>4</v>
      </c>
      <c r="D8" s="132">
        <v>5.98</v>
      </c>
      <c r="E8" s="132">
        <v>5.5570000000000004</v>
      </c>
    </row>
    <row r="9" spans="2:5" ht="12.75" customHeight="1">
      <c r="B9" s="5" t="s">
        <v>301</v>
      </c>
      <c r="C9" s="168">
        <v>5</v>
      </c>
      <c r="D9" s="132">
        <v>0.74399999999999999</v>
      </c>
      <c r="E9" s="132">
        <v>0.71799999999999997</v>
      </c>
    </row>
    <row r="10" spans="2:5" ht="12.75" customHeight="1">
      <c r="B10" s="5" t="s">
        <v>302</v>
      </c>
      <c r="C10" s="168">
        <v>6</v>
      </c>
      <c r="D10" s="132">
        <v>0.59099999999999997</v>
      </c>
      <c r="E10" s="132">
        <v>0.73799999999999999</v>
      </c>
    </row>
    <row r="11" spans="2:5" ht="12.75" customHeight="1">
      <c r="B11" s="5" t="s">
        <v>303</v>
      </c>
      <c r="C11" s="168">
        <v>7</v>
      </c>
      <c r="D11" s="132">
        <v>7.4409999999999998</v>
      </c>
      <c r="E11" s="132">
        <v>7.5110000000000001</v>
      </c>
    </row>
    <row r="12" spans="2:5" ht="12.75" customHeight="1">
      <c r="B12" s="5" t="s">
        <v>304</v>
      </c>
      <c r="C12" s="168">
        <v>8</v>
      </c>
      <c r="D12" s="132">
        <v>1.2929999999999999</v>
      </c>
      <c r="E12" s="132">
        <v>1.286</v>
      </c>
    </row>
    <row r="13" spans="2:5" ht="12.75" customHeight="1">
      <c r="B13" s="5" t="s">
        <v>305</v>
      </c>
      <c r="C13" s="168">
        <v>9</v>
      </c>
      <c r="D13" s="132">
        <v>4.4589999999999996</v>
      </c>
      <c r="E13" s="132">
        <v>4.7110000000000003</v>
      </c>
    </row>
    <row r="14" spans="2:5" ht="12.75" customHeight="1">
      <c r="B14" s="170" t="s">
        <v>306</v>
      </c>
      <c r="C14" s="171">
        <v>10</v>
      </c>
      <c r="D14" s="173">
        <v>12.295999999999999</v>
      </c>
      <c r="E14" s="173">
        <v>12.499000000000001</v>
      </c>
    </row>
    <row r="15" spans="2:5" ht="12.75" customHeight="1" thickBot="1">
      <c r="B15" s="29" t="s">
        <v>108</v>
      </c>
      <c r="C15" s="175" t="s">
        <v>244</v>
      </c>
      <c r="D15" s="136">
        <v>39.439</v>
      </c>
      <c r="E15" s="136">
        <v>39.51</v>
      </c>
    </row>
    <row r="16" ht="12.75" customHeight="1">
      <c r="B16" s="7" t="s">
        <v>307</v>
      </c>
    </row>
    <row r="17" ht="12.75">
      <c r="B17" s="7" t="s">
        <v>308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K14" sqref="K14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3" width="7.14285714285714" style="3" customWidth="1"/>
    <col min="4" max="7" width="7.14285714285714" style="150" customWidth="1"/>
    <col min="8" max="9" width="7.14285714285714" style="138" customWidth="1"/>
    <col min="10" max="16384" width="7.14285714285714" style="3"/>
  </cols>
  <sheetData>
    <row r="2" spans="2:9" ht="12.75">
      <c r="B2" s="2" t="s">
        <v>56</v>
      </c>
      <c r="C2" s="2"/>
      <c r="I2" s="20" t="s">
        <v>53</v>
      </c>
    </row>
    <row r="3" spans="2:9" ht="1.5" customHeight="1" thickBot="1">
      <c r="B3" s="28"/>
      <c r="C3" s="28"/>
      <c r="D3" s="148"/>
      <c r="E3" s="149"/>
      <c r="F3" s="149"/>
      <c r="G3" s="149"/>
      <c r="H3" s="139"/>
      <c r="I3" s="139"/>
    </row>
    <row r="4" spans="2:9" ht="15" customHeight="1">
      <c r="B4" s="181"/>
      <c r="C4" s="188"/>
      <c r="D4" s="183" t="s">
        <v>0</v>
      </c>
      <c r="E4" s="157">
        <v>2017</v>
      </c>
      <c r="F4" s="157">
        <v>2018</v>
      </c>
      <c r="G4" s="157">
        <v>2019</v>
      </c>
      <c r="H4" s="157">
        <v>2020</v>
      </c>
      <c r="I4" s="157">
        <v>2021</v>
      </c>
    </row>
    <row r="5" spans="2:9" ht="12" customHeight="1">
      <c r="B5" s="5" t="s">
        <v>309</v>
      </c>
      <c r="C5" s="38"/>
      <c r="D5" s="168"/>
      <c r="E5" s="132">
        <v>34.601999999999997</v>
      </c>
      <c r="F5" s="132">
        <v>32.856999999999999</v>
      </c>
      <c r="G5" s="132">
        <v>31.609000000000002</v>
      </c>
      <c r="H5" s="132">
        <v>30.738</v>
      </c>
      <c r="I5" s="132">
        <v>29.888000000000002</v>
      </c>
    </row>
    <row r="6" spans="2:9" ht="12" customHeight="1">
      <c r="B6" s="170" t="s">
        <v>310</v>
      </c>
      <c r="C6" s="189"/>
      <c r="D6" s="171"/>
      <c r="E6" s="173">
        <v>-2.1629999999999998</v>
      </c>
      <c r="F6" s="173">
        <v>-1.745</v>
      </c>
      <c r="G6" s="173">
        <v>-1.248</v>
      </c>
      <c r="H6" s="173">
        <v>-0.871</v>
      </c>
      <c r="I6" s="173">
        <v>-0.85</v>
      </c>
    </row>
    <row r="7" spans="1:9" ht="12" customHeight="1">
      <c r="A7" s="9"/>
      <c r="B7" s="211" t="s">
        <v>19</v>
      </c>
      <c r="C7" s="211"/>
      <c r="D7" s="212"/>
      <c r="E7" s="132"/>
      <c r="F7" s="132"/>
      <c r="G7" s="132"/>
      <c r="H7" s="132"/>
      <c r="I7" s="132"/>
    </row>
    <row r="8" spans="2:9" ht="12" customHeight="1">
      <c r="B8" s="5" t="s">
        <v>311</v>
      </c>
      <c r="C8" s="39"/>
      <c r="D8" s="190"/>
      <c r="E8" s="132">
        <v>2.343</v>
      </c>
      <c r="F8" s="132">
        <v>2.2210000000000001</v>
      </c>
      <c r="G8" s="132">
        <v>1.8080000000000001</v>
      </c>
      <c r="H8" s="132">
        <v>1.778</v>
      </c>
      <c r="I8" s="132">
        <v>1.7390000000000001</v>
      </c>
    </row>
    <row r="9" spans="2:9" ht="12" customHeight="1">
      <c r="B9" s="5" t="s">
        <v>312</v>
      </c>
      <c r="C9" s="38"/>
      <c r="D9" s="168" t="s">
        <v>247</v>
      </c>
      <c r="E9" s="132">
        <v>0.748</v>
      </c>
      <c r="F9" s="132">
        <v>0.73799999999999999</v>
      </c>
      <c r="G9" s="132">
        <v>0.755</v>
      </c>
      <c r="H9" s="132">
        <v>0.785</v>
      </c>
      <c r="I9" s="132">
        <v>0.81699999999999995</v>
      </c>
    </row>
    <row r="10" spans="2:9" s="4" customFormat="1" ht="12" customHeight="1">
      <c r="B10" s="5" t="s">
        <v>313</v>
      </c>
      <c r="C10" s="39"/>
      <c r="D10" s="190"/>
      <c r="E10" s="132">
        <v>1.4810000000000001</v>
      </c>
      <c r="F10" s="132">
        <v>1.462</v>
      </c>
      <c r="G10" s="132">
        <v>1.425</v>
      </c>
      <c r="H10" s="132">
        <v>1.4410000000000001</v>
      </c>
      <c r="I10" s="132">
        <v>1.3520000000000001</v>
      </c>
    </row>
    <row r="11" spans="2:9" s="4" customFormat="1" ht="12" customHeight="1">
      <c r="B11" s="34" t="s">
        <v>314</v>
      </c>
      <c r="C11" s="38"/>
      <c r="D11" s="168"/>
      <c r="E11" s="137">
        <v>-0.57599999999999996</v>
      </c>
      <c r="F11" s="137">
        <v>0</v>
      </c>
      <c r="G11" s="137">
        <v>0</v>
      </c>
      <c r="H11" s="137">
        <v>0</v>
      </c>
      <c r="I11" s="137">
        <v>0</v>
      </c>
    </row>
    <row r="12" spans="2:9" s="4" customFormat="1" ht="12" customHeight="1">
      <c r="B12" s="34" t="s">
        <v>315</v>
      </c>
      <c r="C12" s="38"/>
      <c r="D12" s="168"/>
      <c r="E12" s="137">
        <v>2.2869999999999999</v>
      </c>
      <c r="F12" s="137">
        <v>1.472</v>
      </c>
      <c r="G12" s="137">
        <v>1.276</v>
      </c>
      <c r="H12" s="137">
        <v>1.44</v>
      </c>
      <c r="I12" s="137">
        <v>1.3520000000000001</v>
      </c>
    </row>
    <row r="13" spans="2:9" s="4" customFormat="1" ht="12" customHeight="1">
      <c r="B13" s="35" t="s">
        <v>316</v>
      </c>
      <c r="C13" s="38"/>
      <c r="D13" s="168"/>
      <c r="E13" s="137">
        <v>0</v>
      </c>
      <c r="F13" s="137">
        <v>0</v>
      </c>
      <c r="G13" s="137">
        <v>0</v>
      </c>
      <c r="H13" s="137">
        <v>0</v>
      </c>
      <c r="I13" s="137">
        <v>0</v>
      </c>
    </row>
    <row r="14" spans="2:9" s="4" customFormat="1" ht="12" customHeight="1">
      <c r="B14" s="34" t="s">
        <v>317</v>
      </c>
      <c r="C14" s="38"/>
      <c r="D14" s="168"/>
      <c r="E14" s="137">
        <v>-0.23</v>
      </c>
      <c r="F14" s="137">
        <v>-0.01</v>
      </c>
      <c r="G14" s="137">
        <v>0.14899999999999999</v>
      </c>
      <c r="H14" s="137">
        <v>0.001</v>
      </c>
      <c r="I14" s="137">
        <v>0</v>
      </c>
    </row>
    <row r="15" spans="2:9" s="4" customFormat="1" ht="12" customHeight="1">
      <c r="B15" s="170" t="s">
        <v>318</v>
      </c>
      <c r="C15" s="191"/>
      <c r="D15" s="192"/>
      <c r="E15" s="173">
        <v>2.161</v>
      </c>
      <c r="F15" s="173">
        <v>2.2480000000000002</v>
      </c>
      <c r="G15" s="173">
        <v>2.39</v>
      </c>
      <c r="H15" s="173">
        <v>2.5550000000000002</v>
      </c>
      <c r="I15" s="173">
        <v>2.7330000000000001</v>
      </c>
    </row>
    <row r="16" spans="2:9" s="4" customFormat="1" ht="12" customHeight="1">
      <c r="B16" s="5" t="s">
        <v>319</v>
      </c>
      <c r="C16" s="39"/>
      <c r="D16" s="190"/>
      <c r="E16" s="132">
        <v>14.97</v>
      </c>
      <c r="F16" s="132">
        <v>15.686999999999999</v>
      </c>
      <c r="G16" s="132">
        <v>16.346</v>
      </c>
      <c r="H16" s="132">
        <v>17.103999999999999</v>
      </c>
      <c r="I16" s="132">
        <v>17.744</v>
      </c>
    </row>
    <row r="17" spans="2:9" s="4" customFormat="1" ht="12" customHeight="1">
      <c r="B17" s="5" t="s">
        <v>15</v>
      </c>
      <c r="C17" s="39"/>
      <c r="D17" s="190"/>
      <c r="E17" s="132">
        <v>19.632000000000001</v>
      </c>
      <c r="F17" s="132">
        <v>17.170000000000002</v>
      </c>
      <c r="G17" s="132">
        <v>15.263</v>
      </c>
      <c r="H17" s="132">
        <v>13.634</v>
      </c>
      <c r="I17" s="132">
        <v>12.144</v>
      </c>
    </row>
    <row r="18" spans="2:9" s="4" customFormat="1" ht="12" customHeight="1">
      <c r="B18" s="5" t="s">
        <v>23</v>
      </c>
      <c r="C18" s="39"/>
      <c r="D18" s="190"/>
      <c r="E18" s="132">
        <v>4.4470000000000001</v>
      </c>
      <c r="F18" s="132">
        <v>4.7519999999999998</v>
      </c>
      <c r="G18" s="132">
        <v>4.3579999999999997</v>
      </c>
      <c r="H18" s="132">
        <v>3.081</v>
      </c>
      <c r="I18" s="132">
        <v>2.9060000000000001</v>
      </c>
    </row>
    <row r="19" spans="2:9" s="4" customFormat="1" ht="12" customHeight="1">
      <c r="B19" s="5" t="s">
        <v>50</v>
      </c>
      <c r="C19" s="39"/>
      <c r="D19" s="190"/>
      <c r="E19" s="132">
        <v>3.5190000000000001</v>
      </c>
      <c r="F19" s="132">
        <v>2.4340000000000002</v>
      </c>
      <c r="G19" s="132">
        <v>2.3140000000000001</v>
      </c>
      <c r="H19" s="132">
        <v>2.218</v>
      </c>
      <c r="I19" s="132">
        <v>2.125</v>
      </c>
    </row>
    <row r="20" spans="2:9" s="4" customFormat="1" ht="12" customHeight="1" thickBot="1">
      <c r="B20" s="29" t="s">
        <v>24</v>
      </c>
      <c r="C20" s="42"/>
      <c r="D20" s="193"/>
      <c r="E20" s="136">
        <v>5</v>
      </c>
      <c r="F20" s="136">
        <v>5.50</v>
      </c>
      <c r="G20" s="136">
        <v>5.90</v>
      </c>
      <c r="H20" s="136">
        <v>6</v>
      </c>
      <c r="I20" s="136">
        <v>6</v>
      </c>
    </row>
    <row r="21" spans="1:9" ht="25.5" customHeight="1">
      <c r="A21" s="11"/>
      <c r="B21" s="209" t="s">
        <v>320</v>
      </c>
      <c r="C21" s="209">
        <v>0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</row>
    <row r="22" spans="2:9" ht="12.75">
      <c r="B22" s="47" t="s">
        <v>321</v>
      </c>
      <c r="E22" s="151"/>
      <c r="F22" s="151"/>
      <c r="G22" s="151"/>
      <c r="H22" s="143"/>
      <c r="I22" s="143"/>
    </row>
    <row r="23" spans="2:9" ht="12.75">
      <c r="B23" s="47" t="s">
        <v>322</v>
      </c>
      <c r="E23" s="151"/>
      <c r="F23" s="151"/>
      <c r="G23" s="151"/>
      <c r="H23" s="143"/>
      <c r="I23" s="143"/>
    </row>
    <row r="24" spans="2:9" ht="12.75">
      <c r="B24" s="47" t="s">
        <v>323</v>
      </c>
      <c r="D24" s="151"/>
      <c r="E24" s="151"/>
      <c r="F24" s="151"/>
      <c r="G24" s="151"/>
      <c r="H24" s="143"/>
      <c r="I24" s="143"/>
    </row>
    <row r="25" spans="4:9" ht="12.75">
      <c r="D25" s="146"/>
      <c r="E25" s="146"/>
      <c r="F25" s="146"/>
      <c r="G25" s="146"/>
      <c r="H25" s="146"/>
      <c r="I25" s="146"/>
    </row>
    <row r="26" spans="5:9" ht="12.75">
      <c r="E26" s="152"/>
      <c r="F26" s="152"/>
      <c r="G26" s="152"/>
      <c r="H26" s="152"/>
      <c r="I26" s="152"/>
    </row>
    <row r="27" spans="8:9" ht="12.75">
      <c r="H27" s="150"/>
      <c r="I27" s="150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11</v>
      </c>
      <c r="C2" s="8"/>
      <c r="H2" s="140"/>
      <c r="I2" s="20" t="s">
        <v>32</v>
      </c>
    </row>
    <row r="3" spans="2:9" ht="1.5" customHeight="1" thickBot="1">
      <c r="B3" s="30"/>
      <c r="C3" s="30"/>
      <c r="D3" s="153"/>
      <c r="E3" s="153"/>
      <c r="F3" s="153"/>
      <c r="G3" s="36"/>
      <c r="H3" s="36"/>
      <c r="I3" s="153"/>
    </row>
    <row r="4" spans="2:9" ht="15" customHeight="1">
      <c r="B4" s="181"/>
      <c r="C4" s="181"/>
      <c r="D4" s="183" t="s">
        <v>0</v>
      </c>
      <c r="E4" s="157">
        <v>2017</v>
      </c>
      <c r="F4" s="157">
        <v>2018</v>
      </c>
      <c r="G4" s="157">
        <v>2019</v>
      </c>
      <c r="H4" s="157">
        <v>2020</v>
      </c>
      <c r="I4" s="157">
        <v>2021</v>
      </c>
    </row>
    <row r="5" spans="2:9" ht="12.75" customHeight="1">
      <c r="B5" s="5" t="s">
        <v>324</v>
      </c>
      <c r="C5" s="5"/>
      <c r="D5" s="190"/>
      <c r="E5" s="132">
        <v>4.3970000000000002</v>
      </c>
      <c r="F5" s="132">
        <v>3.6419999999999999</v>
      </c>
      <c r="G5" s="132">
        <v>3.3109999999999999</v>
      </c>
      <c r="H5" s="132">
        <v>2.6120000000000001</v>
      </c>
      <c r="I5" s="132">
        <v>2.4409999999999998</v>
      </c>
    </row>
    <row r="6" spans="2:9" ht="12.75" customHeight="1">
      <c r="B6" s="5" t="s">
        <v>325</v>
      </c>
      <c r="C6" s="5"/>
      <c r="D6" s="168" t="s">
        <v>222</v>
      </c>
      <c r="E6" s="132">
        <v>1.595</v>
      </c>
      <c r="F6" s="132">
        <v>1.4830000000000001</v>
      </c>
      <c r="G6" s="132">
        <v>1.0529999999999999</v>
      </c>
      <c r="H6" s="132">
        <v>0.99299999999999999</v>
      </c>
      <c r="I6" s="132">
        <v>0.92200000000000004</v>
      </c>
    </row>
    <row r="7" spans="2:9" ht="12.75" customHeight="1">
      <c r="B7" s="5" t="s">
        <v>326</v>
      </c>
      <c r="C7" s="5"/>
      <c r="D7" s="168" t="s">
        <v>247</v>
      </c>
      <c r="E7" s="132">
        <v>0.748</v>
      </c>
      <c r="F7" s="132">
        <v>0.73799999999999999</v>
      </c>
      <c r="G7" s="132">
        <v>0.755</v>
      </c>
      <c r="H7" s="132">
        <v>0.785</v>
      </c>
      <c r="I7" s="132">
        <v>0.81699999999999995</v>
      </c>
    </row>
    <row r="8" spans="2:9" ht="12.75" customHeight="1">
      <c r="B8" s="5" t="s">
        <v>327</v>
      </c>
      <c r="C8" s="5"/>
      <c r="D8" s="190"/>
      <c r="E8" s="132">
        <v>0</v>
      </c>
      <c r="F8" s="132">
        <v>-0.087999999999999995</v>
      </c>
      <c r="G8" s="132">
        <v>0</v>
      </c>
      <c r="H8" s="132">
        <v>0</v>
      </c>
      <c r="I8" s="132">
        <v>0</v>
      </c>
    </row>
    <row r="9" spans="2:9" ht="12.75" customHeight="1">
      <c r="B9" s="34" t="s">
        <v>328</v>
      </c>
      <c r="C9" s="5"/>
      <c r="D9" s="190"/>
      <c r="E9" s="137">
        <v>0</v>
      </c>
      <c r="F9" s="137">
        <v>0</v>
      </c>
      <c r="G9" s="137">
        <v>0</v>
      </c>
      <c r="H9" s="137">
        <v>0</v>
      </c>
      <c r="I9" s="137">
        <v>0</v>
      </c>
    </row>
    <row r="10" spans="2:9" ht="12.75" customHeight="1">
      <c r="B10" s="194" t="s">
        <v>329</v>
      </c>
      <c r="C10" s="170"/>
      <c r="D10" s="192"/>
      <c r="E10" s="195">
        <v>0</v>
      </c>
      <c r="F10" s="195">
        <v>0.087999999999999995</v>
      </c>
      <c r="G10" s="195">
        <v>0</v>
      </c>
      <c r="H10" s="195">
        <v>0</v>
      </c>
      <c r="I10" s="195">
        <v>0</v>
      </c>
    </row>
    <row r="11" spans="2:9" ht="12.75" customHeight="1">
      <c r="B11" s="5" t="s">
        <v>330</v>
      </c>
      <c r="C11" s="5"/>
      <c r="D11" s="190"/>
      <c r="E11" s="132">
        <v>2.8370000000000002</v>
      </c>
      <c r="F11" s="132">
        <v>2.968</v>
      </c>
      <c r="G11" s="132">
        <v>2.8620000000000001</v>
      </c>
      <c r="H11" s="132">
        <v>2.7709999999999999</v>
      </c>
      <c r="I11" s="132">
        <v>2.6419999999999999</v>
      </c>
    </row>
    <row r="12" spans="2:9" ht="12.75" customHeight="1">
      <c r="B12" s="128" t="s">
        <v>331</v>
      </c>
      <c r="D12" s="168"/>
      <c r="E12" s="137">
        <v>0.092999999999999999</v>
      </c>
      <c r="F12" s="137">
        <v>0.076999999999999999</v>
      </c>
      <c r="G12" s="137">
        <v>0.010999999999999999</v>
      </c>
      <c r="H12" s="137">
        <v>0.033000000000000002</v>
      </c>
      <c r="I12" s="137">
        <v>-0.010999999999999999</v>
      </c>
    </row>
    <row r="13" spans="2:9" ht="12.75" customHeight="1">
      <c r="B13" s="128" t="s">
        <v>332</v>
      </c>
      <c r="D13" s="168"/>
      <c r="E13" s="137">
        <v>0.52800000000000002</v>
      </c>
      <c r="F13" s="137">
        <v>0.58399999999999996</v>
      </c>
      <c r="G13" s="137">
        <v>0.64400000000000002</v>
      </c>
      <c r="H13" s="137">
        <v>0.63100000000000001</v>
      </c>
      <c r="I13" s="137">
        <v>0.69599999999999995</v>
      </c>
    </row>
    <row r="14" spans="2:9" ht="12.75" customHeight="1">
      <c r="B14" s="128" t="s">
        <v>333</v>
      </c>
      <c r="D14" s="168"/>
      <c r="E14" s="137">
        <v>2.215</v>
      </c>
      <c r="F14" s="137">
        <v>2.3079999999999998</v>
      </c>
      <c r="G14" s="137">
        <v>2.2069999999999999</v>
      </c>
      <c r="H14" s="137">
        <v>2.1070000000000002</v>
      </c>
      <c r="I14" s="137">
        <v>1.9570000000000001</v>
      </c>
    </row>
    <row r="15" spans="2:9" ht="12.75" customHeight="1">
      <c r="B15" s="170" t="s">
        <v>334</v>
      </c>
      <c r="C15" s="170"/>
      <c r="D15" s="192"/>
      <c r="E15" s="173">
        <v>1.413</v>
      </c>
      <c r="F15" s="173">
        <v>2.077</v>
      </c>
      <c r="G15" s="173">
        <v>2.5219999999999998</v>
      </c>
      <c r="H15" s="173">
        <v>2.363</v>
      </c>
      <c r="I15" s="173">
        <v>2.1629999999999998</v>
      </c>
    </row>
    <row r="16" spans="2:9" ht="12.75" customHeight="1">
      <c r="B16" s="5" t="s">
        <v>335</v>
      </c>
      <c r="C16" s="5"/>
      <c r="D16" s="190"/>
      <c r="E16" s="132">
        <v>0.50</v>
      </c>
      <c r="F16" s="132">
        <v>0.73599999999999999</v>
      </c>
      <c r="G16" s="132">
        <v>0.89200000000000002</v>
      </c>
      <c r="H16" s="132">
        <v>0.83599999999999997</v>
      </c>
      <c r="I16" s="132">
        <v>0.76600000000000001</v>
      </c>
    </row>
    <row r="17" spans="2:9" ht="12.75" customHeight="1">
      <c r="B17" s="5" t="s">
        <v>336</v>
      </c>
      <c r="C17" s="5"/>
      <c r="D17" s="190"/>
      <c r="E17" s="132">
        <v>1.095</v>
      </c>
      <c r="F17" s="132">
        <v>0.746</v>
      </c>
      <c r="G17" s="132">
        <v>0.161</v>
      </c>
      <c r="H17" s="132">
        <v>0.156</v>
      </c>
      <c r="I17" s="132">
        <v>0.156</v>
      </c>
    </row>
    <row r="18" spans="2:9" ht="12.75" customHeight="1">
      <c r="B18" s="5" t="s">
        <v>337</v>
      </c>
      <c r="C18" s="5"/>
      <c r="D18" s="190"/>
      <c r="E18" s="132">
        <v>1.843</v>
      </c>
      <c r="F18" s="132">
        <v>1.485</v>
      </c>
      <c r="G18" s="132">
        <v>0.91700000000000004</v>
      </c>
      <c r="H18" s="132">
        <v>0.94099999999999995</v>
      </c>
      <c r="I18" s="132">
        <v>0.97199999999999998</v>
      </c>
    </row>
    <row r="19" spans="2:9" ht="12.75" customHeight="1" thickBot="1">
      <c r="B19" s="29" t="s">
        <v>338</v>
      </c>
      <c r="C19" s="29"/>
      <c r="D19" s="193"/>
      <c r="E19" s="136">
        <v>1.095</v>
      </c>
      <c r="F19" s="136">
        <v>0.835</v>
      </c>
      <c r="G19" s="136">
        <v>0.161</v>
      </c>
      <c r="H19" s="136">
        <v>0.156</v>
      </c>
      <c r="I19" s="136">
        <v>0.156</v>
      </c>
    </row>
    <row r="20" spans="2:9" ht="12.75" customHeight="1">
      <c r="B20" s="177" t="s">
        <v>284</v>
      </c>
      <c r="F20" s="137"/>
      <c r="G20" s="137"/>
      <c r="H20" s="137"/>
      <c r="I20" s="137"/>
    </row>
    <row r="21" spans="2:8" ht="12.75" customHeight="1">
      <c r="B21" s="186" t="s">
        <v>230</v>
      </c>
      <c r="F21" s="137"/>
      <c r="G21" s="137"/>
      <c r="H21" s="137"/>
    </row>
    <row r="22" spans="5:9" ht="12.75" customHeight="1">
      <c r="E22" s="132"/>
      <c r="F22" s="132"/>
      <c r="G22" s="132"/>
      <c r="H22" s="132"/>
      <c r="I22" s="132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F24" sqref="F24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33</v>
      </c>
      <c r="C2" s="8"/>
      <c r="I2" s="20" t="s">
        <v>57</v>
      </c>
    </row>
    <row r="3" spans="2:9" ht="1.5" customHeight="1" thickBot="1">
      <c r="B3" s="29"/>
      <c r="C3" s="29"/>
      <c r="D3" s="153"/>
      <c r="E3" s="153"/>
      <c r="F3" s="153"/>
      <c r="G3" s="153"/>
      <c r="H3" s="153"/>
      <c r="I3" s="36"/>
    </row>
    <row r="4" spans="2:9" ht="15" customHeight="1">
      <c r="B4" s="181"/>
      <c r="C4" s="181"/>
      <c r="D4" s="183" t="s">
        <v>0</v>
      </c>
      <c r="E4" s="157">
        <v>2017</v>
      </c>
      <c r="F4" s="157">
        <v>2018</v>
      </c>
      <c r="G4" s="157">
        <v>2019</v>
      </c>
      <c r="H4" s="157">
        <v>2020</v>
      </c>
      <c r="I4" s="157">
        <v>2021</v>
      </c>
    </row>
    <row r="5" spans="2:9" ht="12.75" customHeight="1">
      <c r="B5" s="5" t="s">
        <v>339</v>
      </c>
      <c r="C5" s="5"/>
      <c r="D5" s="196"/>
      <c r="E5" s="132"/>
      <c r="F5" s="132"/>
      <c r="G5" s="132"/>
      <c r="H5" s="132"/>
      <c r="I5" s="132"/>
    </row>
    <row r="6" spans="2:9" ht="12.75" customHeight="1">
      <c r="B6" s="12" t="s">
        <v>340</v>
      </c>
      <c r="C6" s="12"/>
      <c r="D6" s="196"/>
      <c r="E6" s="132">
        <v>2.5369999999999999</v>
      </c>
      <c r="F6" s="132">
        <v>2.4980000000000002</v>
      </c>
      <c r="G6" s="132">
        <v>2.399</v>
      </c>
      <c r="H6" s="132">
        <v>2.3050000000000002</v>
      </c>
      <c r="I6" s="132" t="s">
        <v>160</v>
      </c>
    </row>
    <row r="7" spans="2:9" ht="12.75" customHeight="1">
      <c r="B7" s="12" t="s">
        <v>341</v>
      </c>
      <c r="C7" s="12"/>
      <c r="D7" s="196"/>
      <c r="E7" s="132">
        <v>4.3970000000000002</v>
      </c>
      <c r="F7" s="132">
        <v>3.6419999999999999</v>
      </c>
      <c r="G7" s="132">
        <v>3.3109999999999999</v>
      </c>
      <c r="H7" s="132">
        <v>2.6120000000000001</v>
      </c>
      <c r="I7" s="132">
        <v>2.4409999999999998</v>
      </c>
    </row>
    <row r="8" spans="2:9" ht="12.75" customHeight="1">
      <c r="B8" s="194" t="s">
        <v>342</v>
      </c>
      <c r="C8" s="194"/>
      <c r="D8" s="197"/>
      <c r="E8" s="195">
        <v>1.86</v>
      </c>
      <c r="F8" s="195">
        <v>1.1439999999999999</v>
      </c>
      <c r="G8" s="195">
        <v>0.91300000000000003</v>
      </c>
      <c r="H8" s="195">
        <v>0.307</v>
      </c>
      <c r="I8" s="195" t="s">
        <v>160</v>
      </c>
    </row>
    <row r="9" spans="2:9" ht="12.75" customHeight="1">
      <c r="B9" s="5" t="s">
        <v>343</v>
      </c>
      <c r="C9" s="5"/>
      <c r="D9" s="196"/>
      <c r="E9" s="132"/>
      <c r="F9" s="132"/>
      <c r="G9" s="132"/>
      <c r="H9" s="132"/>
      <c r="I9" s="132"/>
    </row>
    <row r="10" spans="2:9" ht="12.75" customHeight="1">
      <c r="B10" s="12" t="s">
        <v>340</v>
      </c>
      <c r="C10" s="12"/>
      <c r="D10" s="168" t="s">
        <v>222</v>
      </c>
      <c r="E10" s="132">
        <v>0.41</v>
      </c>
      <c r="F10" s="132">
        <v>0.253</v>
      </c>
      <c r="G10" s="132">
        <v>0.46800000000000003</v>
      </c>
      <c r="H10" s="132">
        <v>0.505</v>
      </c>
      <c r="I10" s="132" t="s">
        <v>160</v>
      </c>
    </row>
    <row r="11" spans="2:9" ht="12.75" customHeight="1">
      <c r="B11" s="12" t="s">
        <v>341</v>
      </c>
      <c r="C11" s="12"/>
      <c r="D11" s="168" t="s">
        <v>222</v>
      </c>
      <c r="E11" s="132">
        <v>1.595</v>
      </c>
      <c r="F11" s="132">
        <v>1.4830000000000001</v>
      </c>
      <c r="G11" s="132">
        <v>1.0529999999999999</v>
      </c>
      <c r="H11" s="132">
        <v>0.99299999999999999</v>
      </c>
      <c r="I11" s="132">
        <v>0.92200000000000004</v>
      </c>
    </row>
    <row r="12" spans="2:9" ht="12.75" customHeight="1">
      <c r="B12" s="194" t="s">
        <v>342</v>
      </c>
      <c r="C12" s="194"/>
      <c r="D12" s="171"/>
      <c r="E12" s="195">
        <v>1.1850000000000001</v>
      </c>
      <c r="F12" s="195">
        <v>1.23</v>
      </c>
      <c r="G12" s="195">
        <v>0.58399999999999996</v>
      </c>
      <c r="H12" s="195">
        <v>0.48699999999999999</v>
      </c>
      <c r="I12" s="195" t="s">
        <v>160</v>
      </c>
    </row>
    <row r="13" spans="2:9" ht="12.75" customHeight="1">
      <c r="B13" s="5" t="s">
        <v>344</v>
      </c>
      <c r="C13" s="5"/>
      <c r="D13" s="196"/>
      <c r="E13" s="132"/>
      <c r="F13" s="132"/>
      <c r="G13" s="132"/>
      <c r="H13" s="132"/>
      <c r="I13" s="132"/>
    </row>
    <row r="14" spans="2:9" ht="12.75" customHeight="1">
      <c r="B14" s="12" t="s">
        <v>340</v>
      </c>
      <c r="C14" s="12"/>
      <c r="D14" s="196"/>
      <c r="E14" s="132">
        <v>35.994</v>
      </c>
      <c r="F14" s="132">
        <v>35.296999999999997</v>
      </c>
      <c r="G14" s="132">
        <v>34.270000000000003</v>
      </c>
      <c r="H14" s="132">
        <v>32.731000000000002</v>
      </c>
      <c r="I14" s="132" t="s">
        <v>160</v>
      </c>
    </row>
    <row r="15" spans="2:9" ht="12.75" customHeight="1">
      <c r="B15" s="12" t="s">
        <v>341</v>
      </c>
      <c r="C15" s="12"/>
      <c r="D15" s="196"/>
      <c r="E15" s="132">
        <v>34.601999999999997</v>
      </c>
      <c r="F15" s="132">
        <v>32.856999999999999</v>
      </c>
      <c r="G15" s="132">
        <v>31.609000000000002</v>
      </c>
      <c r="H15" s="132">
        <v>30.738</v>
      </c>
      <c r="I15" s="132">
        <v>29.888000000000002</v>
      </c>
    </row>
    <row r="16" spans="2:9" ht="12.75" customHeight="1" thickBot="1">
      <c r="B16" s="43" t="s">
        <v>342</v>
      </c>
      <c r="C16" s="43"/>
      <c r="D16" s="179"/>
      <c r="E16" s="154">
        <v>-1.3919999999999999</v>
      </c>
      <c r="F16" s="154">
        <v>-2.44</v>
      </c>
      <c r="G16" s="154">
        <v>-2.661</v>
      </c>
      <c r="H16" s="154">
        <v>-1.9930000000000001</v>
      </c>
      <c r="I16" s="154" t="s">
        <v>160</v>
      </c>
    </row>
    <row r="17" spans="2:9" ht="12.75" customHeight="1">
      <c r="B17" s="177" t="s">
        <v>345</v>
      </c>
      <c r="F17" s="137"/>
      <c r="G17" s="137"/>
      <c r="H17" s="137"/>
      <c r="I17" s="137"/>
    </row>
    <row r="18" ht="12.75" customHeight="1">
      <c r="B18" s="186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41"/>
  <sheetViews>
    <sheetView showGridLines="0" zoomScale="120" zoomScaleNormal="120" workbookViewId="0" topLeftCell="A1">
      <selection pane="topLeft" activeCell="N25" sqref="N25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9" width="7.14285714285714" style="134"/>
    <col min="10" max="16384" width="7.14285714285714" style="13"/>
  </cols>
  <sheetData>
    <row r="2" spans="2:9" ht="12.75" customHeight="1">
      <c r="B2" s="8" t="s">
        <v>21</v>
      </c>
      <c r="H2" s="20"/>
      <c r="I2" s="20" t="s">
        <v>34</v>
      </c>
    </row>
    <row r="3" spans="2:9" ht="1.5" customHeight="1" thickBot="1">
      <c r="B3" s="30"/>
      <c r="C3" s="153"/>
      <c r="D3" s="153"/>
      <c r="E3" s="153"/>
      <c r="F3" s="153"/>
      <c r="G3" s="153"/>
      <c r="H3" s="36"/>
      <c r="I3" s="36"/>
    </row>
    <row r="4" spans="2:9" ht="15" customHeight="1">
      <c r="B4" s="156"/>
      <c r="C4" s="157">
        <v>2016</v>
      </c>
      <c r="D4" s="157">
        <v>2020</v>
      </c>
      <c r="E4" s="157">
        <v>2030</v>
      </c>
      <c r="F4" s="157">
        <v>2040</v>
      </c>
      <c r="G4" s="157">
        <v>2050</v>
      </c>
      <c r="H4" s="157">
        <v>2060</v>
      </c>
      <c r="I4" s="157">
        <v>2070</v>
      </c>
    </row>
    <row r="5" spans="2:9" ht="12.75" customHeight="1">
      <c r="B5" s="158" t="s">
        <v>346</v>
      </c>
      <c r="C5" s="132">
        <v>39.926000000000002</v>
      </c>
      <c r="D5" s="132">
        <v>41.201999999999998</v>
      </c>
      <c r="E5" s="132">
        <v>42.411999999999999</v>
      </c>
      <c r="F5" s="132">
        <v>43.923000000000002</v>
      </c>
      <c r="G5" s="132">
        <v>46.796999999999997</v>
      </c>
      <c r="H5" s="132">
        <v>49.603999999999999</v>
      </c>
      <c r="I5" s="132">
        <v>49.972999999999999</v>
      </c>
    </row>
    <row r="6" spans="2:9" ht="12.75" customHeight="1">
      <c r="B6" s="158" t="s">
        <v>347</v>
      </c>
      <c r="C6" s="132">
        <v>18.106999999999999</v>
      </c>
      <c r="D6" s="132">
        <v>18.291</v>
      </c>
      <c r="E6" s="132">
        <v>19.55</v>
      </c>
      <c r="F6" s="132">
        <v>21.113</v>
      </c>
      <c r="G6" s="132">
        <v>23.442</v>
      </c>
      <c r="H6" s="132">
        <v>25.094000000000001</v>
      </c>
      <c r="I6" s="132">
        <v>24.283000000000001</v>
      </c>
    </row>
    <row r="7" spans="2:9" ht="12.75" customHeight="1">
      <c r="B7" s="158" t="s">
        <v>348</v>
      </c>
      <c r="C7" s="132">
        <v>8.1829999999999998</v>
      </c>
      <c r="D7" s="132">
        <v>8.0869999999999997</v>
      </c>
      <c r="E7" s="132">
        <v>8.2170000000000005</v>
      </c>
      <c r="F7" s="132">
        <v>9.1809999999999992</v>
      </c>
      <c r="G7" s="132">
        <v>10.849</v>
      </c>
      <c r="H7" s="132">
        <v>11.638</v>
      </c>
      <c r="I7" s="132">
        <v>10.949</v>
      </c>
    </row>
    <row r="8" spans="2:9" ht="12.75" customHeight="1">
      <c r="B8" s="158" t="s">
        <v>349</v>
      </c>
      <c r="C8" s="132">
        <v>8.1829999999999998</v>
      </c>
      <c r="D8" s="132">
        <v>8.0869999999999997</v>
      </c>
      <c r="E8" s="132">
        <v>8.2170000000000005</v>
      </c>
      <c r="F8" s="132">
        <v>9.1809999999999992</v>
      </c>
      <c r="G8" s="132">
        <v>10.849</v>
      </c>
      <c r="H8" s="132">
        <v>11.638</v>
      </c>
      <c r="I8" s="132">
        <v>10.949</v>
      </c>
    </row>
    <row r="9" spans="2:9" ht="12.75" customHeight="1">
      <c r="B9" s="158" t="s">
        <v>350</v>
      </c>
      <c r="C9" s="132">
        <v>6.765</v>
      </c>
      <c r="D9" s="132">
        <v>6.7370000000000001</v>
      </c>
      <c r="E9" s="132">
        <v>6.7910000000000004</v>
      </c>
      <c r="F9" s="132">
        <v>7.7160000000000002</v>
      </c>
      <c r="G9" s="132">
        <v>9.3970000000000002</v>
      </c>
      <c r="H9" s="132">
        <v>10.170999999999999</v>
      </c>
      <c r="I9" s="132">
        <v>9.4570000000000007</v>
      </c>
    </row>
    <row r="10" spans="2:9" ht="12.75" customHeight="1">
      <c r="B10" s="158" t="s">
        <v>351</v>
      </c>
      <c r="C10" s="132">
        <v>1.419</v>
      </c>
      <c r="D10" s="132">
        <v>1.35</v>
      </c>
      <c r="E10" s="132">
        <v>1.427</v>
      </c>
      <c r="F10" s="132">
        <v>1.465</v>
      </c>
      <c r="G10" s="132">
        <v>1.452</v>
      </c>
      <c r="H10" s="132">
        <v>1.4670000000000001</v>
      </c>
      <c r="I10" s="132">
        <v>1.492</v>
      </c>
    </row>
    <row r="11" spans="2:9" ht="12.75" customHeight="1">
      <c r="B11" s="158" t="s">
        <v>352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</row>
    <row r="12" spans="2:9" ht="12.75" customHeight="1">
      <c r="B12" s="158" t="s">
        <v>353</v>
      </c>
      <c r="C12" s="132">
        <v>5.4059999999999997</v>
      </c>
      <c r="D12" s="132">
        <v>5.5510000000000002</v>
      </c>
      <c r="E12" s="132">
        <v>5.9080000000000004</v>
      </c>
      <c r="F12" s="132">
        <v>6.2130000000000001</v>
      </c>
      <c r="G12" s="132">
        <v>6.4720000000000004</v>
      </c>
      <c r="H12" s="132">
        <v>6.5919999999999996</v>
      </c>
      <c r="I12" s="132">
        <v>6.4740000000000002</v>
      </c>
    </row>
    <row r="13" spans="2:9" ht="12.75" customHeight="1">
      <c r="B13" s="158" t="s">
        <v>354</v>
      </c>
      <c r="C13" s="132">
        <v>1.343</v>
      </c>
      <c r="D13" s="132">
        <v>1.4079999999999999</v>
      </c>
      <c r="E13" s="132">
        <v>1.7689999999999999</v>
      </c>
      <c r="F13" s="132">
        <v>2.1360000000000001</v>
      </c>
      <c r="G13" s="132">
        <v>2.3889999999999998</v>
      </c>
      <c r="H13" s="132">
        <v>2.7530000000000001</v>
      </c>
      <c r="I13" s="132">
        <v>2.8959999999999999</v>
      </c>
    </row>
    <row r="14" spans="2:9" ht="12.75" customHeight="1">
      <c r="B14" s="158" t="s">
        <v>355</v>
      </c>
      <c r="C14" s="132">
        <v>3.175</v>
      </c>
      <c r="D14" s="132">
        <v>3.245</v>
      </c>
      <c r="E14" s="132">
        <v>3.655</v>
      </c>
      <c r="F14" s="132">
        <v>3.5830000000000002</v>
      </c>
      <c r="G14" s="132">
        <v>3.7320000000000002</v>
      </c>
      <c r="H14" s="132">
        <v>4.1100000000000003</v>
      </c>
      <c r="I14" s="132">
        <v>3.9660000000000002</v>
      </c>
    </row>
    <row r="15" spans="2:9" ht="12.75" customHeight="1">
      <c r="B15" s="158" t="s">
        <v>356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</row>
    <row r="16" spans="2:9" ht="12.75" customHeight="1">
      <c r="B16" s="159" t="s">
        <v>357</v>
      </c>
      <c r="C16" s="132">
        <v>0.92900000000000005</v>
      </c>
      <c r="D16" s="132">
        <v>0.81899999999999995</v>
      </c>
      <c r="E16" s="132">
        <v>0.59099999999999997</v>
      </c>
      <c r="F16" s="132">
        <v>0.53900000000000003</v>
      </c>
      <c r="G16" s="132">
        <v>1.0840000000000001</v>
      </c>
      <c r="H16" s="132">
        <v>2.2389999999999999</v>
      </c>
      <c r="I16" s="132">
        <v>3.4180000000000001</v>
      </c>
    </row>
    <row r="17" spans="2:9" ht="12.75" customHeight="1">
      <c r="B17" s="158" t="s">
        <v>62</v>
      </c>
      <c r="C17" s="132">
        <v>40.661000000000001</v>
      </c>
      <c r="D17" s="132">
        <v>42.237000000000002</v>
      </c>
      <c r="E17" s="132">
        <v>42.506999999999998</v>
      </c>
      <c r="F17" s="132">
        <v>42.506999999999998</v>
      </c>
      <c r="G17" s="132">
        <v>42.506999999999998</v>
      </c>
      <c r="H17" s="132">
        <v>42.506999999999998</v>
      </c>
      <c r="I17" s="132">
        <v>42.506999999999998</v>
      </c>
    </row>
    <row r="18" spans="2:9" ht="12.75" customHeight="1">
      <c r="B18" s="198" t="s">
        <v>358</v>
      </c>
      <c r="C18" s="132">
        <v>0.79700000000000004</v>
      </c>
      <c r="D18" s="132">
        <v>0.54600000000000004</v>
      </c>
      <c r="E18" s="132">
        <v>0.54100000000000004</v>
      </c>
      <c r="F18" s="132">
        <v>0.54100000000000004</v>
      </c>
      <c r="G18" s="132">
        <v>0.54100000000000004</v>
      </c>
      <c r="H18" s="132">
        <v>0.54100000000000004</v>
      </c>
      <c r="I18" s="132">
        <v>0.54100000000000004</v>
      </c>
    </row>
    <row r="19" spans="2:9" s="16" customFormat="1" ht="12" customHeight="1">
      <c r="B19" s="158" t="s">
        <v>359</v>
      </c>
      <c r="C19" s="132">
        <v>7.9039999999999999</v>
      </c>
      <c r="D19" s="132">
        <v>7.9039999999999999</v>
      </c>
      <c r="E19" s="132">
        <v>7.9039999999999999</v>
      </c>
      <c r="F19" s="132">
        <v>7.9039999999999999</v>
      </c>
      <c r="G19" s="132">
        <v>7.9039999999999999</v>
      </c>
      <c r="H19" s="132">
        <v>7.9039999999999999</v>
      </c>
      <c r="I19" s="132">
        <v>7.9039999999999999</v>
      </c>
    </row>
    <row r="20" spans="2:9" ht="12.75" customHeight="1">
      <c r="B20" s="158" t="s">
        <v>360</v>
      </c>
      <c r="C20" s="132">
        <v>0.48799999999999999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</row>
    <row r="21" spans="2:9" ht="12.75" customHeight="1">
      <c r="B21" s="199" t="s">
        <v>361</v>
      </c>
      <c r="C21" s="173">
        <v>0</v>
      </c>
      <c r="D21" s="173">
        <v>0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</row>
    <row r="22" spans="2:9" s="16" customFormat="1" ht="12.75" customHeight="1">
      <c r="B22" s="160" t="s">
        <v>159</v>
      </c>
      <c r="C22" s="132"/>
      <c r="D22" s="132"/>
      <c r="E22" s="132"/>
      <c r="F22" s="132"/>
      <c r="G22" s="132"/>
      <c r="H22" s="132"/>
      <c r="I22" s="132"/>
    </row>
    <row r="23" spans="2:9" s="16" customFormat="1" ht="12.75" customHeight="1">
      <c r="B23" s="161" t="s">
        <v>362</v>
      </c>
      <c r="C23" s="132" t="s">
        <v>160</v>
      </c>
      <c r="D23" s="132" t="s">
        <v>160</v>
      </c>
      <c r="E23" s="132" t="s">
        <v>160</v>
      </c>
      <c r="F23" s="132" t="s">
        <v>160</v>
      </c>
      <c r="G23" s="132" t="s">
        <v>160</v>
      </c>
      <c r="H23" s="132" t="s">
        <v>160</v>
      </c>
      <c r="I23" s="132" t="s">
        <v>160</v>
      </c>
    </row>
    <row r="24" spans="2:9" s="16" customFormat="1" ht="12.75" customHeight="1">
      <c r="B24" s="199" t="s">
        <v>363</v>
      </c>
      <c r="C24" s="173" t="s">
        <v>160</v>
      </c>
      <c r="D24" s="173" t="s">
        <v>160</v>
      </c>
      <c r="E24" s="173" t="s">
        <v>160</v>
      </c>
      <c r="F24" s="173" t="s">
        <v>160</v>
      </c>
      <c r="G24" s="173" t="s">
        <v>160</v>
      </c>
      <c r="H24" s="173" t="s">
        <v>160</v>
      </c>
      <c r="I24" s="173" t="s">
        <v>160</v>
      </c>
    </row>
    <row r="25" spans="2:9" ht="12.75" customHeight="1">
      <c r="B25" s="160" t="s">
        <v>3</v>
      </c>
      <c r="C25" s="132"/>
      <c r="D25" s="132"/>
      <c r="E25" s="132"/>
      <c r="F25" s="132"/>
      <c r="G25" s="132"/>
      <c r="H25" s="132"/>
      <c r="I25" s="132"/>
    </row>
    <row r="26" spans="2:9" ht="12.75" customHeight="1">
      <c r="B26" s="158" t="s">
        <v>364</v>
      </c>
      <c r="C26" s="132">
        <v>1.0609999999999999</v>
      </c>
      <c r="D26" s="132">
        <v>2</v>
      </c>
      <c r="E26" s="132">
        <v>2.0289999999999999</v>
      </c>
      <c r="F26" s="132">
        <v>1.87</v>
      </c>
      <c r="G26" s="132">
        <v>1.726</v>
      </c>
      <c r="H26" s="132">
        <v>1.631</v>
      </c>
      <c r="I26" s="132">
        <v>1.5389999999999999</v>
      </c>
    </row>
    <row r="27" spans="2:9" ht="12.75" customHeight="1">
      <c r="B27" s="158" t="s">
        <v>365</v>
      </c>
      <c r="C27" s="132">
        <v>2.4260000000000002</v>
      </c>
      <c r="D27" s="132">
        <v>1.6020000000000001</v>
      </c>
      <c r="E27" s="132">
        <v>1.821</v>
      </c>
      <c r="F27" s="132">
        <v>1.1459999999999999</v>
      </c>
      <c r="G27" s="132">
        <v>1.052</v>
      </c>
      <c r="H27" s="132">
        <v>1.4930000000000001</v>
      </c>
      <c r="I27" s="132">
        <v>1.4119999999999999</v>
      </c>
    </row>
    <row r="28" spans="2:9" ht="12.75" customHeight="1">
      <c r="B28" s="158" t="s">
        <v>366</v>
      </c>
      <c r="C28" s="132">
        <v>87.682000000000002</v>
      </c>
      <c r="D28" s="132">
        <v>87.903000000000006</v>
      </c>
      <c r="E28" s="132">
        <v>86.96</v>
      </c>
      <c r="F28" s="132">
        <v>85.585</v>
      </c>
      <c r="G28" s="132">
        <v>86.762</v>
      </c>
      <c r="H28" s="132">
        <v>87.515</v>
      </c>
      <c r="I28" s="132">
        <v>86.408000000000001</v>
      </c>
    </row>
    <row r="29" spans="2:9" ht="12.75" customHeight="1">
      <c r="B29" s="158" t="s">
        <v>367</v>
      </c>
      <c r="C29" s="132">
        <v>72.015</v>
      </c>
      <c r="D29" s="132">
        <v>72.930000000000007</v>
      </c>
      <c r="E29" s="132">
        <v>73.652000000000001</v>
      </c>
      <c r="F29" s="132">
        <v>71.843999999999994</v>
      </c>
      <c r="G29" s="132">
        <v>72.686999999999998</v>
      </c>
      <c r="H29" s="132">
        <v>74.325999999999993</v>
      </c>
      <c r="I29" s="132">
        <v>72.978999999999999</v>
      </c>
    </row>
    <row r="30" spans="2:9" ht="12.75" customHeight="1">
      <c r="B30" s="158" t="s">
        <v>368</v>
      </c>
      <c r="C30" s="132">
        <v>79.959999999999994</v>
      </c>
      <c r="D30" s="132">
        <v>80.540000000000006</v>
      </c>
      <c r="E30" s="132">
        <v>80.421999999999997</v>
      </c>
      <c r="F30" s="132">
        <v>78.823999999999998</v>
      </c>
      <c r="G30" s="132">
        <v>79.831000000000003</v>
      </c>
      <c r="H30" s="132">
        <v>81.027000000000001</v>
      </c>
      <c r="I30" s="132">
        <v>79.805999999999997</v>
      </c>
    </row>
    <row r="31" spans="2:9" ht="12.75" customHeight="1">
      <c r="B31" s="158" t="s">
        <v>369</v>
      </c>
      <c r="C31" s="132">
        <v>4.0250000000000004</v>
      </c>
      <c r="D31" s="132">
        <v>3.1640000000000001</v>
      </c>
      <c r="E31" s="132">
        <v>4.1639999999999997</v>
      </c>
      <c r="F31" s="132">
        <v>4.1639999999999997</v>
      </c>
      <c r="G31" s="132">
        <v>4.1639999999999997</v>
      </c>
      <c r="H31" s="132">
        <v>4.1639999999999997</v>
      </c>
      <c r="I31" s="132">
        <v>4.1639999999999997</v>
      </c>
    </row>
    <row r="32" spans="2:9" ht="12.75" customHeight="1" thickBot="1">
      <c r="B32" s="155" t="s">
        <v>370</v>
      </c>
      <c r="C32" s="136">
        <v>18.562999999999999</v>
      </c>
      <c r="D32" s="136">
        <v>20.283000000000001</v>
      </c>
      <c r="E32" s="136">
        <v>22.632000000000001</v>
      </c>
      <c r="F32" s="136">
        <v>25.677</v>
      </c>
      <c r="G32" s="136">
        <v>29.082000000000001</v>
      </c>
      <c r="H32" s="136">
        <v>30.36</v>
      </c>
      <c r="I32" s="136">
        <v>28.31</v>
      </c>
    </row>
    <row r="33" ht="12" customHeight="1">
      <c r="B33" s="177" t="s">
        <v>371</v>
      </c>
    </row>
    <row r="34" spans="1:2" ht="12" customHeight="1">
      <c r="A34" s="15"/>
      <c r="B34" s="177" t="s">
        <v>372</v>
      </c>
    </row>
    <row r="35" ht="9.75" customHeight="1"/>
    <row r="36" spans="2:4" ht="15" customHeight="1">
      <c r="B36" s="8" t="s">
        <v>14</v>
      </c>
      <c r="C36" s="20"/>
      <c r="D36" s="20" t="s">
        <v>20</v>
      </c>
    </row>
    <row r="37" spans="2:4" ht="1.5" customHeight="1" thickBot="1">
      <c r="B37" s="30"/>
      <c r="C37" s="153"/>
      <c r="D37" s="153"/>
    </row>
    <row r="38" spans="2:4" ht="15" customHeight="1">
      <c r="B38" s="156"/>
      <c r="C38" s="157">
        <v>2017</v>
      </c>
      <c r="D38" s="157">
        <v>2018</v>
      </c>
    </row>
    <row r="39" spans="2:4" ht="12.75" customHeight="1">
      <c r="B39" s="158" t="s">
        <v>373</v>
      </c>
      <c r="C39" s="132">
        <v>0.175</v>
      </c>
      <c r="D39" s="132">
        <v>0</v>
      </c>
    </row>
    <row r="40" spans="2:4" ht="12.75" customHeight="1" thickBot="1">
      <c r="B40" s="155" t="s">
        <v>374</v>
      </c>
      <c r="C40" s="136">
        <v>0</v>
      </c>
      <c r="D40" s="136">
        <v>0</v>
      </c>
    </row>
    <row r="41" ht="12.75" customHeight="1">
      <c r="B41" s="46" t="s">
        <v>296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I29" sqref="I29"/>
    </sheetView>
  </sheetViews>
  <sheetFormatPr defaultColWidth="7.140625" defaultRowHeight="12.75" customHeight="1"/>
  <cols>
    <col min="1" max="1" width="2.71428571428571" style="13" customWidth="1"/>
    <col min="2" max="2" width="41.7142857142857" style="10" customWidth="1"/>
    <col min="3" max="4" width="7.14285714285714" style="10" customWidth="1"/>
    <col min="5" max="9" width="7.14285714285714" style="200"/>
    <col min="10" max="16384" width="7.14285714285714" style="10"/>
  </cols>
  <sheetData>
    <row r="2" spans="2:9" ht="12.75" customHeight="1">
      <c r="B2" s="2" t="s">
        <v>45</v>
      </c>
      <c r="C2" s="2"/>
      <c r="D2" s="23"/>
      <c r="H2" s="201"/>
      <c r="I2" s="20" t="s">
        <v>35</v>
      </c>
    </row>
    <row r="3" spans="2:9" ht="1.5" customHeight="1" thickBot="1">
      <c r="B3" s="37"/>
      <c r="C3" s="37"/>
      <c r="D3" s="37"/>
      <c r="E3" s="202"/>
      <c r="F3" s="202"/>
      <c r="G3" s="202"/>
      <c r="H3" s="203"/>
      <c r="I3" s="203"/>
    </row>
    <row r="4" spans="2:9" ht="15" customHeight="1">
      <c r="B4" s="181"/>
      <c r="C4" s="181"/>
      <c r="D4" s="204"/>
      <c r="E4" s="181">
        <v>2017</v>
      </c>
      <c r="F4" s="181">
        <v>2018</v>
      </c>
      <c r="G4" s="181">
        <v>2019</v>
      </c>
      <c r="H4" s="181">
        <v>2020</v>
      </c>
      <c r="I4" s="181">
        <v>2021</v>
      </c>
    </row>
    <row r="5" spans="2:9" ht="12.75" customHeight="1">
      <c r="B5" s="5" t="s">
        <v>375</v>
      </c>
      <c r="C5" s="5"/>
      <c r="D5" s="205"/>
      <c r="E5" s="206">
        <v>0.40799999999999997</v>
      </c>
      <c r="F5" s="206">
        <v>0.97</v>
      </c>
      <c r="G5" s="206">
        <v>1.39</v>
      </c>
      <c r="H5" s="206">
        <v>1.90</v>
      </c>
      <c r="I5" s="206">
        <v>2.4630000000000001</v>
      </c>
    </row>
    <row r="6" spans="2:9" ht="12.75" customHeight="1">
      <c r="B6" s="5" t="s">
        <v>376</v>
      </c>
      <c r="C6" s="5"/>
      <c r="D6" s="205"/>
      <c r="E6" s="206">
        <v>0.98</v>
      </c>
      <c r="F6" s="206">
        <v>1.91</v>
      </c>
      <c r="G6" s="206">
        <v>2.2400000000000002</v>
      </c>
      <c r="H6" s="206">
        <v>2.56</v>
      </c>
      <c r="I6" s="206">
        <v>2.88</v>
      </c>
    </row>
    <row r="7" spans="1:9" ht="12.75" customHeight="1">
      <c r="A7" s="9"/>
      <c r="B7" s="14" t="s">
        <v>377</v>
      </c>
      <c r="C7" s="14"/>
      <c r="D7" s="205"/>
      <c r="E7" s="206">
        <v>105.37</v>
      </c>
      <c r="F7" s="206">
        <v>111.54900000000001</v>
      </c>
      <c r="G7" s="206">
        <v>113.748</v>
      </c>
      <c r="H7" s="206">
        <v>115.458</v>
      </c>
      <c r="I7" s="206">
        <v>117.19499999999999</v>
      </c>
    </row>
    <row r="8" spans="2:9" ht="12.75" customHeight="1">
      <c r="B8" s="5" t="s">
        <v>378</v>
      </c>
      <c r="C8" s="5"/>
      <c r="D8" s="205"/>
      <c r="E8" s="206">
        <v>26.331</v>
      </c>
      <c r="F8" s="206">
        <v>25.146000000000001</v>
      </c>
      <c r="G8" s="206">
        <v>24.658999999999999</v>
      </c>
      <c r="H8" s="206">
        <v>24.294</v>
      </c>
      <c r="I8" s="206">
        <v>23.934000000000001</v>
      </c>
    </row>
    <row r="9" spans="2:9" ht="12.75" customHeight="1">
      <c r="B9" s="5" t="s">
        <v>379</v>
      </c>
      <c r="C9" s="5"/>
      <c r="D9" s="205"/>
      <c r="E9" s="206">
        <v>3.80</v>
      </c>
      <c r="F9" s="206">
        <v>4.0999999999999996</v>
      </c>
      <c r="G9" s="206">
        <v>4.0999999999999996</v>
      </c>
      <c r="H9" s="206">
        <v>4.20</v>
      </c>
      <c r="I9" s="206">
        <v>4.20</v>
      </c>
    </row>
    <row r="10" spans="2:9" s="13" customFormat="1" ht="12.75" customHeight="1">
      <c r="B10" s="5" t="s">
        <v>380</v>
      </c>
      <c r="C10" s="5"/>
      <c r="D10" s="205"/>
      <c r="E10" s="206">
        <v>2.3919999999999999</v>
      </c>
      <c r="F10" s="206">
        <v>2.3740000000000001</v>
      </c>
      <c r="G10" s="206">
        <v>2.015</v>
      </c>
      <c r="H10" s="206">
        <v>1.8879999999999999</v>
      </c>
      <c r="I10" s="206">
        <v>1.8620000000000001</v>
      </c>
    </row>
    <row r="11" spans="2:9" s="13" customFormat="1" ht="12.75" customHeight="1">
      <c r="B11" s="5" t="s">
        <v>381</v>
      </c>
      <c r="C11" s="5"/>
      <c r="D11" s="205"/>
      <c r="E11" s="206">
        <v>5.5720000000000001</v>
      </c>
      <c r="F11" s="206">
        <v>5.069</v>
      </c>
      <c r="G11" s="206">
        <v>4.405</v>
      </c>
      <c r="H11" s="206">
        <v>3.80</v>
      </c>
      <c r="I11" s="206">
        <v>3.50</v>
      </c>
    </row>
    <row r="12" spans="2:9" s="13" customFormat="1" ht="12.75" customHeight="1">
      <c r="B12" s="5" t="s">
        <v>382</v>
      </c>
      <c r="C12" s="5"/>
      <c r="D12" s="205"/>
      <c r="E12" s="206">
        <v>4.20</v>
      </c>
      <c r="F12" s="206">
        <v>4.0999999999999996</v>
      </c>
      <c r="G12" s="206">
        <v>4.0999999999999996</v>
      </c>
      <c r="H12" s="206">
        <v>4.30</v>
      </c>
      <c r="I12" s="206">
        <v>4.4000000000000004</v>
      </c>
    </row>
    <row r="13" spans="2:9" s="13" customFormat="1" ht="12.75" customHeight="1" thickBot="1">
      <c r="B13" s="29" t="s">
        <v>383</v>
      </c>
      <c r="C13" s="29"/>
      <c r="D13" s="207"/>
      <c r="E13" s="208">
        <v>54.175</v>
      </c>
      <c r="F13" s="208">
        <v>65.218999999999994</v>
      </c>
      <c r="G13" s="208">
        <v>61.36</v>
      </c>
      <c r="H13" s="208">
        <v>58.59</v>
      </c>
      <c r="I13" s="208">
        <v>57.097000000000001</v>
      </c>
    </row>
    <row r="14" ht="12.75" customHeight="1">
      <c r="B14" s="7" t="s">
        <v>384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