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drawings/drawing60.xml" ContentType="application/vnd.openxmlformats-officedocument.drawing+xml"/>
  <Override PartName="/xl/worksheets/sheet54.xml" ContentType="application/vnd.openxmlformats-officedocument.spreadsheetml.worksheet+xml"/>
  <Override PartName="/xl/drawings/drawing62.xml" ContentType="application/vnd.openxmlformats-officedocument.drawing+xml"/>
  <Override PartName="/xl/worksheets/sheet55.xml" ContentType="application/vnd.openxmlformats-officedocument.spreadsheetml.worksheet+xml"/>
  <Override PartName="/xl/drawings/drawing64.xml" ContentType="application/vnd.openxmlformats-officedocument.drawing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5.xml" ContentType="application/vnd.openxmlformats-officedocument.drawing+xml"/>
  <Override PartName="/xl/worksheets/sheet69.xml" ContentType="application/vnd.openxmlformats-officedocument.spreadsheetml.worksheet+xml"/>
  <Override PartName="/xl/drawings/drawing77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80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drawings/drawing85.xml" ContentType="application/vnd.openxmlformats-officedocument.drawing+xml"/>
  <Override PartName="/xl/worksheets/sheet83.xml" ContentType="application/vnd.openxmlformats-officedocument.spreadsheetml.worksheet+xml"/>
  <Override PartName="/xl/drawings/drawing87.xml" ContentType="application/vnd.openxmlformats-officedocument.drawing+xml"/>
  <Override PartName="/xl/worksheets/sheet84.xml" ContentType="application/vnd.openxmlformats-officedocument.spreadsheetml.worksheet+xml"/>
  <Override PartName="/xl/drawings/drawing88.xml" ContentType="application/vnd.openxmlformats-officedocument.drawing+xml"/>
  <Override PartName="/xl/worksheets/sheet85.xml" ContentType="application/vnd.openxmlformats-officedocument.spreadsheetml.worksheet+xml"/>
  <Override PartName="/xl/drawings/drawing90.xml" ContentType="application/vnd.openxmlformats-officedocument.drawing+xml"/>
  <Override PartName="/xl/worksheets/sheet86.xml" ContentType="application/vnd.openxmlformats-officedocument.spreadsheetml.worksheet+xml"/>
  <Override PartName="/xl/drawings/drawing92.xml" ContentType="application/vnd.openxmlformats-officedocument.drawing+xml"/>
  <Override PartName="/xl/worksheets/sheet87.xml" ContentType="application/vnd.openxmlformats-officedocument.spreadsheetml.worksheet+xml"/>
  <Override PartName="/xl/drawings/drawing93.xml" ContentType="application/vnd.openxmlformats-officedocument.drawing+xml"/>
  <Override PartName="/xl/worksheets/sheet88.xml" ContentType="application/vnd.openxmlformats-officedocument.spreadsheetml.worksheet+xml"/>
  <Override PartName="/xl/drawings/drawing94.xml" ContentType="application/vnd.openxmlformats-officedocument.drawing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drawings/drawing96.xml" ContentType="application/vnd.openxmlformats-officedocument.drawing+xml"/>
  <Override PartName="/xl/worksheets/sheet93.xml" ContentType="application/vnd.openxmlformats-officedocument.spreadsheetml.worksheet+xml"/>
  <Override PartName="/xl/drawings/drawing98.xml" ContentType="application/vnd.openxmlformats-officedocument.drawing+xml"/>
  <Override PartName="/xl/worksheets/sheet94.xml" ContentType="application/vnd.openxmlformats-officedocument.spreadsheetml.worksheet+xml"/>
  <Override PartName="/xl/drawings/drawing100.xml" ContentType="application/vnd.openxmlformats-officedocument.drawing+xml"/>
  <Override PartName="/xl/worksheets/sheet95.xml" ContentType="application/vnd.openxmlformats-officedocument.spreadsheetml.worksheet+xml"/>
  <Override PartName="/xl/drawings/drawing102.xml" ContentType="application/vnd.openxmlformats-officedocument.drawing+xml"/>
  <Override PartName="/xl/worksheets/sheet96.xml" ContentType="application/vnd.openxmlformats-officedocument.spreadsheetml.worksheet+xml"/>
  <Override PartName="/xl/drawings/drawing104.xml" ContentType="application/vnd.openxmlformats-officedocument.drawing+xml"/>
  <Override PartName="/xl/worksheets/sheet97.xml" ContentType="application/vnd.openxmlformats-officedocument.spreadsheetml.worksheet+xml"/>
  <Override PartName="/xl/drawings/drawing106.xml" ContentType="application/vnd.openxmlformats-officedocument.drawing+xml"/>
  <Override PartName="/xl/worksheets/sheet98.xml" ContentType="application/vnd.openxmlformats-officedocument.spreadsheetml.worksheet+xml"/>
  <Override PartName="/xl/drawings/drawing108.xml" ContentType="application/vnd.openxmlformats-officedocument.drawing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drawings/drawing110.xml" ContentType="application/vnd.openxmlformats-officedocument.drawing+xml"/>
  <Override PartName="/xl/worksheets/sheet104.xml" ContentType="application/vnd.openxmlformats-officedocument.spreadsheetml.worksheet+xml"/>
  <Override PartName="/xl/drawings/drawing112.xml" ContentType="application/vnd.openxmlformats-officedocument.drawing+xml"/>
  <Override PartName="/xl/worksheets/sheet105.xml" ContentType="application/vnd.openxmlformats-officedocument.spreadsheetml.worksheet+xml"/>
  <Override PartName="/xl/drawings/drawing114.xml" ContentType="application/vnd.openxmlformats-officedocument.drawing+xml"/>
  <Override PartName="/xl/worksheets/sheet106.xml" ContentType="application/vnd.openxmlformats-officedocument.spreadsheetml.worksheet+xml"/>
  <Override PartName="/xl/drawings/drawing116.xml" ContentType="application/vnd.openxmlformats-officedocument.drawing+xml"/>
  <Override PartName="/xl/worksheets/sheet107.xml" ContentType="application/vnd.openxmlformats-officedocument.spreadsheetml.worksheet+xml"/>
  <Override PartName="/xl/drawings/drawing118.xml" ContentType="application/vnd.openxmlformats-officedocument.drawing+xml"/>
  <Override PartName="/xl/worksheets/sheet108.xml" ContentType="application/vnd.openxmlformats-officedocument.spreadsheetml.worksheet+xml"/>
  <Override PartName="/xl/drawings/drawing120.xml" ContentType="application/vnd.openxmlformats-officedocument.drawing+xml"/>
  <Override PartName="/xl/worksheets/sheet109.xml" ContentType="application/vnd.openxmlformats-officedocument.spreadsheetml.worksheet+xml"/>
  <Override PartName="/xl/drawings/drawing122.xml" ContentType="application/vnd.openxmlformats-officedocument.drawing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drawings/drawing123.xml" ContentType="application/vnd.openxmlformats-officedocument.drawing+xml"/>
  <Override PartName="/xl/worksheets/sheet116.xml" ContentType="application/vnd.openxmlformats-officedocument.spreadsheetml.worksheet+xml"/>
  <Override PartName="/xl/drawings/drawing124.xml" ContentType="application/vnd.openxmlformats-officedocument.drawing+xml"/>
  <Override PartName="/xl/worksheets/sheet1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6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6" sheetId="10" r:id="rId47"/>
    <sheet name="G 1.6.1 CZ" sheetId="105" r:id="rId48"/>
    <sheet name="G 1.6.2 CZ" sheetId="107" r:id="rId49"/>
    <sheet name="G 1.6.3 CZ" sheetId="113" r:id="rId50"/>
    <sheet name="T 1.6.1" sheetId="52" r:id="rId51"/>
    <sheet name="2.1" sheetId="7" r:id="rId52"/>
    <sheet name="G 2.1.1 CZ" sheetId="116" r:id="rId53"/>
    <sheet name="G 2.1.2 CZ" sheetId="118" r:id="rId54"/>
    <sheet name="G 2.1.3 CZ" sheetId="124" r:id="rId55"/>
    <sheet name="G 2.1.4 CZ" sheetId="126" r:id="rId56"/>
    <sheet name="T 2.1.1" sheetId="53" r:id="rId57"/>
    <sheet name="2.2" sheetId="128" r:id="rId58"/>
    <sheet name="G 2.2.1 CZ" sheetId="129" r:id="rId59"/>
    <sheet name="G 2.2.2 CZ" sheetId="131" r:id="rId60"/>
    <sheet name="G 2.2.3 CZ" sheetId="133" r:id="rId61"/>
    <sheet name="G 2.2.4 CZ" sheetId="285" r:id="rId62"/>
    <sheet name="G 2.2.5 CZ" sheetId="135" r:id="rId63"/>
    <sheet name="G 2.2.6 CZ" sheetId="277" r:id="rId64"/>
    <sheet name="G 2.2.7 CZ" sheetId="137" r:id="rId65"/>
    <sheet name="G 2.2.8 CZ" sheetId="143" r:id="rId66"/>
    <sheet name="3.1" sheetId="12" r:id="rId67"/>
    <sheet name="G 3.1.1 CZ" sheetId="153" r:id="rId68"/>
    <sheet name="G 3.1.2 CZ" sheetId="155" r:id="rId69"/>
    <sheet name="G 3.1.3 CZ" sheetId="271" r:id="rId70"/>
    <sheet name="G 3.1.4 CZ" sheetId="157" r:id="rId71"/>
    <sheet name="G 3.1.5 CZ" sheetId="159" r:id="rId72"/>
    <sheet name="G 3.1.6 CZ" sheetId="161" r:id="rId73"/>
    <sheet name="G 3.1.7 CZ" sheetId="163" r:id="rId74"/>
    <sheet name="G 3.1.8 CZ" sheetId="165" r:id="rId75"/>
    <sheet name="T 3.1.1" sheetId="54" r:id="rId76"/>
    <sheet name="T 3.1.2" sheetId="55" r:id="rId77"/>
    <sheet name="T 3.1.3" sheetId="56" r:id="rId78"/>
    <sheet name="T 3.1.4" sheetId="57" r:id="rId79"/>
    <sheet name="T 3.1.5" sheetId="58" r:id="rId80"/>
    <sheet name="T 3.1.6" sheetId="59" r:id="rId81"/>
    <sheet name="3.2" sheetId="13" r:id="rId82"/>
    <sheet name="G 3.2.1 CZ" sheetId="167" r:id="rId83"/>
    <sheet name="G 3.2.2 CZ" sheetId="169" r:id="rId84"/>
    <sheet name="G 3.2.3 CZ" sheetId="283" r:id="rId85"/>
    <sheet name="G 3.2.4 CZ" sheetId="171" r:id="rId86"/>
    <sheet name="G 3.2.5 CZ" sheetId="173" r:id="rId87"/>
    <sheet name="G 3.2.6 CZ" sheetId="279" r:id="rId88"/>
    <sheet name="G 3.2.7 CZ" sheetId="281" r:id="rId89"/>
    <sheet name="T 3.2.1" sheetId="60" r:id="rId90"/>
    <sheet name="T 3.2.2" sheetId="61" r:id="rId91"/>
    <sheet name="3.3" sheetId="14" r:id="rId92"/>
    <sheet name="G 3.3.1 CZ" sheetId="177" r:id="rId93"/>
    <sheet name="G 3.3.2 CZ" sheetId="179" r:id="rId94"/>
    <sheet name="G 3.3.3 CZ" sheetId="238" r:id="rId95"/>
    <sheet name="G 3.3.4 CZ" sheetId="191" r:id="rId96"/>
    <sheet name="G 3.3.5 CZ" sheetId="224" r:id="rId97"/>
    <sheet name="G 3.3.6 CZ" sheetId="183" r:id="rId98"/>
    <sheet name="G 3.3.7 CZ" sheetId="185" r:id="rId99"/>
    <sheet name="T 3.3.1" sheetId="62" r:id="rId100"/>
    <sheet name="T 3.3.2" sheetId="63" r:id="rId101"/>
    <sheet name="T 3.3.3" sheetId="65" r:id="rId102"/>
    <sheet name="3.4" sheetId="15" r:id="rId103"/>
    <sheet name="G 3.4.1 CZ" sheetId="195" r:id="rId104"/>
    <sheet name="G 3.4.2 CZ" sheetId="197" r:id="rId105"/>
    <sheet name="G 3.4.3 CZ" sheetId="199" r:id="rId106"/>
    <sheet name="G 3.4.4 CZ" sheetId="201" r:id="rId107"/>
    <sheet name="G 3.4.5 CZ" sheetId="203" r:id="rId108"/>
    <sheet name="G 3.4.6 CZ" sheetId="205" r:id="rId109"/>
    <sheet name="G 3.4.7 CZ" sheetId="207" r:id="rId110"/>
    <sheet name="T 3.4.1" sheetId="66" r:id="rId111"/>
    <sheet name="T 3.4.2" sheetId="67" r:id="rId112"/>
    <sheet name="T 3.4.3" sheetId="68" r:id="rId113"/>
    <sheet name="T 3.4.4" sheetId="69" r:id="rId114"/>
    <sheet name="4" sheetId="19" r:id="rId115"/>
    <sheet name="G 4.1 CZ" sheetId="145" r:id="rId116"/>
    <sheet name="G 4.2 CZ" sheetId="147" r:id="rId117"/>
    <sheet name="T 4.1" sheetId="72" r:id="rId118"/>
  </sheets>
  <definedNames/>
  <calcPr fullCalcOnLoad="1"/>
  <customWorkbookViews>
    <customWorkbookView name="Anglické" guid="{f2f36fe5-ed94-4b53-b155-2a6aa1c8e33b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Celkové" guid="{0e2a86a7-0313-4b55-885f-cc434c14fc09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<sst xmlns="http://schemas.openxmlformats.org/spreadsheetml/2006/main" count="5843" uniqueCount="1162">
  <si>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</si>
  <si>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</si>
  <si>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</si>
  <si>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</si>
  <si>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</si>
  <si>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</si>
  <si>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</si>
  <si>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</si>
  <si>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</si>
  <si>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</si>
  <si>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</si>
  <si>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</si>
  <si>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</si>
  <si>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</si>
  <si>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</si>
  <si>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</si>
  <si>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</si>
  <si>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</si>
  <si>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</si>
  <si>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</si>
  <si>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</si>
  <si>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</si>
  <si>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</si>
  <si>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</si>
  <si>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</si>
  <si>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</si>
  <si>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</si>
  <si>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</si>
  <si>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</si>
  <si>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</si>
  <si>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</si>
  <si>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</si>
  <si>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</si>
  <si>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</si>
  <si>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</si>
  <si>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</si>
  <si>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</si>
  <si>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</si>
  <si>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</si>
  <si>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</si>
  <si>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</si>
  <si>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</si>
  <si>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</si>
  <si>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</si>
  <si>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</si>
  <si>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</si>
  <si>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</si>
  <si>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</si>
  <si>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</si>
  <si>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podle VŠPS, meziroční přírůstky na čtvrtletních průměrech v tis.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</si>
  <si>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</si>
  <si>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</si>
  <si>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</si>
  <si>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</si>
  <si>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</si>
  <si>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</si>
  <si>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</si>
  <si>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</si>
  <si>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</si>
  <si>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</si>
  <si>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</si>
  <si>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</si>
  <si>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</si>
  <si>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</si>
  <si>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podíly na celkové populaci, v %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</si>
  <si>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</si>
  <si>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</si>
  <si>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</si>
  <si>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</si>
  <si>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</si>
  <si>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</si>
  <si>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</si>
  <si>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</si>
  <si>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</si>
  <si>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</si>
  <si>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</si>
  <si>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</si>
  <si>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</si>
  <si>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</si>
  <si>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</si>
  <si>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</si>
  <si>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</si>
  <si>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</si>
  <si>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</si>
  <si>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</si>
  <si>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</si>
  <si>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</si>
  <si>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</si>
  <si>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</si>
  <si>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</si>
  <si>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</si>
  <si>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</si>
  <si>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</si>
  <si>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</si>
  <si>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</si>
  <si>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</si>
  <si>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</si>
  <si>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</si>
  <si>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</si>
  <si>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</si>
  <si>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</si>
  <si>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</si>
  <si>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</si>
  <si>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</si>
  <si>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</si>
  <si>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</si>
  <si>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</si>
  <si>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</si>
  <si>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</si>
  <si>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</si>
  <si>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</si>
  <si>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</si>
  <si>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</si>
  <si>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</si>
  <si>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</si>
  <si>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</si>
  <si>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</si>
  <si>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</si>
  <si>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</si>
  <si>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</si>
  <si>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</si>
  <si>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</si>
  <si>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</si>
  <si>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</si>
  <si>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</si>
  <si>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</si>
  <si>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</si>
  <si>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</si>
  <si>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</si>
  <si>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</si>
  <si>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</si>
  <si>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</si>
  <si>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</si>
  <si>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</si>
  <si>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</si>
  <si>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</si>
  <si>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</si>
  <si>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</si>
  <si>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4.1 Summary of the Monitored Forecasts</t>
  </si>
  <si>
    <t>Zdroj: ČSÚ. Výpočty MF ČR.</t>
  </si>
  <si>
    <t>Source: CZSO. Calculations of the MoF.</t>
  </si>
  <si>
    <t>Zdroj: ČNB, ČSÚ. Výpočty MF ČR.</t>
  </si>
  <si>
    <t>Source: CNB, CZSO. Calculations of the MoF.</t>
  </si>
  <si>
    <t>Zdroj: ČNB. Výpočty MF ČR.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</si>
  <si>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</si>
  <si>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</si>
  <si>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</si>
  <si>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</si>
  <si>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</si>
  <si>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</si>
  <si>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</si>
  <si>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</si>
  <si>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</si>
  <si>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</si>
  <si>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</si>
  <si>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</si>
  <si>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</si>
  <si>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</si>
  <si>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</si>
  <si>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</si>
  <si>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prognózy jednotlivých institucí. Výpočty MF ČR.</t>
  </si>
  <si>
    <t>Source: forecasts of individual institutions. Calculations of the MoF.</t>
  </si>
  <si>
    <t>Zdroj: Prognózy jednotlivých institucí. Výpočty MF ČR.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</si>
  <si>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</si>
  <si>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</si>
  <si>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</si>
  <si>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</si>
  <si>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</si>
  <si>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</si>
  <si>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</si>
  <si>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</si>
  <si>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</si>
  <si>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</si>
  <si>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</si>
  <si>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</si>
  <si>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</si>
  <si>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</si>
  <si>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</si>
  <si>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</si>
  <si>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</si>
  <si>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</si>
  <si>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</si>
  <si>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</si>
  <si>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</si>
  <si>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</si>
  <si>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</si>
  <si>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</si>
  <si>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</si>
  <si>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</si>
  <si>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</si>
  <si>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</si>
  <si>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</si>
  <si>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</si>
  <si>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</si>
  <si>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</si>
  <si>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</si>
  <si>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</si>
  <si>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</si>
  <si>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</si>
  <si>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</si>
  <si>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</si>
  <si>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</si>
  <si>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</si>
  <si>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</si>
  <si>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</si>
  <si>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</si>
  <si>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</si>
  <si>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</si>
  <si>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</si>
  <si>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</si>
  <si>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</si>
  <si>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</si>
  <si>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</si>
  <si>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</si>
  <si>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</si>
  <si>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</si>
  <si>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</si>
  <si>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</si>
  <si>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</si>
  <si>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Nezaměstnanost by měla klesat již jen mírně</t>
  </si>
  <si>
    <t>Růst mezd by se měl postupně zpomalovat</t>
  </si>
  <si>
    <t>Unemployment should decline only moderately</t>
  </si>
  <si>
    <t>Growth of wages should gradually decelerate</t>
  </si>
  <si>
    <t>meziroční růst v %, domácí koncept objemu mezd a platů</t>
  </si>
  <si>
    <t>Graf 1.6.2 Počet obyvatel ve věku 20–64 let</t>
  </si>
  <si>
    <t>Graph 1.6.2 Population Aged 20–64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</si>
  <si>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</si>
  <si>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</si>
  <si>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</si>
  <si>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</si>
  <si>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</si>
  <si>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</si>
  <si>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Mzdy by dále měly růst výrazně rychleji než zisky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</si>
  <si>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</si>
  <si>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</si>
  <si>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</si>
  <si>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</si>
  <si>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</si>
  <si>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</si>
  <si>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Rizika predikce jsou vychýlena směrem dolů</t>
  </si>
  <si>
    <t>mezičtvrtletní růst reálného HDP v %</t>
  </si>
  <si>
    <t>Risks to the forecast are skewed to the downside</t>
  </si>
  <si>
    <t>Source: CZSO. Calculations and forecast of the MoF.</t>
  </si>
  <si>
    <t>Graf 1.1.1 Vývoj ekonomik eurozóny a USA</t>
  </si>
  <si>
    <t>mezičtvrtletní růst reálného HDP v %, sezónně očištěno</t>
  </si>
  <si>
    <t>Zdroj: Eurostat. Výpočty a predikce MF ČR.</t>
  </si>
  <si>
    <t>Graph 1.1.1 GDP Developments in the EA19 and USA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</si>
  <si>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</si>
  <si>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</si>
  <si>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</si>
  <si>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</si>
  <si>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</si>
  <si>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</si>
  <si>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</si>
  <si>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</si>
  <si>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</si>
  <si>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</si>
  <si>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</si>
  <si>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</si>
  <si>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</si>
  <si>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</si>
  <si>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</si>
  <si>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</si>
  <si>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</si>
  <si>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</si>
  <si>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</si>
  <si>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</si>
  <si>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</si>
  <si>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</si>
  <si>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</si>
  <si>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</si>
  <si>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</si>
  <si>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</si>
  <si>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</si>
  <si>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</si>
  <si>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</si>
  <si>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</si>
  <si>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</si>
  <si>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</si>
  <si>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</si>
  <si>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</si>
  <si>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</si>
  <si>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</si>
  <si>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</si>
  <si>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Graph 1.4.3: New Mortgage Loans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</si>
  <si>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</si>
  <si>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</si>
  <si>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</si>
  <si>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</si>
  <si>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</si>
  <si>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</si>
  <si>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</si>
  <si>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</si>
  <si>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</si>
  <si>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</si>
  <si>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</si>
  <si>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</si>
  <si>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</si>
  <si>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</si>
  <si>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</si>
  <si>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</si>
  <si>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</si>
  <si>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</si>
  <si>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</si>
  <si>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</si>
  <si>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</si>
  <si>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</si>
  <si>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</si>
  <si>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</si>
  <si>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</si>
  <si>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</si>
  <si>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Graf 3.3.4: Náhrady na zaměstnance a reálná produktivita práce</t>
  </si>
  <si>
    <t>meziroční růst v %, reálná produktivita práce</t>
  </si>
  <si>
    <t>Graf 3.3.5: Nominální měsíční mzdy</t>
  </si>
  <si>
    <t>Graf 3.3.6: Nominální objem mezd a platů</t>
  </si>
  <si>
    <t>Graf 3.3.7: Míra hrubých úspor domácností</t>
  </si>
  <si>
    <t>Graph 3.3.4: Compensation per Employee and Real Productivity of Labour</t>
  </si>
  <si>
    <t>Graph 3.3.5: Nominal Monthly Wage</t>
  </si>
  <si>
    <t>Graph 3.3.6: Nominal Wage Bill</t>
  </si>
  <si>
    <t>Graph 3.3.7: Gross Savings Rate of Households</t>
  </si>
  <si>
    <t>Graf 3.4.2 Obchodní bilance</t>
  </si>
  <si>
    <t>meziroční růst v %, příspěvky v p. b., sezónně očištěná data</t>
  </si>
  <si>
    <t>Graph 3.4.2: Balance of Trade</t>
  </si>
  <si>
    <t>Graph 3.4.5: GDP and Goods Imports of Partner Countries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</si>
  <si>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</si>
  <si>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</si>
  <si>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</si>
  <si>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</si>
  <si>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</si>
  <si>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</si>
  <si>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</si>
  <si>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</si>
  <si>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</si>
  <si>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</si>
  <si>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</si>
  <si>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</si>
  <si>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3.2.5: Směnné relace</t>
  </si>
  <si>
    <t>Graph 3.2.5: Terms of Trade</t>
  </si>
  <si>
    <t>Graf 3.2.3 Jádrová inflace a jednotkové náklady práce</t>
  </si>
  <si>
    <t>Graph 3.2.3 Core Inflation and Unit Labour Costs</t>
  </si>
  <si>
    <t>Graf 3.2.6: Nabídkové ceny bytů</t>
  </si>
  <si>
    <t>Graph 3.2.6: Offering Prices of Flats</t>
  </si>
  <si>
    <t>Graph 3.2.4: Gross Domestic Product Deflator</t>
  </si>
  <si>
    <t>Graf 3.2.4: Deflátor hrubého domácího produktu</t>
  </si>
  <si>
    <t>Graf 4.1 Prognózy růstu reálného HDP na rok 2020</t>
  </si>
  <si>
    <t>Graph 4.1 Forecasts for Real GDP Growth in 2020</t>
  </si>
  <si>
    <t>Graf 4.2 Prognózy inflace na rok 2020</t>
  </si>
  <si>
    <t>Graph 4.2 Forecasts for Average Inflation Rate in 2020</t>
  </si>
  <si>
    <t>Hlavním tahounem růstu by měla být spotřeba</t>
  </si>
  <si>
    <t>Consumption should be the main driver of growth</t>
  </si>
  <si>
    <t>Rising earnings should weigh on the growth of profits</t>
  </si>
  <si>
    <t>Zvýšení inflace nad 3 % by mělo být jen krátkodobé</t>
  </si>
  <si>
    <t>The rise in inflation above 3% should be only temporary</t>
  </si>
  <si>
    <t>Běžný účet by měl nadále vykazovat malý přebytek</t>
  </si>
  <si>
    <t>Saldo vládního sektoru by mělo být zhruba vyrovnané</t>
  </si>
  <si>
    <t>Current account should remain in a small surplus</t>
  </si>
  <si>
    <t>General government budget should be roughly balanced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</si>
  <si>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</si>
  <si>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</si>
  <si>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</si>
  <si>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3.2.7: Ceny bytů v relaci k průměrné mzdě</t>
  </si>
  <si>
    <t>Graph 3.2.7: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</si>
  <si>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</si>
  <si>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</si>
  <si>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</si>
  <si>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</si>
  <si>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</si>
  <si>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</si>
  <si>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</si>
  <si>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</si>
  <si>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</si>
  <si>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</si>
  <si>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</si>
  <si>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</si>
  <si>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</si>
  <si>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</si>
  <si>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</si>
  <si>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</si>
  <si>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</si>
  <si>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</si>
  <si>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</si>
  <si>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</si>
  <si>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</si>
  <si>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</si>
  <si>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</si>
  <si>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</si>
  <si>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</si>
  <si>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</si>
  <si>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</si>
  <si>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</si>
  <si>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</si>
  <si>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</si>
  <si>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</si>
  <si>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</si>
  <si>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</si>
  <si>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</si>
  <si>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Zaměstnanost (VŠPS)</t>
  </si>
  <si>
    <t>Employment (LFS)</t>
  </si>
  <si>
    <t>Míra nezaměstnanosti (VŠPS)</t>
  </si>
  <si>
    <t>Unemployment rate (LFS)</t>
  </si>
  <si>
    <t>average in %</t>
  </si>
  <si>
    <t>Objem mezd a platů (dom. koncept)</t>
  </si>
  <si>
    <t>Wage bill (domestic concept)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</si>
  <si>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</si>
  <si>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</si>
  <si>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</si>
  <si>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</si>
  <si>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</si>
  <si>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</si>
  <si>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</si>
  <si>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</si>
  <si>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</si>
  <si>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</si>
  <si>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</si>
  <si>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</si>
  <si>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</si>
  <si>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</si>
  <si>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</si>
  <si>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</si>
  <si>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</si>
  <si>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</si>
  <si>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</si>
  <si>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</si>
  <si>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</si>
  <si>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</si>
  <si>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</si>
  <si>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</si>
  <si>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</si>
  <si>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</si>
  <si>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</si>
  <si>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</si>
  <si>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</si>
  <si>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(2020)</t>
    </r>
  </si>
  <si>
    <r>
      <t xml:space="preserve">Average inflation rate </t>
    </r>
    <r>
      <rPr>
        <sz val="8"/>
        <rFont val="Calibri"/>
        <family val="2"/>
        <charset val="238"/>
      </rPr>
      <t>(2020)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</si>
  <si>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</si>
  <si>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</si>
  <si>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</si>
  <si>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</si>
  <si>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</si>
  <si>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</si>
  <si>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</si>
  <si>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</si>
  <si>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</si>
  <si>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</si>
  <si>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t>MF ČR</t>
  </si>
  <si>
    <t>Průměr prognóz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</si>
  <si>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</si>
  <si>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</si>
  <si>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</si>
  <si>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</si>
  <si>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</si>
  <si>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</si>
  <si>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</si>
  <si>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</si>
  <si>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</si>
  <si>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</si>
  <si>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Odhad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</si>
  <si>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</si>
  <si>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</si>
  <si>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</si>
  <si>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</si>
  <si>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</si>
  <si>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</si>
  <si>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</si>
  <si>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</si>
  <si>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</si>
  <si>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neočištěno</t>
  </si>
  <si>
    <t>unadjusted</t>
  </si>
  <si>
    <t>EA19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</si>
  <si>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</si>
  <si>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</si>
  <si>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</si>
  <si>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</si>
  <si>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</si>
  <si>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</si>
  <si>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</si>
  <si>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</si>
  <si>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Spojené království</t>
  </si>
  <si>
    <t>United Kingdom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</si>
  <si>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</si>
  <si>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</si>
  <si>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</si>
  <si>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</si>
  <si>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</si>
  <si>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</si>
  <si>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</si>
  <si>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</si>
  <si>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</si>
  <si>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</si>
  <si>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</si>
  <si>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</si>
  <si>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</si>
  <si>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</si>
  <si>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</si>
  <si>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</si>
  <si>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</si>
  <si>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</si>
  <si>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</si>
  <si>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</si>
  <si>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</si>
  <si>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</si>
  <si>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</si>
  <si>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</si>
  <si>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</si>
  <si>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</si>
  <si>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</si>
  <si>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</si>
  <si>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</si>
  <si>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</si>
  <si>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</si>
  <si>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</si>
  <si>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</si>
  <si>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</si>
  <si>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</si>
  <si>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</si>
  <si>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</si>
  <si>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</si>
  <si>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</si>
  <si>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</si>
  <si>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</si>
  <si>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</si>
  <si>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</si>
  <si>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</si>
  <si>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</si>
  <si>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</si>
  <si>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</si>
  <si>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</si>
  <si>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</si>
  <si>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</si>
  <si>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</si>
  <si>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</si>
  <si>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</si>
  <si>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</si>
  <si>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</si>
  <si>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</si>
  <si>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</si>
  <si>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</si>
  <si>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</si>
  <si>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</si>
  <si>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</si>
  <si>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</si>
  <si>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</si>
  <si>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</si>
  <si>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</si>
  <si>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</si>
  <si>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</si>
  <si>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</si>
  <si>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</si>
  <si>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</si>
  <si>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</si>
  <si>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</si>
  <si>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</si>
  <si>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</si>
  <si>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</si>
  <si>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</si>
  <si>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</si>
  <si>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</si>
  <si>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</si>
  <si>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</si>
  <si>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</si>
  <si>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</si>
  <si>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</si>
  <si>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</si>
  <si>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</si>
  <si>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</si>
  <si>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</si>
  <si>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</si>
  <si>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</si>
  <si>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</si>
  <si>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</si>
  <si>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</si>
  <si>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</si>
  <si>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</si>
  <si>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</si>
  <si>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</si>
  <si>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</si>
  <si>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</si>
  <si>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</si>
  <si>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</si>
  <si>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</si>
  <si>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</si>
  <si>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</si>
  <si>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</si>
  <si>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</si>
  <si>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</si>
  <si>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</si>
  <si>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</si>
  <si>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</si>
  <si>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</si>
  <si>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</si>
  <si>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</si>
  <si>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</si>
  <si>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</si>
  <si>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</si>
  <si>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</si>
  <si>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</si>
  <si>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</si>
  <si>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</si>
  <si>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</si>
  <si>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</si>
  <si>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</si>
  <si>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</si>
  <si>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</si>
  <si>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</si>
  <si>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</si>
  <si>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</si>
  <si>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</si>
  <si>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</si>
  <si>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</si>
  <si>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</si>
  <si>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</si>
  <si>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</si>
  <si>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</si>
  <si>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</si>
  <si>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</si>
  <si>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</si>
  <si>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</si>
  <si>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</si>
  <si>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</si>
  <si>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</si>
  <si>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</si>
  <si>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</si>
  <si>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</si>
  <si>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</si>
  <si>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</si>
  <si>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</si>
  <si>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</si>
  <si>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</si>
  <si>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</si>
  <si>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</si>
  <si>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</si>
  <si>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</si>
  <si>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</si>
  <si>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</si>
  <si>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</si>
  <si>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</si>
  <si>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</si>
  <si>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</si>
  <si>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</si>
  <si>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</si>
  <si>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</si>
  <si>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</si>
  <si>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</si>
  <si>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</si>
  <si>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</si>
  <si>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</si>
  <si>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</si>
  <si>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</si>
  <si>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</si>
  <si>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</si>
  <si>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</si>
  <si>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2022</t>
  </si>
  <si>
    <t>2023</t>
  </si>
  <si>
    <t>Hrubý domácí  produkt</t>
  </si>
  <si>
    <t>mld. Kč 2010</t>
  </si>
  <si>
    <t>bill. CZK 2010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</si>
  <si>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</si>
  <si>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</si>
  <si>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</si>
  <si>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</si>
  <si>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</si>
  <si>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</si>
  <si>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</si>
  <si>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</si>
  <si>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</si>
  <si>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</si>
  <si>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</si>
  <si>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</si>
  <si>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</si>
  <si>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</si>
  <si>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</si>
  <si>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</si>
  <si>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</si>
  <si>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</si>
  <si>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</si>
  <si>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</si>
  <si>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</si>
  <si>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</si>
  <si>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</si>
  <si>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</si>
  <si>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</si>
  <si>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</si>
  <si>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</si>
  <si>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</si>
  <si>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</si>
  <si>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</si>
  <si>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</si>
  <si>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</si>
  <si>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</si>
  <si>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</si>
  <si>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</si>
  <si>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</si>
  <si>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</si>
  <si>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</si>
  <si>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</si>
  <si>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</si>
  <si>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</si>
  <si>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</si>
  <si>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</si>
  <si>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</si>
  <si>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</si>
  <si>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</si>
  <si>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</si>
  <si>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</si>
  <si>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</si>
  <si>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</si>
  <si>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</si>
  <si>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</si>
  <si>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</si>
  <si>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</si>
  <si>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</si>
  <si>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</si>
  <si>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</si>
  <si>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</si>
  <si>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</si>
  <si>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</si>
  <si>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</si>
  <si>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</si>
  <si>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</si>
  <si>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</si>
  <si>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</si>
  <si>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</si>
  <si>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</si>
  <si>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</si>
  <si>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</si>
  <si>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</si>
  <si>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</si>
  <si>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</si>
  <si>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</si>
  <si>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</si>
  <si>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</si>
  <si>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</si>
  <si>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</si>
  <si>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</si>
  <si>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</si>
  <si>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</si>
  <si>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</si>
  <si>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</si>
  <si>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</si>
  <si>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</si>
  <si>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</si>
  <si>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Úroveň v prosinci</t>
  </si>
  <si>
    <t>Level in December</t>
  </si>
  <si>
    <t>Meziroční inflace v prosinci</t>
  </si>
  <si>
    <t>Annual inflation in December</t>
  </si>
  <si>
    <t>Harmonizovaný index spotřebitelských cen</t>
  </si>
  <si>
    <t>Harmonized index of consumer prices</t>
  </si>
  <si>
    <t>Deflátory</t>
  </si>
  <si>
    <t>Deflators</t>
  </si>
  <si>
    <t>průměr 2010=100</t>
  </si>
  <si>
    <t>average 2010=100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</si>
  <si>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</si>
  <si>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</si>
  <si>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</si>
  <si>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</si>
  <si>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</si>
  <si>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</si>
  <si>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</si>
  <si>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</si>
  <si>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</si>
  <si>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</si>
  <si>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</si>
  <si>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</si>
  <si>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</si>
  <si>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</si>
  <si>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</si>
  <si>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</si>
  <si>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</si>
  <si>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</si>
  <si>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</si>
  <si>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</si>
  <si>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</si>
  <si>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</si>
  <si>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</si>
  <si>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</si>
  <si>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</si>
  <si>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</si>
  <si>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</si>
  <si>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</si>
  <si>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</si>
  <si>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</si>
  <si>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</si>
  <si>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</si>
  <si>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</si>
  <si>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</si>
  <si>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</si>
  <si>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</si>
  <si>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</si>
  <si>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</si>
  <si>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</si>
  <si>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</si>
  <si>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</si>
  <si>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</si>
  <si>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</si>
  <si>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</si>
  <si>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</si>
  <si>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</si>
  <si>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</si>
  <si>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</si>
  <si>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2010</t>
  </si>
  <si>
    <t>CZK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</si>
  <si>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</si>
  <si>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</si>
  <si>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</si>
  <si>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</si>
  <si>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</si>
  <si>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</si>
  <si>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</si>
  <si>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</si>
  <si>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</si>
  <si>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</si>
  <si>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</si>
  <si>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</si>
  <si>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</si>
  <si>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</si>
  <si>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</si>
  <si>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</si>
  <si>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</si>
  <si>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</si>
  <si>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</si>
  <si>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</si>
  <si>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</si>
  <si>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</si>
  <si>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</si>
  <si>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</si>
  <si>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</si>
  <si>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</si>
  <si>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</si>
  <si>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</si>
  <si>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</si>
  <si>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</si>
  <si>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</si>
  <si>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</si>
  <si>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</si>
  <si>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</si>
  <si>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</si>
  <si>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</si>
  <si>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</si>
  <si>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</si>
  <si>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</si>
  <si>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</si>
  <si>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</si>
  <si>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</si>
  <si>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</si>
  <si>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</si>
  <si>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</si>
  <si>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</si>
  <si>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</si>
  <si>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</si>
  <si>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</si>
  <si>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</si>
  <si>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</si>
  <si>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</si>
  <si>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</si>
  <si>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</si>
  <si>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</si>
  <si>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</si>
  <si>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</si>
  <si>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</si>
  <si>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</si>
  <si>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</si>
  <si>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</si>
  <si>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</si>
  <si>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</si>
  <si>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</si>
  <si>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</si>
  <si>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</si>
  <si>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</si>
  <si>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</si>
  <si>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</si>
  <si>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</si>
  <si>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</si>
  <si>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</si>
  <si>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</si>
  <si>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</si>
  <si>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</si>
  <si>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</si>
  <si>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</si>
  <si>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</si>
  <si>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</si>
  <si>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</si>
  <si>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</si>
  <si>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</si>
  <si>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</si>
  <si>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</si>
  <si>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</si>
  <si>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</si>
  <si>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</si>
  <si>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</si>
  <si>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</si>
  <si>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</si>
  <si>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</si>
  <si>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</si>
  <si>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</si>
  <si>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</si>
  <si>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</si>
  <si>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</si>
  <si>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</si>
  <si>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</si>
  <si>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</si>
  <si>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</si>
  <si>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</si>
  <si>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</si>
  <si>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</si>
  <si>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</si>
  <si>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</si>
  <si>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</si>
  <si>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</si>
  <si>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average of 2005=100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</si>
  <si>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</si>
  <si>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</si>
  <si>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</si>
  <si>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</si>
  <si>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</si>
  <si>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</si>
  <si>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</si>
  <si>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</si>
  <si>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</si>
  <si>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</si>
  <si>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</si>
  <si>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</si>
  <si>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</si>
  <si>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</si>
  <si>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</si>
  <si>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</si>
  <si>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</si>
  <si>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</si>
  <si>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average of 2010=100</t>
  </si>
  <si>
    <t>Dovozní náročnost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</si>
  <si>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</si>
  <si>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</si>
  <si>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</si>
  <si>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</si>
  <si>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</si>
  <si>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</si>
  <si>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</si>
  <si>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</si>
  <si>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</si>
  <si>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</si>
  <si>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</si>
  <si>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</si>
  <si>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</si>
  <si>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</si>
  <si>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Graf 3.3.3 Výběr pojistného na sociální zabezpečení a výdělky</t>
  </si>
  <si>
    <t>Graph 3.3.3: Collection of Social Security Contributions and Earnings</t>
  </si>
  <si>
    <t>duben 2020</t>
  </si>
  <si>
    <t>April 2020</t>
  </si>
  <si>
    <t>March 2020</t>
  </si>
  <si>
    <t>EU27</t>
  </si>
  <si>
    <t>2011</t>
  </si>
  <si>
    <t>Čisté vývozy</t>
  </si>
  <si>
    <t>I/16</t>
  </si>
  <si>
    <t>II</t>
  </si>
  <si>
    <t>III</t>
  </si>
  <si>
    <t>IV</t>
  </si>
  <si>
    <t>I/17</t>
  </si>
  <si>
    <t>I/18</t>
  </si>
  <si>
    <t>I/19</t>
  </si>
  <si>
    <t>I/20</t>
  </si>
  <si>
    <t>I/21</t>
  </si>
  <si>
    <t>Hrubý prozovní přebytek</t>
  </si>
  <si>
    <t>Admin. opatření</t>
  </si>
  <si>
    <t>CPI celkem</t>
  </si>
  <si>
    <t>Tržní vlivy</t>
  </si>
  <si>
    <t>Důchody</t>
  </si>
  <si>
    <t>Saldo</t>
  </si>
  <si>
    <t>Centrální predikce</t>
  </si>
  <si>
    <t>75%</t>
  </si>
  <si>
    <t>50%</t>
  </si>
  <si>
    <t>30% interval</t>
  </si>
  <si>
    <t>Řady5</t>
  </si>
  <si>
    <t>Řady6</t>
  </si>
  <si>
    <t>Ekonomika by letos měla klesnout nejvíce v historii ČR</t>
  </si>
  <si>
    <t>Zisky by se v roce 2020 měly výrazně snížit</t>
  </si>
  <si>
    <t>Nezaměstnanost by letos měla vzrůst</t>
  </si>
  <si>
    <t>Mzdový růst by se příští rok měl prakticky zastavit</t>
  </si>
  <si>
    <t>Běžný účet by měl být zhruba vyrovnaný</t>
  </si>
  <si>
    <t>Veřejné finance budou hospodařit se schodkem</t>
  </si>
  <si>
    <t>Rizika predikce jsou výrazně vychýlena směrem dolů</t>
  </si>
  <si>
    <t>podíl indexů nabídkových cen bytů a průměrné mzdy, z ročních klouzavých úhrnů, Q4 2010 = 100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</si>
  <si>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</si>
  <si>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</si>
  <si>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</si>
  <si>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</si>
  <si>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</si>
  <si>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</si>
  <si>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</si>
  <si>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</si>
  <si>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</si>
  <si>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</si>
  <si>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</si>
  <si>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</si>
  <si>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</si>
  <si>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</si>
  <si>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</si>
  <si>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</si>
  <si>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</si>
  <si>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</si>
  <si>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ČR</t>
  </si>
  <si>
    <t>I/14</t>
  </si>
  <si>
    <t>II/14</t>
  </si>
  <si>
    <t>III/14</t>
  </si>
  <si>
    <t>IV/14</t>
  </si>
  <si>
    <t>I/15</t>
  </si>
  <si>
    <t>II/15</t>
  </si>
  <si>
    <t>III/15</t>
  </si>
  <si>
    <t>IV/15</t>
  </si>
  <si>
    <t>EA</t>
  </si>
  <si>
    <t>Očekávání (Ifo)</t>
  </si>
  <si>
    <t>Prům. produkce v ČR (p. o.)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</si>
  <si>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</si>
  <si>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</si>
  <si>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</si>
  <si>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</si>
  <si>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</si>
  <si>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</si>
  <si>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</si>
  <si>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</si>
  <si>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</si>
  <si>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</si>
  <si>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</si>
  <si>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 (p. o.)</t>
  </si>
  <si>
    <t>Stavební spořitelny (p. o.)</t>
  </si>
  <si>
    <t>I/07</t>
  </si>
  <si>
    <t>I/08</t>
  </si>
  <si>
    <t>I/09</t>
  </si>
  <si>
    <t>I/10</t>
  </si>
  <si>
    <t>I/11</t>
  </si>
  <si>
    <t>I/12</t>
  </si>
  <si>
    <t>I/13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</si>
  <si>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</si>
  <si>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</si>
  <si>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</si>
  <si>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</si>
  <si>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</si>
  <si>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</si>
  <si>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</si>
  <si>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</si>
  <si>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</si>
  <si>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</si>
  <si>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</si>
  <si>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</si>
  <si>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</si>
  <si>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</si>
  <si>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</si>
  <si>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</si>
  <si>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Potenciální HPH</t>
  </si>
  <si>
    <t>SPVF</t>
  </si>
  <si>
    <t>Kapitál</t>
  </si>
  <si>
    <t>Práce</t>
  </si>
  <si>
    <t>Využití kapacit</t>
  </si>
  <si>
    <t>Dlouhodobý průměr</t>
  </si>
  <si>
    <t>HP Trend</t>
  </si>
  <si>
    <t>I/04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</si>
  <si>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</si>
  <si>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</si>
  <si>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</si>
  <si>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</si>
  <si>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</si>
  <si>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</si>
  <si>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</si>
  <si>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</si>
  <si>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</si>
  <si>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</si>
  <si>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</si>
  <si>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</si>
  <si>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</si>
  <si>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</si>
  <si>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</si>
  <si>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</si>
  <si>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</si>
  <si>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</si>
  <si>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</si>
  <si>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</si>
  <si>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</si>
  <si>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</si>
  <si>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</si>
  <si>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</si>
  <si>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</si>
  <si>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</si>
  <si>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</si>
  <si>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</si>
  <si>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</si>
  <si>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</si>
  <si>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</si>
  <si>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</si>
  <si>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</si>
  <si>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</si>
  <si>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</si>
  <si>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</si>
  <si>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</si>
  <si>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</si>
  <si>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</si>
  <si>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</si>
  <si>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</si>
  <si>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</si>
  <si>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</si>
  <si>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</si>
  <si>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</si>
  <si>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</si>
  <si>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</si>
  <si>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</si>
  <si>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Složka práce</t>
  </si>
  <si>
    <t>Populace 20–64</t>
  </si>
  <si>
    <t>Předměty dlouhodobé spotřeby</t>
  </si>
  <si>
    <t>Předměty střednědobé spotřeby</t>
  </si>
  <si>
    <t>Předměty krátkodobé spotřeby</t>
  </si>
  <si>
    <t>Příjmy z práce a podnikání</t>
  </si>
  <si>
    <t>Přijaté sociální dávky</t>
  </si>
  <si>
    <t>Ostatní příjmy a výdaje</t>
  </si>
  <si>
    <t>Daně a sociální příspěvky</t>
  </si>
  <si>
    <t>Úspory</t>
  </si>
  <si>
    <t>Obydlí</t>
  </si>
  <si>
    <t>Ostatní budovy a stavby</t>
  </si>
  <si>
    <t>Dopravní prostředky a zařízení</t>
  </si>
  <si>
    <t>ICT, ost. stroje a zařízení, zbraně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</si>
  <si>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</si>
  <si>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</si>
  <si>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</si>
  <si>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</si>
  <si>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</si>
  <si>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</si>
  <si>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</si>
  <si>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1/21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</si>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</sst>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auto="1"/>
      </left>
      <right style="hair">
        <color rgb="FF31527B"/>
      </right>
      <top style="medium">
        <color rgb="FF31527B"/>
      </top>
      <bottom/>
    </border>
    <border>
      <left style="hair">
        <color rgb="FF31527B"/>
      </left>
      <right/>
      <top/>
      <bottom/>
    </border>
    <border>
      <left style="hair">
        <color rgb="FF31527B"/>
      </left>
      <right/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71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10" xfId="28" applyFont="1" applyFill="1" applyBorder="1" applyAlignment="1">
      <alignment horizontal="right"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4" xfId="28" applyFont="1" applyFill="1" applyBorder="1" applyAlignment="1">
      <alignment horizontal="right"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5" fillId="4" borderId="4" xfId="28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166" fontId="3" fillId="3" borderId="11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12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3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3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3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3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3" xfId="28" applyNumberFormat="1" applyFont="1" applyFill="1" applyBorder="1" applyAlignment="1">
      <alignment horizontal="right"/>
    </xf>
    <xf numFmtId="166" fontId="3" fillId="4" borderId="13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1" fontId="3" fillId="4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4" xfId="0" applyFont="1" applyFill="1" applyBorder="1"/>
    <xf numFmtId="0" fontId="8" fillId="4" borderId="15" xfId="0" applyFont="1" applyFill="1" applyBorder="1"/>
    <xf numFmtId="0" fontId="9" fillId="4" borderId="1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6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3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0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0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3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3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6" fillId="7" borderId="17" xfId="0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166" fontId="3" fillId="7" borderId="0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7" borderId="9" xfId="0" applyNumberFormat="1" applyFont="1" applyFill="1" applyBorder="1" applyAlignment="1">
      <alignment horizontal="right"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11" xfId="28" applyNumberFormat="1" applyFont="1" applyFill="1" applyBorder="1" applyAlignment="1">
      <alignment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2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8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1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2" fontId="3" fillId="7" borderId="13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0" fillId="4" borderId="5" xfId="0" applyFill="1" applyBorder="1" applyAlignment="1">
      <alignment horizontal="centerContinuous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7" xfId="28" applyFont="1" applyFill="1" applyBorder="1" applyAlignment="1">
      <alignment horizontal="centerContinuous"/>
    </xf>
    <xf numFmtId="0" fontId="3" fillId="7" borderId="17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3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180" fontId="3" fillId="4" borderId="10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180" fontId="3" fillId="4" borderId="6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7" xfId="28" applyFont="1" applyFill="1" applyBorder="1" applyAlignment="1">
      <alignment horizontal="center"/>
    </xf>
    <xf numFmtId="0" fontId="3" fillId="7" borderId="17" xfId="28" applyFont="1" applyFill="1" applyBorder="1" applyAlignment="1">
      <alignment horizontal="center"/>
    </xf>
    <xf numFmtId="0" fontId="3" fillId="7" borderId="17" xfId="28" applyFont="1" applyFill="1" applyBorder="1" applyAlignment="1">
      <alignment horizontal="right"/>
    </xf>
    <xf numFmtId="0" fontId="4" fillId="7" borderId="0" xfId="28" applyFont="1" applyFill="1">
      <alignment/>
    </xf>
    <xf numFmtId="166" fontId="3" fillId="7" borderId="7" xfId="28" applyNumberFormat="1" applyFont="1" applyFill="1" applyBorder="1" applyAlignment="1">
      <alignment/>
    </xf>
    <xf numFmtId="166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66" fontId="3" fillId="7" borderId="7" xfId="28" applyNumberFormat="1" applyFont="1" applyFill="1" applyBorder="1">
      <alignment/>
    </xf>
    <xf numFmtId="166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6" fontId="5" fillId="7" borderId="17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7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6" fontId="2" fillId="7" borderId="17" xfId="129" applyFont="1" applyFill="1" applyBorder="1" applyAlignment="1">
      <alignment horizontal="centerContinuous"/>
      <protection/>
    </xf>
    <xf numFmtId="166" fontId="3" fillId="7" borderId="17" xfId="28" applyNumberFormat="1" applyFont="1" applyFill="1" applyBorder="1" applyAlignment="1">
      <alignment horizontal="center"/>
    </xf>
    <xf numFmtId="166" fontId="2" fillId="7" borderId="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2" fillId="7" borderId="19" xfId="28" applyNumberFormat="1" applyFont="1" applyFill="1" applyBorder="1" applyAlignment="1">
      <alignment horizontal="right" vertical="top"/>
    </xf>
    <xf numFmtId="166" fontId="3" fillId="7" borderId="11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6" fillId="7" borderId="23" xfId="28" applyFont="1" applyFill="1" applyBorder="1" applyAlignment="1">
      <alignment horizontal="right"/>
    </xf>
    <xf numFmtId="0" fontId="6" fillId="7" borderId="8" xfId="28" applyFont="1" applyFill="1" applyBorder="1" applyAlignment="1">
      <alignment horizontal="centerContinuous"/>
    </xf>
    <xf numFmtId="0" fontId="2" fillId="7" borderId="0" xfId="28" applyFont="1" applyFill="1" applyBorder="1" applyAlignment="1">
      <alignment horizontal="left"/>
    </xf>
    <xf numFmtId="0" fontId="6" fillId="7" borderId="17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7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1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5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5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2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6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7" xfId="28" applyFont="1" applyFill="1" applyBorder="1" applyAlignment="1">
      <alignment horizontal="centerContinuous" vertical="center"/>
    </xf>
    <xf numFmtId="0" fontId="6" fillId="7" borderId="17" xfId="28" applyFont="1" applyFill="1" applyBorder="1" applyAlignment="1">
      <alignment horizontal="centerContinuous"/>
    </xf>
    <xf numFmtId="0" fontId="6" fillId="7" borderId="17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7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0" fontId="6" fillId="4" borderId="19" xfId="28" applyFont="1" applyFill="1" applyBorder="1" applyAlignment="1">
      <alignment horizontal="right"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1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1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1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8" xfId="28" applyNumberFormat="1" applyFont="1" applyFill="1" applyBorder="1" applyAlignment="1">
      <alignment horizontal="right" vertical="top"/>
    </xf>
    <xf numFmtId="166" fontId="3" fillId="7" borderId="18" xfId="28" applyNumberFormat="1" applyFont="1" applyFill="1" applyBorder="1" applyAlignment="1">
      <alignment horizontal="right"/>
    </xf>
    <xf numFmtId="166" fontId="3" fillId="7" borderId="13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2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7" xfId="28" applyFont="1" applyFill="1" applyBorder="1" applyAlignment="1" applyProtection="1">
      <alignment horizontal="right"/>
      <protection locked="0"/>
    </xf>
    <xf numFmtId="166" fontId="3" fillId="7" borderId="17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7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3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2" xfId="28" applyNumberFormat="1" applyFont="1" applyFill="1" applyBorder="1" applyAlignment="1">
      <alignment horizontal="right" vertical="top"/>
    </xf>
    <xf numFmtId="166" fontId="2" fillId="7" borderId="12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1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7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8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top"/>
    </xf>
    <xf numFmtId="166" fontId="2" fillId="4" borderId="13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3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8" xfId="0" applyNumberFormat="1" applyFont="1" applyFill="1" applyBorder="1" applyAlignment="1">
      <alignment/>
    </xf>
    <xf numFmtId="166" fontId="2" fillId="0" borderId="13" xfId="0" applyNumberFormat="1" applyFont="1" applyFill="1" applyBorder="1" applyAlignment="1">
      <alignment/>
    </xf>
    <xf numFmtId="166" fontId="2" fillId="4" borderId="13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3" xfId="0" applyNumberFormat="1" applyFont="1" applyFill="1" applyBorder="1" applyAlignment="1">
      <alignment/>
    </xf>
    <xf numFmtId="166" fontId="3" fillId="0" borderId="18" xfId="0" applyNumberFormat="1" applyFont="1" applyFill="1" applyBorder="1" applyAlignment="1">
      <alignment/>
    </xf>
    <xf numFmtId="166" fontId="3" fillId="0" borderId="13" xfId="0" applyNumberFormat="1" applyFont="1" applyFill="1" applyBorder="1" applyAlignment="1">
      <alignment/>
    </xf>
    <xf numFmtId="166" fontId="3" fillId="4" borderId="13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2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3" fillId="0" borderId="13" xfId="0" applyFont="1" applyFill="1" applyBorder="1" applyAlignment="1">
      <alignment/>
    </xf>
    <xf numFmtId="0" fontId="6" fillId="0" borderId="13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3" xfId="0" applyFont="1" applyFill="1" applyBorder="1" applyAlignment="1">
      <alignment horizontal="left" indent="1"/>
    </xf>
    <xf numFmtId="0" fontId="6" fillId="0" borderId="13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166" fontId="3" fillId="4" borderId="13" xfId="28" applyNumberFormat="1" applyFont="1" applyFill="1" applyBorder="1" applyAlignment="1">
      <alignment horizontal="right" vertical="top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166" fontId="6" fillId="7" borderId="22" xfId="0" applyNumberFormat="1" applyFont="1" applyFill="1" applyBorder="1" applyAlignment="1">
      <alignment horizontal="right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3" xfId="28" applyFont="1" applyFill="1" applyBorder="1" applyAlignment="1">
      <alignment horizontal="right"/>
    </xf>
    <xf numFmtId="1" fontId="3" fillId="7" borderId="22" xfId="28" applyNumberFormat="1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7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3" fillId="7" borderId="13" xfId="28" applyFont="1" applyFill="1" applyBorder="1" applyAlignment="1" quotePrefix="1">
      <alignment horizontal="left" vertical="center"/>
    </xf>
    <xf numFmtId="166" fontId="3" fillId="7" borderId="13" xfId="28" applyNumberFormat="1" applyFont="1" applyFill="1" applyBorder="1" applyAlignment="1">
      <alignment horizontal="right" vertical="top"/>
    </xf>
    <xf numFmtId="0" fontId="3" fillId="7" borderId="0" xfId="28" applyFont="1" applyFill="1" applyBorder="1" applyAlignment="1">
      <alignment horizontal="centerContinuous"/>
    </xf>
    <xf numFmtId="0" fontId="5" fillId="7" borderId="7" xfId="28" applyFont="1" applyFill="1" applyBorder="1" applyAlignment="1">
      <alignment horizontal="centerContinuous" vertical="center"/>
    </xf>
    <xf numFmtId="0" fontId="6" fillId="7" borderId="7" xfId="28" applyFont="1" applyFill="1" applyBorder="1" applyAlignment="1">
      <alignment horizontal="centerContinuous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3" fillId="6" borderId="10" xfId="28" applyFont="1" applyFill="1" applyBorder="1" applyAlignment="1" applyProtection="1">
      <alignment horizontal="centerContinuous"/>
      <protection locked="0"/>
    </xf>
    <xf numFmtId="0" fontId="3" fillId="6" borderId="10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7" xfId="28" applyNumberFormat="1" applyFont="1" applyFill="1" applyBorder="1" applyAlignment="1">
      <alignment horizontal="centerContinuous"/>
    </xf>
    <xf numFmtId="0" fontId="3" fillId="6" borderId="10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0" fontId="6" fillId="6" borderId="4" xfId="28" applyFont="1" applyFill="1" applyBorder="1" applyAlignment="1">
      <alignment horizontal="right"/>
    </xf>
    <xf numFmtId="0" fontId="6" fillId="6" borderId="18" xfId="28" applyFont="1" applyFill="1" applyBorder="1" applyAlignment="1">
      <alignment horizontal="right"/>
    </xf>
    <xf numFmtId="166" fontId="3" fillId="4" borderId="11" xfId="28" applyNumberFormat="1" applyFont="1" applyFill="1" applyBorder="1" applyAlignment="1">
      <alignment horizontal="right"/>
    </xf>
    <xf numFmtId="166" fontId="3" fillId="4" borderId="18" xfId="28" applyNumberFormat="1" applyFont="1" applyFill="1" applyBorder="1" applyAlignment="1">
      <alignment horizontal="right"/>
    </xf>
    <xf numFmtId="166" fontId="3" fillId="4" borderId="4" xfId="28" applyNumberFormat="1" applyFont="1" applyFill="1" applyBorder="1" applyAlignment="1">
      <alignment horizontal="right"/>
    </xf>
    <xf numFmtId="166" fontId="3" fillId="4" borderId="12" xfId="28" applyNumberFormat="1" applyFont="1" applyFill="1" applyBorder="1" applyAlignment="1">
      <alignment horizontal="right"/>
    </xf>
    <xf numFmtId="176" fontId="5" fillId="7" borderId="27" xfId="129" applyFont="1" applyFill="1" applyBorder="1" applyAlignment="1">
      <alignment horizontal="centerContinuous"/>
      <protection/>
    </xf>
    <xf numFmtId="3" fontId="3" fillId="4" borderId="11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12" xfId="0" applyNumberFormat="1" applyFont="1" applyFill="1" applyBorder="1" applyAlignment="1">
      <alignment horizontal="right" vertical="top"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" fontId="3" fillId="4" borderId="11" xfId="28" applyNumberFormat="1" applyFont="1" applyFill="1" applyBorder="1" applyAlignment="1">
      <alignment horizontal="center"/>
    </xf>
    <xf numFmtId="3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3" fontId="2" fillId="4" borderId="4" xfId="28" applyNumberFormat="1" applyFont="1" applyFill="1" applyBorder="1" applyAlignment="1">
      <alignment horizontal="right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173" fontId="2" fillId="4" borderId="4" xfId="28" applyNumberFormat="1" applyFont="1" applyFill="1" applyBorder="1" applyAlignment="1">
      <alignment horizontal="right"/>
    </xf>
    <xf numFmtId="1" fontId="3" fillId="4" borderId="11" xfId="28" applyNumberFormat="1" applyFont="1" applyFill="1" applyBorder="1" applyAlignment="1">
      <alignment horizontal="right"/>
    </xf>
    <xf numFmtId="1" fontId="3" fillId="4" borderId="18" xfId="28" applyNumberFormat="1" applyFont="1" applyFill="1" applyBorder="1" applyAlignment="1">
      <alignment horizontal="right"/>
    </xf>
    <xf numFmtId="1" fontId="3" fillId="4" borderId="13" xfId="28" applyNumberFormat="1" applyFont="1" applyFill="1" applyBorder="1" applyAlignment="1">
      <alignment horizontal="right"/>
    </xf>
    <xf numFmtId="3" fontId="3" fillId="4" borderId="11" xfId="28" applyNumberFormat="1" applyFont="1" applyFill="1" applyBorder="1" applyAlignment="1">
      <alignment horizontal="right"/>
    </xf>
    <xf numFmtId="173" fontId="3" fillId="4" borderId="4" xfId="28" applyNumberFormat="1" applyFont="1" applyFill="1" applyBorder="1" applyAlignment="1">
      <alignment horizontal="right"/>
    </xf>
    <xf numFmtId="166" fontId="2" fillId="4" borderId="18" xfId="28" applyNumberFormat="1" applyFont="1" applyFill="1" applyBorder="1" applyAlignment="1">
      <alignment horizontal="right" vertical="top"/>
    </xf>
    <xf numFmtId="1" fontId="3" fillId="4" borderId="4" xfId="28" applyNumberFormat="1" applyFont="1" applyFill="1" applyBorder="1" applyAlignment="1">
      <alignment horizontal="right"/>
    </xf>
    <xf numFmtId="0" fontId="2" fillId="4" borderId="11" xfId="28" applyFont="1" applyFill="1" applyBorder="1" applyAlignment="1">
      <alignment horizontal="right"/>
    </xf>
    <xf numFmtId="1" fontId="2" fillId="4" borderId="4" xfId="28" applyNumberFormat="1" applyFont="1" applyFill="1" applyBorder="1" applyAlignment="1">
      <alignment horizontal="right"/>
    </xf>
    <xf numFmtId="3" fontId="2" fillId="4" borderId="4" xfId="28" applyNumberFormat="1" applyFont="1" applyFill="1" applyBorder="1" applyAlignment="1">
      <alignment horizontal="right" vertical="top"/>
    </xf>
    <xf numFmtId="3" fontId="2" fillId="4" borderId="12" xfId="28" applyNumberFormat="1" applyFont="1" applyFill="1" applyBorder="1" applyAlignment="1">
      <alignment horizontal="right" vertical="top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/>
    </xf>
    <xf numFmtId="0" fontId="6" fillId="4" borderId="13" xfId="0" applyFont="1" applyFill="1" applyBorder="1" applyAlignment="1">
      <alignment/>
    </xf>
    <xf numFmtId="1" fontId="2" fillId="0" borderId="0" xfId="0" applyNumberFormat="1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7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2" fontId="3" fillId="7" borderId="22" xfId="28" applyNumberFormat="1" applyFont="1" applyFill="1" applyBorder="1" applyAlignment="1">
      <alignment horizontal="right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0" fontId="0" fillId="4" borderId="6" xfId="0" applyFill="1" applyBorder="1" applyAlignment="1">
      <alignment horizontal="centerContinuous"/>
    </xf>
    <xf numFmtId="166" fontId="2" fillId="7" borderId="22" xfId="28" applyNumberFormat="1" applyFont="1" applyFill="1" applyBorder="1" applyAlignment="1">
      <alignment horizontal="right" vertical="top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5" fontId="3" fillId="4" borderId="0" xfId="28" applyNumberFormat="1" applyFont="1" applyFill="1" applyBorder="1" applyAlignment="1">
      <alignment/>
    </xf>
    <xf numFmtId="166" fontId="3" fillId="7" borderId="8" xfId="0" applyNumberFormat="1" applyFont="1" applyFill="1" applyBorder="1" applyAlignment="1">
      <alignment/>
    </xf>
    <xf numFmtId="3" fontId="3" fillId="7" borderId="17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7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7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165" fontId="3" fillId="7" borderId="8" xfId="28" applyNumberFormat="1" applyFont="1" applyFill="1" applyBorder="1" applyAlignment="1">
      <alignment/>
    </xf>
    <xf numFmtId="3" fontId="3" fillId="7" borderId="17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2" fillId="7" borderId="17" xfId="0" applyFont="1" applyFill="1" applyBorder="1" applyAlignment="1">
      <alignment horizontal="right"/>
    </xf>
    <xf numFmtId="166" fontId="3" fillId="7" borderId="17" xfId="0" applyNumberFormat="1" applyFont="1" applyFill="1" applyBorder="1" applyAlignment="1">
      <alignment horizontal="right"/>
    </xf>
    <xf numFmtId="166" fontId="3" fillId="7" borderId="7" xfId="0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3" fillId="10" borderId="6" xfId="28" applyFont="1" applyFill="1" applyBorder="1" applyAlignment="1">
      <alignment horizontal="centerContinuous"/>
    </xf>
    <xf numFmtId="0" fontId="3" fillId="10" borderId="0" xfId="28" applyFont="1" applyFill="1" applyBorder="1" applyAlignment="1">
      <alignment horizontal="right"/>
    </xf>
    <xf numFmtId="0" fontId="6" fillId="10" borderId="7" xfId="28" applyFont="1" applyFill="1" applyBorder="1" applyAlignment="1">
      <alignment horizontal="right"/>
    </xf>
    <xf numFmtId="0" fontId="6" fillId="10" borderId="19" xfId="28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0" fontId="3" fillId="4" borderId="31" xfId="28" applyFont="1" applyFill="1" applyBorder="1" applyAlignment="1">
      <alignment horizontal="right"/>
    </xf>
    <xf numFmtId="0" fontId="6" fillId="4" borderId="31" xfId="28" applyFont="1" applyFill="1" applyBorder="1" applyAlignment="1">
      <alignment horizontal="right"/>
    </xf>
    <xf numFmtId="166" fontId="3" fillId="7" borderId="32" xfId="28" applyNumberFormat="1" applyFont="1" applyFill="1" applyBorder="1" applyAlignment="1">
      <alignment horizontal="right"/>
    </xf>
    <xf numFmtId="166" fontId="2" fillId="7" borderId="31" xfId="28" applyNumberFormat="1" applyFont="1" applyFill="1" applyBorder="1" applyAlignment="1">
      <alignment horizontal="right" vertical="top"/>
    </xf>
    <xf numFmtId="166" fontId="3" fillId="7" borderId="31" xfId="28" applyNumberFormat="1" applyFont="1" applyFill="1" applyBorder="1" applyAlignment="1">
      <alignment horizontal="right"/>
    </xf>
    <xf numFmtId="166" fontId="2" fillId="7" borderId="33" xfId="28" applyNumberFormat="1" applyFont="1" applyFill="1" applyBorder="1" applyAlignment="1">
      <alignment horizontal="right" vertical="top"/>
    </xf>
    <xf numFmtId="0" fontId="3" fillId="4" borderId="34" xfId="28" applyFont="1" applyFill="1" applyBorder="1" applyAlignment="1">
      <alignment horizontal="centerContinuous"/>
    </xf>
    <xf numFmtId="0" fontId="6" fillId="6" borderId="35" xfId="28" applyFont="1" applyFill="1" applyBorder="1" applyAlignment="1">
      <alignment horizontal="right"/>
    </xf>
    <xf numFmtId="0" fontId="6" fillId="6" borderId="36" xfId="28" applyFont="1" applyFill="1" applyBorder="1" applyAlignment="1">
      <alignment horizontal="right"/>
    </xf>
    <xf numFmtId="0" fontId="2" fillId="0" borderId="9" xfId="28" applyFont="1" applyBorder="1" applyAlignment="1">
      <alignment horizontal="left" indent="1"/>
    </xf>
    <xf numFmtId="0" fontId="2" fillId="0" borderId="9" xfId="28" applyFont="1" applyBorder="1" applyAlignment="1">
      <alignment horizontal="left"/>
    </xf>
    <xf numFmtId="0" fontId="6" fillId="0" borderId="9" xfId="28" applyFont="1" applyBorder="1" applyAlignment="1">
      <alignment horizontal="right"/>
    </xf>
    <xf numFmtId="166" fontId="2" fillId="0" borderId="12" xfId="28" applyNumberFormat="1" applyFont="1" applyBorder="1" applyAlignment="1">
      <alignment horizontal="right"/>
    </xf>
    <xf numFmtId="166" fontId="2" fillId="0" borderId="9" xfId="28" applyNumberFormat="1" applyFont="1" applyBorder="1" applyAlignment="1">
      <alignment horizontal="right"/>
    </xf>
    <xf numFmtId="170" fontId="3" fillId="0" borderId="28" xfId="28" applyNumberFormat="1" applyFont="1" applyBorder="1" applyAlignment="1">
      <alignment horizontal="right"/>
    </xf>
    <xf numFmtId="170" fontId="3" fillId="0" borderId="23" xfId="28" applyNumberFormat="1" applyFont="1" applyBorder="1" applyAlignment="1">
      <alignment horizontal="right"/>
    </xf>
    <xf numFmtId="170" fontId="3" fillId="0" borderId="11" xfId="28" applyNumberFormat="1" applyFont="1" applyBorder="1" applyAlignment="1">
      <alignment horizontal="right"/>
    </xf>
    <xf numFmtId="170" fontId="3" fillId="0" borderId="8" xfId="28" applyNumberFormat="1" applyFont="1" applyBorder="1" applyAlignment="1">
      <alignment horizontal="right"/>
    </xf>
    <xf numFmtId="171" fontId="2" fillId="0" borderId="11" xfId="28" applyNumberFormat="1" applyFont="1" applyBorder="1" applyAlignment="1">
      <alignment horizontal="right"/>
    </xf>
    <xf numFmtId="171" fontId="2" fillId="0" borderId="8" xfId="28" applyNumberFormat="1" applyFont="1" applyBorder="1" applyAlignment="1">
      <alignment horizontal="right"/>
    </xf>
    <xf numFmtId="170" fontId="2" fillId="0" borderId="4" xfId="28" applyNumberFormat="1" applyFont="1" applyBorder="1" applyAlignment="1">
      <alignment horizontal="right"/>
    </xf>
    <xf numFmtId="170" fontId="2" fillId="0" borderId="0" xfId="28" applyNumberFormat="1" applyFont="1" applyBorder="1" applyAlignment="1">
      <alignment horizontal="right"/>
    </xf>
    <xf numFmtId="166" fontId="2" fillId="0" borderId="4" xfId="28" applyNumberFormat="1" applyFont="1" applyBorder="1" applyAlignment="1">
      <alignment horizontal="right"/>
    </xf>
    <xf numFmtId="166" fontId="2" fillId="0" borderId="0" xfId="28" applyNumberFormat="1" applyFont="1" applyBorder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sharedStrings" Target="sharedStrings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styles" Target="styles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-0.54</c:v>
                </c:pt>
                <c:pt idx="1">
                  <c:v>-0.99</c:v>
                </c:pt>
                <c:pt idx="2">
                  <c:v>0.75</c:v>
                </c:pt>
                <c:pt idx="3">
                  <c:v>1.1</c:v>
                </c:pt>
                <c:pt idx="4">
                  <c:v>2.15</c:v>
                </c:pt>
                <c:pt idx="5">
                  <c:v>2.22</c:v>
                </c:pt>
                <c:pt idx="6">
                  <c:v>2.25</c:v>
                </c:pt>
                <c:pt idx="7">
                  <c:v>2.16</c:v>
                </c:pt>
                <c:pt idx="8">
                  <c:v>1.96</c:v>
                </c:pt>
                <c:pt idx="9">
                  <c:v>-0.17</c:v>
                </c:pt>
                <c:pt idx="10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4-4759-92A5-4EC8F4576161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0.48</c:v>
                </c:pt>
                <c:pt idx="1">
                  <c:v>-1.06</c:v>
                </c:pt>
                <c:pt idx="2">
                  <c:v>-1.33</c:v>
                </c:pt>
                <c:pt idx="3">
                  <c:v>2.11</c:v>
                </c:pt>
                <c:pt idx="4">
                  <c:v>3.36</c:v>
                </c:pt>
                <c:pt idx="5">
                  <c:v>-1.19</c:v>
                </c:pt>
                <c:pt idx="6">
                  <c:v>1.03</c:v>
                </c:pt>
                <c:pt idx="7">
                  <c:v>1.45</c:v>
                </c:pt>
                <c:pt idx="8">
                  <c:v>0.89</c:v>
                </c:pt>
                <c:pt idx="9">
                  <c:v>-4.27</c:v>
                </c:pt>
                <c:pt idx="10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4-4759-92A5-4EC8F4576161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1.83</c:v>
                </c:pt>
                <c:pt idx="1">
                  <c:v>1.26</c:v>
                </c:pt>
                <c:pt idx="2">
                  <c:v>0.1</c:v>
                </c:pt>
                <c:pt idx="3">
                  <c:v>-0.5</c:v>
                </c:pt>
                <c:pt idx="4">
                  <c:v>-0.2</c:v>
                </c:pt>
                <c:pt idx="5">
                  <c:v>1.42</c:v>
                </c:pt>
                <c:pt idx="6">
                  <c:v>1.08</c:v>
                </c:pt>
                <c:pt idx="7">
                  <c:v>-0.76</c:v>
                </c:pt>
                <c:pt idx="8">
                  <c:v>-0.28</c:v>
                </c:pt>
                <c:pt idx="9">
                  <c:v>-1.2</c:v>
                </c:pt>
                <c:pt idx="1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C4-4759-92A5-4EC8F4576161}"/>
            </c:ext>
          </c:extLst>
        </c:ser>
        <c:overlap val="100"/>
        <c:gapWidth val="50"/>
        <c:axId val="31338874"/>
        <c:axId val="47842873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1.78</c:v>
                </c:pt>
                <c:pt idx="1">
                  <c:v>-0.8</c:v>
                </c:pt>
                <c:pt idx="2">
                  <c:v>-0.48</c:v>
                </c:pt>
                <c:pt idx="3">
                  <c:v>2.72</c:v>
                </c:pt>
                <c:pt idx="4">
                  <c:v>5.31</c:v>
                </c:pt>
                <c:pt idx="5">
                  <c:v>2.45</c:v>
                </c:pt>
                <c:pt idx="6">
                  <c:v>4.35</c:v>
                </c:pt>
                <c:pt idx="7">
                  <c:v>2.85</c:v>
                </c:pt>
                <c:pt idx="8">
                  <c:v>2.57</c:v>
                </c:pt>
                <c:pt idx="9">
                  <c:v>-5.64</c:v>
                </c:pt>
                <c:pt idx="10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C4-4759-92A5-4EC8F4576161}"/>
            </c:ext>
          </c:extLst>
        </c:ser>
        <c:marker val="1"/>
        <c:axId val="31338874"/>
        <c:axId val="47842873"/>
      </c:lineChart>
      <c:catAx>
        <c:axId val="313388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842873"/>
        <c:crosses val="autoZero"/>
        <c:auto val="0"/>
        <c:lblOffset val="100"/>
        <c:tickLblSkip val="2"/>
        <c:noMultiLvlLbl val="0"/>
      </c:catAx>
      <c:valAx>
        <c:axId val="47842873"/>
        <c:scaling>
          <c:orientation val="minMax"/>
          <c:max val="6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33887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3"/>
          <c:y val="0.626"/>
          <c:w val="0.4175"/>
          <c:h val="0.25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1.93</c:v>
                </c:pt>
                <c:pt idx="1">
                  <c:v>1.79</c:v>
                </c:pt>
                <c:pt idx="2">
                  <c:v>1.78</c:v>
                </c:pt>
                <c:pt idx="3">
                  <c:v>2.11</c:v>
                </c:pt>
                <c:pt idx="4">
                  <c:v>2.16</c:v>
                </c:pt>
                <c:pt idx="5">
                  <c:v>2.61</c:v>
                </c:pt>
                <c:pt idx="6">
                  <c:v>2.93</c:v>
                </c:pt>
                <c:pt idx="7">
                  <c:v>2.97</c:v>
                </c:pt>
                <c:pt idx="8">
                  <c:v>2.57</c:v>
                </c:pt>
                <c:pt idx="9">
                  <c:v>2.21</c:v>
                </c:pt>
                <c:pt idx="10">
                  <c:v>1.63</c:v>
                </c:pt>
                <c:pt idx="11">
                  <c:v>1.21</c:v>
                </c:pt>
                <c:pt idx="12">
                  <c:v>1.4</c:v>
                </c:pt>
                <c:pt idx="13">
                  <c:v>1.19</c:v>
                </c:pt>
                <c:pt idx="14">
                  <c:v>1.3</c:v>
                </c:pt>
                <c:pt idx="15">
                  <c:v>1.03</c:v>
                </c:pt>
                <c:pt idx="16">
                  <c:v>-1.57</c:v>
                </c:pt>
                <c:pt idx="17">
                  <c:v>-8.1</c:v>
                </c:pt>
                <c:pt idx="18">
                  <c:v>-7.43</c:v>
                </c:pt>
                <c:pt idx="19">
                  <c:v>-5.78</c:v>
                </c:pt>
                <c:pt idx="20">
                  <c:v>-2.38</c:v>
                </c:pt>
                <c:pt idx="21">
                  <c:v>5.45</c:v>
                </c:pt>
                <c:pt idx="22">
                  <c:v>5.09</c:v>
                </c:pt>
                <c:pt idx="23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D-4F6C-9CB2-6EF695B3CD51}"/>
            </c:ext>
          </c:extLst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2.33</c:v>
                </c:pt>
                <c:pt idx="1">
                  <c:v>2.28</c:v>
                </c:pt>
                <c:pt idx="2">
                  <c:v>2.03</c:v>
                </c:pt>
                <c:pt idx="3">
                  <c:v>1.95</c:v>
                </c:pt>
                <c:pt idx="4">
                  <c:v>2.35</c:v>
                </c:pt>
                <c:pt idx="5">
                  <c:v>2.33</c:v>
                </c:pt>
                <c:pt idx="6">
                  <c:v>3</c:v>
                </c:pt>
                <c:pt idx="7">
                  <c:v>3.38</c:v>
                </c:pt>
                <c:pt idx="8">
                  <c:v>2.3</c:v>
                </c:pt>
                <c:pt idx="9">
                  <c:v>2.13</c:v>
                </c:pt>
                <c:pt idx="10">
                  <c:v>1.15</c:v>
                </c:pt>
                <c:pt idx="11">
                  <c:v>0.62</c:v>
                </c:pt>
                <c:pt idx="12">
                  <c:v>0.97</c:v>
                </c:pt>
                <c:pt idx="13">
                  <c:v>0.34</c:v>
                </c:pt>
                <c:pt idx="14">
                  <c:v>0.64</c:v>
                </c:pt>
                <c:pt idx="15">
                  <c:v>0.46</c:v>
                </c:pt>
                <c:pt idx="16">
                  <c:v>-1.92</c:v>
                </c:pt>
                <c:pt idx="17">
                  <c:v>-7.97</c:v>
                </c:pt>
                <c:pt idx="18">
                  <c:v>-7.11</c:v>
                </c:pt>
                <c:pt idx="19">
                  <c:v>-4.72</c:v>
                </c:pt>
                <c:pt idx="20">
                  <c:v>-1.61</c:v>
                </c:pt>
                <c:pt idx="21">
                  <c:v>6.07</c:v>
                </c:pt>
                <c:pt idx="22">
                  <c:v>5.4</c:v>
                </c:pt>
                <c:pt idx="23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4D-4F6C-9CB2-6EF695B3CD51}"/>
            </c:ext>
          </c:extLst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1.82</c:v>
                </c:pt>
                <c:pt idx="2">
                  <c:v>1.86</c:v>
                </c:pt>
                <c:pt idx="3">
                  <c:v>2.71</c:v>
                </c:pt>
                <c:pt idx="4">
                  <c:v>2.3</c:v>
                </c:pt>
                <c:pt idx="5">
                  <c:v>2.73</c:v>
                </c:pt>
                <c:pt idx="6">
                  <c:v>2.97</c:v>
                </c:pt>
                <c:pt idx="7">
                  <c:v>2.49</c:v>
                </c:pt>
                <c:pt idx="8">
                  <c:v>2.89</c:v>
                </c:pt>
                <c:pt idx="9">
                  <c:v>2.3</c:v>
                </c:pt>
                <c:pt idx="10">
                  <c:v>1.85</c:v>
                </c:pt>
                <c:pt idx="11">
                  <c:v>2.23</c:v>
                </c:pt>
                <c:pt idx="12">
                  <c:v>1.9</c:v>
                </c:pt>
                <c:pt idx="13">
                  <c:v>1.69</c:v>
                </c:pt>
                <c:pt idx="14">
                  <c:v>1.54</c:v>
                </c:pt>
                <c:pt idx="15">
                  <c:v>0.93</c:v>
                </c:pt>
                <c:pt idx="16">
                  <c:v>-1.75</c:v>
                </c:pt>
                <c:pt idx="17">
                  <c:v>-8.3</c:v>
                </c:pt>
                <c:pt idx="18">
                  <c:v>-7.62</c:v>
                </c:pt>
                <c:pt idx="19">
                  <c:v>-5.68</c:v>
                </c:pt>
                <c:pt idx="20">
                  <c:v>-2.2</c:v>
                </c:pt>
                <c:pt idx="21">
                  <c:v>5.86</c:v>
                </c:pt>
                <c:pt idx="22">
                  <c:v>5.54</c:v>
                </c:pt>
                <c:pt idx="23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4D-4F6C-9CB2-6EF695B3CD51}"/>
            </c:ext>
          </c:extLst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2.86</c:v>
                </c:pt>
                <c:pt idx="1">
                  <c:v>3.46</c:v>
                </c:pt>
                <c:pt idx="2">
                  <c:v>2.49</c:v>
                </c:pt>
                <c:pt idx="3">
                  <c:v>3.52</c:v>
                </c:pt>
                <c:pt idx="4">
                  <c:v>4.88</c:v>
                </c:pt>
                <c:pt idx="5">
                  <c:v>4.54</c:v>
                </c:pt>
                <c:pt idx="6">
                  <c:v>5.52</c:v>
                </c:pt>
                <c:pt idx="7">
                  <c:v>4.85</c:v>
                </c:pt>
                <c:pt idx="8">
                  <c:v>5.07</c:v>
                </c:pt>
                <c:pt idx="9">
                  <c:v>5.42</c:v>
                </c:pt>
                <c:pt idx="10">
                  <c:v>5.57</c:v>
                </c:pt>
                <c:pt idx="11">
                  <c:v>4.6</c:v>
                </c:pt>
                <c:pt idx="12">
                  <c:v>4.71</c:v>
                </c:pt>
                <c:pt idx="13">
                  <c:v>4.08</c:v>
                </c:pt>
                <c:pt idx="14">
                  <c:v>4</c:v>
                </c:pt>
                <c:pt idx="15">
                  <c:v>3.66</c:v>
                </c:pt>
                <c:pt idx="16">
                  <c:v>0.39</c:v>
                </c:pt>
                <c:pt idx="17">
                  <c:v>-6.17</c:v>
                </c:pt>
                <c:pt idx="18">
                  <c:v>-6.45</c:v>
                </c:pt>
                <c:pt idx="19">
                  <c:v>-5.27</c:v>
                </c:pt>
                <c:pt idx="20">
                  <c:v>-2.28</c:v>
                </c:pt>
                <c:pt idx="21">
                  <c:v>4.89</c:v>
                </c:pt>
                <c:pt idx="22">
                  <c:v>4.78</c:v>
                </c:pt>
                <c:pt idx="23">
                  <c:v>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4D-4F6C-9CB2-6EF695B3CD51}"/>
            </c:ext>
          </c:extLst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3.02</c:v>
                </c:pt>
                <c:pt idx="1">
                  <c:v>2.29</c:v>
                </c:pt>
                <c:pt idx="2">
                  <c:v>1.66</c:v>
                </c:pt>
                <c:pt idx="3">
                  <c:v>1.55</c:v>
                </c:pt>
                <c:pt idx="4">
                  <c:v>2.38</c:v>
                </c:pt>
                <c:pt idx="5">
                  <c:v>2.81</c:v>
                </c:pt>
                <c:pt idx="6">
                  <c:v>3.2</c:v>
                </c:pt>
                <c:pt idx="7">
                  <c:v>3.77</c:v>
                </c:pt>
                <c:pt idx="8">
                  <c:v>3.86</c:v>
                </c:pt>
                <c:pt idx="9">
                  <c:v>4.27</c:v>
                </c:pt>
                <c:pt idx="10">
                  <c:v>4.39</c:v>
                </c:pt>
                <c:pt idx="11">
                  <c:v>3.62</c:v>
                </c:pt>
                <c:pt idx="12">
                  <c:v>3.26</c:v>
                </c:pt>
                <c:pt idx="13">
                  <c:v>2.3</c:v>
                </c:pt>
                <c:pt idx="14">
                  <c:v>1.7</c:v>
                </c:pt>
                <c:pt idx="15">
                  <c:v>1.87</c:v>
                </c:pt>
                <c:pt idx="16">
                  <c:v>-0.6</c:v>
                </c:pt>
                <c:pt idx="17">
                  <c:v>-7.53</c:v>
                </c:pt>
                <c:pt idx="18">
                  <c:v>-6.85</c:v>
                </c:pt>
                <c:pt idx="19">
                  <c:v>-5.74</c:v>
                </c:pt>
                <c:pt idx="20">
                  <c:v>-2.44</c:v>
                </c:pt>
                <c:pt idx="21">
                  <c:v>5.82</c:v>
                </c:pt>
                <c:pt idx="22">
                  <c:v>5.51</c:v>
                </c:pt>
                <c:pt idx="23">
                  <c:v>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4D-4F6C-9CB2-6EF695B3CD51}"/>
            </c:ext>
          </c:extLst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3.54</c:v>
                </c:pt>
                <c:pt idx="1">
                  <c:v>2.39</c:v>
                </c:pt>
                <c:pt idx="2">
                  <c:v>1.75</c:v>
                </c:pt>
                <c:pt idx="3">
                  <c:v>1.79</c:v>
                </c:pt>
                <c:pt idx="4">
                  <c:v>2.93</c:v>
                </c:pt>
                <c:pt idx="5">
                  <c:v>5.08</c:v>
                </c:pt>
                <c:pt idx="6">
                  <c:v>5.1</c:v>
                </c:pt>
                <c:pt idx="7">
                  <c:v>5.06</c:v>
                </c:pt>
                <c:pt idx="8">
                  <c:v>4.11</c:v>
                </c:pt>
                <c:pt idx="9">
                  <c:v>2.23</c:v>
                </c:pt>
                <c:pt idx="10">
                  <c:v>2.37</c:v>
                </c:pt>
                <c:pt idx="11">
                  <c:v>2.63</c:v>
                </c:pt>
                <c:pt idx="12">
                  <c:v>2.78</c:v>
                </c:pt>
                <c:pt idx="13">
                  <c:v>2.69</c:v>
                </c:pt>
                <c:pt idx="14">
                  <c:v>2.48</c:v>
                </c:pt>
                <c:pt idx="15">
                  <c:v>2.04</c:v>
                </c:pt>
                <c:pt idx="16">
                  <c:v>-0.86</c:v>
                </c:pt>
                <c:pt idx="17">
                  <c:v>-8.05</c:v>
                </c:pt>
                <c:pt idx="18">
                  <c:v>-7.44</c:v>
                </c:pt>
                <c:pt idx="19">
                  <c:v>-6.13</c:v>
                </c:pt>
                <c:pt idx="20">
                  <c:v>-2.37</c:v>
                </c:pt>
                <c:pt idx="21">
                  <c:v>5.69</c:v>
                </c:pt>
                <c:pt idx="22">
                  <c:v>5.19</c:v>
                </c:pt>
                <c:pt idx="23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4D-4F6C-9CB2-6EF695B3CD51}"/>
            </c:ext>
          </c:extLst>
        </c:ser>
        <c:marker val="1"/>
        <c:axId val="17985281"/>
        <c:axId val="57729021"/>
      </c:lineChart>
      <c:catAx>
        <c:axId val="179852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729021"/>
        <c:crosses val="autoZero"/>
        <c:auto val="0"/>
        <c:lblOffset val="100"/>
        <c:tickLblSkip val="4"/>
        <c:tickMarkSkip val="4"/>
        <c:noMultiLvlLbl val="0"/>
      </c:catAx>
      <c:valAx>
        <c:axId val="57729021"/>
        <c:scaling>
          <c:orientation val="minMax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98528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6835"/>
          <c:w val="0.56375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1.1.3 CZ'!$B$19:$Y$19</c:f>
              <c:numCache>
                <c:formatCode>0.0</c:formatCode>
                <c:ptCount val="24"/>
                <c:pt idx="0">
                  <c:v>0.67</c:v>
                </c:pt>
                <c:pt idx="1">
                  <c:v>0.57</c:v>
                </c:pt>
                <c:pt idx="2">
                  <c:v>0.37</c:v>
                </c:pt>
                <c:pt idx="3">
                  <c:v>0.17</c:v>
                </c:pt>
                <c:pt idx="4">
                  <c:v>-0.33</c:v>
                </c:pt>
                <c:pt idx="5">
                  <c:v>0.43</c:v>
                </c:pt>
                <c:pt idx="6">
                  <c:v>0.37</c:v>
                </c:pt>
                <c:pt idx="7">
                  <c:v>0.27</c:v>
                </c:pt>
                <c:pt idx="8">
                  <c:v>0.07</c:v>
                </c:pt>
                <c:pt idx="9">
                  <c:v>-0.13</c:v>
                </c:pt>
                <c:pt idx="10">
                  <c:v>0.27</c:v>
                </c:pt>
                <c:pt idx="11">
                  <c:v>0.73</c:v>
                </c:pt>
                <c:pt idx="12">
                  <c:v>1.73</c:v>
                </c:pt>
                <c:pt idx="13">
                  <c:v>1.53</c:v>
                </c:pt>
                <c:pt idx="14">
                  <c:v>1.47</c:v>
                </c:pt>
                <c:pt idx="15">
                  <c:v>1.4</c:v>
                </c:pt>
                <c:pt idx="16">
                  <c:v>1.27</c:v>
                </c:pt>
                <c:pt idx="17">
                  <c:v>1.73</c:v>
                </c:pt>
                <c:pt idx="18">
                  <c:v>2.13</c:v>
                </c:pt>
                <c:pt idx="19">
                  <c:v>1.9</c:v>
                </c:pt>
                <c:pt idx="20">
                  <c:v>1.43</c:v>
                </c:pt>
                <c:pt idx="21">
                  <c:v>1.4</c:v>
                </c:pt>
                <c:pt idx="22">
                  <c:v>0.93</c:v>
                </c:pt>
                <c:pt idx="23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5-4E1A-8BC6-61B6B3D365B1}"/>
            </c:ext>
          </c:extLst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1.1.3 CZ'!$B$20:$Y$20</c:f>
              <c:numCache>
                <c:formatCode>0.0</c:formatCode>
                <c:ptCount val="24"/>
                <c:pt idx="0">
                  <c:v>0.93</c:v>
                </c:pt>
                <c:pt idx="1">
                  <c:v>0.9</c:v>
                </c:pt>
                <c:pt idx="2">
                  <c:v>0.77</c:v>
                </c:pt>
                <c:pt idx="3">
                  <c:v>0.43</c:v>
                </c:pt>
                <c:pt idx="4">
                  <c:v>-0.13</c:v>
                </c:pt>
                <c:pt idx="5">
                  <c:v>1.23</c:v>
                </c:pt>
                <c:pt idx="6">
                  <c:v>1.07</c:v>
                </c:pt>
                <c:pt idx="7">
                  <c:v>0.53</c:v>
                </c:pt>
                <c:pt idx="8">
                  <c:v>0.13</c:v>
                </c:pt>
                <c:pt idx="9">
                  <c:v>-0.1</c:v>
                </c:pt>
                <c:pt idx="10">
                  <c:v>0.4</c:v>
                </c:pt>
                <c:pt idx="11">
                  <c:v>1.03</c:v>
                </c:pt>
                <c:pt idx="12">
                  <c:v>1.77</c:v>
                </c:pt>
                <c:pt idx="13">
                  <c:v>1.67</c:v>
                </c:pt>
                <c:pt idx="14">
                  <c:v>1.83</c:v>
                </c:pt>
                <c:pt idx="15">
                  <c:v>1.57</c:v>
                </c:pt>
                <c:pt idx="16">
                  <c:v>1.47</c:v>
                </c:pt>
                <c:pt idx="17">
                  <c:v>1.97</c:v>
                </c:pt>
                <c:pt idx="18">
                  <c:v>2.17</c:v>
                </c:pt>
                <c:pt idx="19">
                  <c:v>2.17</c:v>
                </c:pt>
                <c:pt idx="20">
                  <c:v>1.6</c:v>
                </c:pt>
                <c:pt idx="21">
                  <c:v>1.63</c:v>
                </c:pt>
                <c:pt idx="22">
                  <c:v>1</c:v>
                </c:pt>
                <c:pt idx="23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55-4E1A-8BC6-61B6B3D365B1}"/>
            </c:ext>
          </c:extLst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1.1.3 CZ'!$B$21:$Y$21</c:f>
              <c:numCache>
                <c:formatCode>0.0</c:formatCode>
                <c:ptCount val="24"/>
                <c:pt idx="0">
                  <c:v>1.5</c:v>
                </c:pt>
                <c:pt idx="1">
                  <c:v>1.6</c:v>
                </c:pt>
                <c:pt idx="2">
                  <c:v>1.53</c:v>
                </c:pt>
                <c:pt idx="3">
                  <c:v>1.23</c:v>
                </c:pt>
                <c:pt idx="4">
                  <c:v>0.63</c:v>
                </c:pt>
                <c:pt idx="5">
                  <c:v>0.97</c:v>
                </c:pt>
                <c:pt idx="6">
                  <c:v>0.9</c:v>
                </c:pt>
                <c:pt idx="7">
                  <c:v>0.77</c:v>
                </c:pt>
                <c:pt idx="8">
                  <c:v>1.03</c:v>
                </c:pt>
                <c:pt idx="9">
                  <c:v>0.6</c:v>
                </c:pt>
                <c:pt idx="10">
                  <c:v>0.77</c:v>
                </c:pt>
                <c:pt idx="11">
                  <c:v>1.5</c:v>
                </c:pt>
                <c:pt idx="12">
                  <c:v>2.2</c:v>
                </c:pt>
                <c:pt idx="13">
                  <c:v>2.13</c:v>
                </c:pt>
                <c:pt idx="14">
                  <c:v>2.2</c:v>
                </c:pt>
                <c:pt idx="15">
                  <c:v>2.37</c:v>
                </c:pt>
                <c:pt idx="16">
                  <c:v>1.93</c:v>
                </c:pt>
                <c:pt idx="17">
                  <c:v>2.13</c:v>
                </c:pt>
                <c:pt idx="18">
                  <c:v>2.23</c:v>
                </c:pt>
                <c:pt idx="19">
                  <c:v>2.13</c:v>
                </c:pt>
                <c:pt idx="20">
                  <c:v>1.6</c:v>
                </c:pt>
                <c:pt idx="21">
                  <c:v>1.67</c:v>
                </c:pt>
                <c:pt idx="22">
                  <c:v>1.37</c:v>
                </c:pt>
                <c:pt idx="2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5-4E1A-8BC6-61B6B3D365B1}"/>
            </c:ext>
          </c:extLst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1.1.3 CZ'!$B$22:$Y$22</c:f>
              <c:numCache>
                <c:formatCode>0.0</c:formatCode>
                <c:ptCount val="24"/>
                <c:pt idx="0">
                  <c:v>0.63</c:v>
                </c:pt>
                <c:pt idx="1">
                  <c:v>0.3</c:v>
                </c:pt>
                <c:pt idx="2">
                  <c:v>-0.17</c:v>
                </c:pt>
                <c:pt idx="3">
                  <c:v>-0.43</c:v>
                </c:pt>
                <c:pt idx="4">
                  <c:v>-1.2</c:v>
                </c:pt>
                <c:pt idx="5">
                  <c:v>-0.63</c:v>
                </c:pt>
                <c:pt idx="6">
                  <c:v>-0.47</c:v>
                </c:pt>
                <c:pt idx="7">
                  <c:v>-0.5</c:v>
                </c:pt>
                <c:pt idx="8">
                  <c:v>-0.3</c:v>
                </c:pt>
                <c:pt idx="9">
                  <c:v>-0.43</c:v>
                </c:pt>
                <c:pt idx="10">
                  <c:v>-0.43</c:v>
                </c:pt>
                <c:pt idx="11">
                  <c:v>0.4</c:v>
                </c:pt>
                <c:pt idx="12">
                  <c:v>1.7</c:v>
                </c:pt>
                <c:pt idx="13">
                  <c:v>1.53</c:v>
                </c:pt>
                <c:pt idx="14">
                  <c:v>1.47</c:v>
                </c:pt>
                <c:pt idx="15">
                  <c:v>1.77</c:v>
                </c:pt>
                <c:pt idx="16">
                  <c:v>1</c:v>
                </c:pt>
                <c:pt idx="17">
                  <c:v>1.17</c:v>
                </c:pt>
                <c:pt idx="18">
                  <c:v>1.43</c:v>
                </c:pt>
                <c:pt idx="19">
                  <c:v>1.17</c:v>
                </c:pt>
                <c:pt idx="20">
                  <c:v>1.2</c:v>
                </c:pt>
                <c:pt idx="21">
                  <c:v>2.2</c:v>
                </c:pt>
                <c:pt idx="22">
                  <c:v>2.5</c:v>
                </c:pt>
                <c:pt idx="23">
                  <c:v>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55-4E1A-8BC6-61B6B3D365B1}"/>
            </c:ext>
          </c:extLst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1.1.3 CZ'!$B$23:$Y$23</c:f>
              <c:numCache>
                <c:formatCode>0.0</c:formatCode>
                <c:ptCount val="24"/>
                <c:pt idx="0">
                  <c:v>-0.1</c:v>
                </c:pt>
                <c:pt idx="1">
                  <c:v>-0.1</c:v>
                </c:pt>
                <c:pt idx="2">
                  <c:v>-0.13</c:v>
                </c:pt>
                <c:pt idx="3">
                  <c:v>-0.03</c:v>
                </c:pt>
                <c:pt idx="4">
                  <c:v>-0.5</c:v>
                </c:pt>
                <c:pt idx="5">
                  <c:v>-0.1</c:v>
                </c:pt>
                <c:pt idx="6">
                  <c:v>-0.3</c:v>
                </c:pt>
                <c:pt idx="7">
                  <c:v>-0.47</c:v>
                </c:pt>
                <c:pt idx="8">
                  <c:v>-0.47</c:v>
                </c:pt>
                <c:pt idx="9">
                  <c:v>-0.6</c:v>
                </c:pt>
                <c:pt idx="10">
                  <c:v>-0.73</c:v>
                </c:pt>
                <c:pt idx="11">
                  <c:v>-0.1</c:v>
                </c:pt>
                <c:pt idx="12">
                  <c:v>1</c:v>
                </c:pt>
                <c:pt idx="13">
                  <c:v>0.97</c:v>
                </c:pt>
                <c:pt idx="14">
                  <c:v>1.63</c:v>
                </c:pt>
                <c:pt idx="15">
                  <c:v>1.97</c:v>
                </c:pt>
                <c:pt idx="16">
                  <c:v>2.43</c:v>
                </c:pt>
                <c:pt idx="17">
                  <c:v>2.87</c:v>
                </c:pt>
                <c:pt idx="18">
                  <c:v>2.73</c:v>
                </c:pt>
                <c:pt idx="19">
                  <c:v>2.13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2.97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55-4E1A-8BC6-61B6B3D365B1}"/>
            </c:ext>
          </c:extLst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1.1.3 CZ'!$B$24:$Y$24</c:f>
              <c:numCache>
                <c:formatCode>0.0</c:formatCode>
                <c:ptCount val="24"/>
                <c:pt idx="0">
                  <c:v>0.3</c:v>
                </c:pt>
                <c:pt idx="1">
                  <c:v>0.2</c:v>
                </c:pt>
                <c:pt idx="2">
                  <c:v>0.67</c:v>
                </c:pt>
                <c:pt idx="3">
                  <c:v>0.47</c:v>
                </c:pt>
                <c:pt idx="4">
                  <c:v>0</c:v>
                </c:pt>
                <c:pt idx="5">
                  <c:v>0.7</c:v>
                </c:pt>
                <c:pt idx="6">
                  <c:v>0.33</c:v>
                </c:pt>
                <c:pt idx="7">
                  <c:v>0</c:v>
                </c:pt>
                <c:pt idx="8">
                  <c:v>0.43</c:v>
                </c:pt>
                <c:pt idx="9">
                  <c:v>0.13</c:v>
                </c:pt>
                <c:pt idx="10">
                  <c:v>0.53</c:v>
                </c:pt>
                <c:pt idx="11">
                  <c:v>1.5</c:v>
                </c:pt>
                <c:pt idx="12">
                  <c:v>2.5</c:v>
                </c:pt>
                <c:pt idx="13">
                  <c:v>2.33</c:v>
                </c:pt>
                <c:pt idx="14">
                  <c:v>2.43</c:v>
                </c:pt>
                <c:pt idx="15">
                  <c:v>2.5</c:v>
                </c:pt>
                <c:pt idx="16">
                  <c:v>1.77</c:v>
                </c:pt>
                <c:pt idx="17">
                  <c:v>2.07</c:v>
                </c:pt>
                <c:pt idx="18">
                  <c:v>2.23</c:v>
                </c:pt>
                <c:pt idx="19">
                  <c:v>1.73</c:v>
                </c:pt>
                <c:pt idx="20">
                  <c:v>2.33</c:v>
                </c:pt>
                <c:pt idx="21">
                  <c:v>2.47</c:v>
                </c:pt>
                <c:pt idx="22">
                  <c:v>2.6</c:v>
                </c:pt>
                <c:pt idx="23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5-4E1A-8BC6-61B6B3D365B1}"/>
            </c:ext>
          </c:extLst>
        </c:ser>
        <c:marker val="1"/>
        <c:axId val="49209020"/>
        <c:axId val="21768320"/>
      </c:lineChart>
      <c:catAx>
        <c:axId val="492090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768320"/>
        <c:crosses val="autoZero"/>
        <c:auto val="0"/>
        <c:lblOffset val="100"/>
        <c:tickLblSkip val="4"/>
        <c:tickMarkSkip val="4"/>
        <c:noMultiLvlLbl val="0"/>
      </c:catAx>
      <c:valAx>
        <c:axId val="21768320"/>
        <c:scaling>
          <c:orientation val="minMax"/>
          <c:max val="4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09020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70725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1.1.4 CZ'!$B$19:$Y$19</c:f>
              <c:numCache>
                <c:formatCode>0.0</c:formatCode>
                <c:ptCount val="24"/>
                <c:pt idx="0">
                  <c:v>11.9</c:v>
                </c:pt>
                <c:pt idx="1">
                  <c:v>11.6</c:v>
                </c:pt>
                <c:pt idx="2">
                  <c:v>11.5</c:v>
                </c:pt>
                <c:pt idx="3">
                  <c:v>11.5</c:v>
                </c:pt>
                <c:pt idx="4">
                  <c:v>11.2</c:v>
                </c:pt>
                <c:pt idx="5">
                  <c:v>11</c:v>
                </c:pt>
                <c:pt idx="6">
                  <c:v>10.7</c:v>
                </c:pt>
                <c:pt idx="7">
                  <c:v>10.5</c:v>
                </c:pt>
                <c:pt idx="8">
                  <c:v>10.3</c:v>
                </c:pt>
                <c:pt idx="9">
                  <c:v>10.2</c:v>
                </c:pt>
                <c:pt idx="10">
                  <c:v>9.9</c:v>
                </c:pt>
                <c:pt idx="11">
                  <c:v>9.7</c:v>
                </c:pt>
                <c:pt idx="12">
                  <c:v>9.5</c:v>
                </c:pt>
                <c:pt idx="13">
                  <c:v>9.2</c:v>
                </c:pt>
                <c:pt idx="14">
                  <c:v>9</c:v>
                </c:pt>
                <c:pt idx="15">
                  <c:v>8.7</c:v>
                </c:pt>
                <c:pt idx="16">
                  <c:v>8.5</c:v>
                </c:pt>
                <c:pt idx="17">
                  <c:v>8.3</c:v>
                </c:pt>
                <c:pt idx="18">
                  <c:v>8</c:v>
                </c:pt>
                <c:pt idx="19">
                  <c:v>7.9</c:v>
                </c:pt>
                <c:pt idx="20">
                  <c:v>7.7</c:v>
                </c:pt>
                <c:pt idx="21">
                  <c:v>7.6</c:v>
                </c:pt>
                <c:pt idx="22">
                  <c:v>7.5</c:v>
                </c:pt>
                <c:pt idx="23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D-444D-A4B5-6968CD5C7596}"/>
            </c:ext>
          </c:extLst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1.1.4 CZ'!$B$20:$Y$20</c:f>
              <c:numCache>
                <c:formatCode>0.0</c:formatCode>
                <c:ptCount val="24"/>
                <c:pt idx="0">
                  <c:v>5.1</c:v>
                </c:pt>
                <c:pt idx="1">
                  <c:v>5</c:v>
                </c:pt>
                <c:pt idx="2">
                  <c:v>5</c:v>
                </c:pt>
                <c:pt idx="3">
                  <c:v>4.9</c:v>
                </c:pt>
                <c:pt idx="4">
                  <c:v>4.8</c:v>
                </c:pt>
                <c:pt idx="5">
                  <c:v>4.7</c:v>
                </c:pt>
                <c:pt idx="6">
                  <c:v>4.6</c:v>
                </c:pt>
                <c:pt idx="7">
                  <c:v>4.5</c:v>
                </c:pt>
                <c:pt idx="8">
                  <c:v>4.3</c:v>
                </c:pt>
                <c:pt idx="9">
                  <c:v>4.3</c:v>
                </c:pt>
                <c:pt idx="10">
                  <c:v>4.1</c:v>
                </c:pt>
                <c:pt idx="11">
                  <c:v>3.9</c:v>
                </c:pt>
                <c:pt idx="12">
                  <c:v>3.9</c:v>
                </c:pt>
                <c:pt idx="13">
                  <c:v>3.8</c:v>
                </c:pt>
                <c:pt idx="14">
                  <c:v>3.7</c:v>
                </c:pt>
                <c:pt idx="15">
                  <c:v>3.6</c:v>
                </c:pt>
                <c:pt idx="16">
                  <c:v>3.5</c:v>
                </c:pt>
                <c:pt idx="17">
                  <c:v>3.4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3.1</c:v>
                </c:pt>
                <c:pt idx="22">
                  <c:v>3.1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D-444D-A4B5-6968CD5C7596}"/>
            </c:ext>
          </c:extLst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1.1.4 CZ'!$B$21:$Y$21</c:f>
              <c:numCache>
                <c:formatCode>0.0</c:formatCode>
                <c:ptCount val="24"/>
                <c:pt idx="0">
                  <c:v>5.6</c:v>
                </c:pt>
                <c:pt idx="1">
                  <c:v>5.5</c:v>
                </c:pt>
                <c:pt idx="2">
                  <c:v>5.6</c:v>
                </c:pt>
                <c:pt idx="3">
                  <c:v>5.7</c:v>
                </c:pt>
                <c:pt idx="4">
                  <c:v>5.6</c:v>
                </c:pt>
                <c:pt idx="5">
                  <c:v>5.9</c:v>
                </c:pt>
                <c:pt idx="6">
                  <c:v>5.6</c:v>
                </c:pt>
                <c:pt idx="7">
                  <c:v>5.9</c:v>
                </c:pt>
                <c:pt idx="8">
                  <c:v>6</c:v>
                </c:pt>
                <c:pt idx="9">
                  <c:v>6.2</c:v>
                </c:pt>
                <c:pt idx="10">
                  <c:v>6.2</c:v>
                </c:pt>
                <c:pt idx="11">
                  <c:v>5.8</c:v>
                </c:pt>
                <c:pt idx="12">
                  <c:v>5.7</c:v>
                </c:pt>
                <c:pt idx="13">
                  <c:v>5.5</c:v>
                </c:pt>
                <c:pt idx="14">
                  <c:v>5.4</c:v>
                </c:pt>
                <c:pt idx="15">
                  <c:v>5.4</c:v>
                </c:pt>
                <c:pt idx="16">
                  <c:v>5.1</c:v>
                </c:pt>
                <c:pt idx="17">
                  <c:v>4.8</c:v>
                </c:pt>
                <c:pt idx="18">
                  <c:v>4.9</c:v>
                </c:pt>
                <c:pt idx="19">
                  <c:v>4.7</c:v>
                </c:pt>
                <c:pt idx="20">
                  <c:v>4.7</c:v>
                </c:pt>
                <c:pt idx="21">
                  <c:v>4.6</c:v>
                </c:pt>
                <c:pt idx="22">
                  <c:v>4.5</c:v>
                </c:pt>
                <c:pt idx="23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D-444D-A4B5-6968CD5C7596}"/>
            </c:ext>
          </c:extLst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1.1.4 CZ'!$B$22:$Y$22</c:f>
              <c:numCache>
                <c:formatCode>0.0</c:formatCode>
                <c:ptCount val="24"/>
                <c:pt idx="0">
                  <c:v>9.9</c:v>
                </c:pt>
                <c:pt idx="1">
                  <c:v>9.3</c:v>
                </c:pt>
                <c:pt idx="2">
                  <c:v>8.5</c:v>
                </c:pt>
                <c:pt idx="3">
                  <c:v>8.2</c:v>
                </c:pt>
                <c:pt idx="4">
                  <c:v>8.1</c:v>
                </c:pt>
                <c:pt idx="5">
                  <c:v>7.6</c:v>
                </c:pt>
                <c:pt idx="6">
                  <c:v>7.3</c:v>
                </c:pt>
                <c:pt idx="7">
                  <c:v>7</c:v>
                </c:pt>
                <c:pt idx="8">
                  <c:v>6.6</c:v>
                </c:pt>
                <c:pt idx="9">
                  <c:v>6.3</c:v>
                </c:pt>
                <c:pt idx="10">
                  <c:v>6.1</c:v>
                </c:pt>
                <c:pt idx="11">
                  <c:v>5.6</c:v>
                </c:pt>
                <c:pt idx="12">
                  <c:v>5.1</c:v>
                </c:pt>
                <c:pt idx="13">
                  <c:v>5.1</c:v>
                </c:pt>
                <c:pt idx="14">
                  <c:v>4.8</c:v>
                </c:pt>
                <c:pt idx="15">
                  <c:v>4.5</c:v>
                </c:pt>
                <c:pt idx="16">
                  <c:v>3.9</c:v>
                </c:pt>
                <c:pt idx="17">
                  <c:v>3.8</c:v>
                </c:pt>
                <c:pt idx="18">
                  <c:v>3.9</c:v>
                </c:pt>
                <c:pt idx="19">
                  <c:v>3.8</c:v>
                </c:pt>
                <c:pt idx="20">
                  <c:v>3.7</c:v>
                </c:pt>
                <c:pt idx="21">
                  <c:v>3.3</c:v>
                </c:pt>
                <c:pt idx="22">
                  <c:v>3.1</c:v>
                </c:pt>
                <c:pt idx="23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AD-444D-A4B5-6968CD5C7596}"/>
            </c:ext>
          </c:extLst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1.1.4 CZ'!$B$23:$Y$23</c:f>
              <c:numCache>
                <c:formatCode>0.0</c:formatCode>
                <c:ptCount val="24"/>
                <c:pt idx="0">
                  <c:v>13.8</c:v>
                </c:pt>
                <c:pt idx="1">
                  <c:v>13.4</c:v>
                </c:pt>
                <c:pt idx="2">
                  <c:v>13</c:v>
                </c:pt>
                <c:pt idx="3">
                  <c:v>12.5</c:v>
                </c:pt>
                <c:pt idx="4">
                  <c:v>12.2</c:v>
                </c:pt>
                <c:pt idx="5">
                  <c:v>11.6</c:v>
                </c:pt>
                <c:pt idx="6">
                  <c:v>11.3</c:v>
                </c:pt>
                <c:pt idx="7">
                  <c:v>10.8</c:v>
                </c:pt>
                <c:pt idx="8">
                  <c:v>10.3</c:v>
                </c:pt>
                <c:pt idx="9">
                  <c:v>9.9</c:v>
                </c:pt>
                <c:pt idx="10">
                  <c:v>9.5</c:v>
                </c:pt>
                <c:pt idx="11">
                  <c:v>9</c:v>
                </c:pt>
                <c:pt idx="12">
                  <c:v>8.6</c:v>
                </c:pt>
                <c:pt idx="13">
                  <c:v>8.3</c:v>
                </c:pt>
                <c:pt idx="14">
                  <c:v>7.9</c:v>
                </c:pt>
                <c:pt idx="15">
                  <c:v>7.7</c:v>
                </c:pt>
                <c:pt idx="16">
                  <c:v>7.1</c:v>
                </c:pt>
                <c:pt idx="17">
                  <c:v>6.8</c:v>
                </c:pt>
                <c:pt idx="18">
                  <c:v>6.3</c:v>
                </c:pt>
                <c:pt idx="19">
                  <c:v>6.1</c:v>
                </c:pt>
                <c:pt idx="20">
                  <c:v>5.8</c:v>
                </c:pt>
                <c:pt idx="21">
                  <c:v>5.8</c:v>
                </c:pt>
                <c:pt idx="22">
                  <c:v>5.8</c:v>
                </c:pt>
                <c:pt idx="23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AD-444D-A4B5-6968CD5C7596}"/>
            </c:ext>
          </c:extLst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1.1.4 CZ'!$B$24:$Y$24</c:f>
              <c:numCache>
                <c:formatCode>0.0</c:formatCode>
                <c:ptCount val="24"/>
                <c:pt idx="0">
                  <c:v>6.5</c:v>
                </c:pt>
                <c:pt idx="1">
                  <c:v>6.2</c:v>
                </c:pt>
                <c:pt idx="2">
                  <c:v>5.9</c:v>
                </c:pt>
                <c:pt idx="3">
                  <c:v>5.8</c:v>
                </c:pt>
                <c:pt idx="4">
                  <c:v>5.7</c:v>
                </c:pt>
                <c:pt idx="5">
                  <c:v>5.1</c:v>
                </c:pt>
                <c:pt idx="6">
                  <c:v>4.8</c:v>
                </c:pt>
                <c:pt idx="7">
                  <c:v>4.5</c:v>
                </c:pt>
                <c:pt idx="8">
                  <c:v>4.2</c:v>
                </c:pt>
                <c:pt idx="9">
                  <c:v>4.1</c:v>
                </c:pt>
                <c:pt idx="10">
                  <c:v>3.9</c:v>
                </c:pt>
                <c:pt idx="11">
                  <c:v>3.6</c:v>
                </c:pt>
                <c:pt idx="12">
                  <c:v>3.3</c:v>
                </c:pt>
                <c:pt idx="13">
                  <c:v>3.1</c:v>
                </c:pt>
                <c:pt idx="14">
                  <c:v>2.7</c:v>
                </c:pt>
                <c:pt idx="15">
                  <c:v>2.5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AD-444D-A4B5-6968CD5C7596}"/>
            </c:ext>
          </c:extLst>
        </c:ser>
        <c:marker val="1"/>
        <c:axId val="2289871"/>
        <c:axId val="63595884"/>
      </c:lineChart>
      <c:catAx>
        <c:axId val="22898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595884"/>
        <c:crosses val="autoZero"/>
        <c:auto val="0"/>
        <c:lblOffset val="100"/>
        <c:tickLblSkip val="4"/>
        <c:tickMarkSkip val="4"/>
        <c:noMultiLvlLbl val="0"/>
      </c:catAx>
      <c:valAx>
        <c:axId val="63595884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8987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"/>
          <c:y val="0.03775"/>
          <c:w val="0.56925"/>
          <c:h val="0.16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1.1.5 CZ'!$B$19:$Z$19</c:f>
              <c:numCache>
                <c:formatCode>0.0</c:formatCode>
                <c:ptCount val="25"/>
                <c:pt idx="0">
                  <c:v>99.5</c:v>
                </c:pt>
                <c:pt idx="1">
                  <c:v>100.2</c:v>
                </c:pt>
                <c:pt idx="2">
                  <c:v>99.17</c:v>
                </c:pt>
                <c:pt idx="3">
                  <c:v>98.9</c:v>
                </c:pt>
                <c:pt idx="4">
                  <c:v>100.63</c:v>
                </c:pt>
                <c:pt idx="5">
                  <c:v>102.3</c:v>
                </c:pt>
                <c:pt idx="6">
                  <c:v>103.5</c:v>
                </c:pt>
                <c:pt idx="7">
                  <c:v>105.23</c:v>
                </c:pt>
                <c:pt idx="8">
                  <c:v>103.23</c:v>
                </c:pt>
                <c:pt idx="9">
                  <c:v>103.33</c:v>
                </c:pt>
                <c:pt idx="10">
                  <c:v>103.43</c:v>
                </c:pt>
                <c:pt idx="11">
                  <c:v>105.93</c:v>
                </c:pt>
                <c:pt idx="12">
                  <c:v>106.83</c:v>
                </c:pt>
                <c:pt idx="13">
                  <c:v>108.83</c:v>
                </c:pt>
                <c:pt idx="14">
                  <c:v>111.63</c:v>
                </c:pt>
                <c:pt idx="15">
                  <c:v>114.13</c:v>
                </c:pt>
                <c:pt idx="16">
                  <c:v>113.63</c:v>
                </c:pt>
                <c:pt idx="17">
                  <c:v>112.17</c:v>
                </c:pt>
                <c:pt idx="18">
                  <c:v>111.17</c:v>
                </c:pt>
                <c:pt idx="19">
                  <c:v>109</c:v>
                </c:pt>
                <c:pt idx="20">
                  <c:v>105.83</c:v>
                </c:pt>
                <c:pt idx="21">
                  <c:v>103.83</c:v>
                </c:pt>
                <c:pt idx="22">
                  <c:v>102</c:v>
                </c:pt>
                <c:pt idx="23">
                  <c:v>100.6</c:v>
                </c:pt>
                <c:pt idx="24">
                  <c:v>100.17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2-44DD-8BFE-113C97300313}"/>
            </c:ext>
          </c:extLst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1.1.5 CZ'!$B$20:$Z$20</c:f>
              <c:numCache>
                <c:formatCode>0.0</c:formatCode>
                <c:ptCount val="25"/>
                <c:pt idx="0">
                  <c:v>106.63</c:v>
                </c:pt>
                <c:pt idx="1">
                  <c:v>106.1</c:v>
                </c:pt>
                <c:pt idx="2">
                  <c:v>104.33</c:v>
                </c:pt>
                <c:pt idx="3">
                  <c:v>103.07</c:v>
                </c:pt>
                <c:pt idx="4">
                  <c:v>103.43</c:v>
                </c:pt>
                <c:pt idx="5">
                  <c:v>104.43</c:v>
                </c:pt>
                <c:pt idx="6">
                  <c:v>106.37</c:v>
                </c:pt>
                <c:pt idx="7">
                  <c:v>106.43</c:v>
                </c:pt>
                <c:pt idx="8">
                  <c:v>103.97</c:v>
                </c:pt>
                <c:pt idx="9">
                  <c:v>104.27</c:v>
                </c:pt>
                <c:pt idx="10">
                  <c:v>105.5</c:v>
                </c:pt>
                <c:pt idx="11">
                  <c:v>107.8</c:v>
                </c:pt>
                <c:pt idx="12">
                  <c:v>107.77</c:v>
                </c:pt>
                <c:pt idx="13">
                  <c:v>109.5</c:v>
                </c:pt>
                <c:pt idx="14">
                  <c:v>111.5</c:v>
                </c:pt>
                <c:pt idx="15">
                  <c:v>113.7</c:v>
                </c:pt>
                <c:pt idx="16">
                  <c:v>113.67</c:v>
                </c:pt>
                <c:pt idx="17">
                  <c:v>111.37</c:v>
                </c:pt>
                <c:pt idx="18">
                  <c:v>111.9</c:v>
                </c:pt>
                <c:pt idx="19">
                  <c:v>110.07</c:v>
                </c:pt>
                <c:pt idx="20">
                  <c:v>107.2</c:v>
                </c:pt>
                <c:pt idx="21">
                  <c:v>103.77</c:v>
                </c:pt>
                <c:pt idx="22">
                  <c:v>99.07</c:v>
                </c:pt>
                <c:pt idx="23">
                  <c:v>98.63</c:v>
                </c:pt>
                <c:pt idx="24">
                  <c:v>98.33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2-44DD-8BFE-113C97300313}"/>
            </c:ext>
          </c:extLst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1.1.5 CZ'!$B$21:$Z$21</c:f>
              <c:numCache>
                <c:formatCode>0.0</c:formatCode>
                <c:ptCount val="25"/>
                <c:pt idx="0">
                  <c:v>99.53</c:v>
                </c:pt>
                <c:pt idx="1">
                  <c:v>100.07</c:v>
                </c:pt>
                <c:pt idx="2">
                  <c:v>94.8</c:v>
                </c:pt>
                <c:pt idx="3">
                  <c:v>96.1</c:v>
                </c:pt>
                <c:pt idx="4">
                  <c:v>94.4</c:v>
                </c:pt>
                <c:pt idx="5">
                  <c:v>95.43</c:v>
                </c:pt>
                <c:pt idx="6">
                  <c:v>98.87</c:v>
                </c:pt>
                <c:pt idx="7">
                  <c:v>99.83</c:v>
                </c:pt>
                <c:pt idx="8">
                  <c:v>99.27</c:v>
                </c:pt>
                <c:pt idx="9">
                  <c:v>100.23</c:v>
                </c:pt>
                <c:pt idx="10">
                  <c:v>100.63</c:v>
                </c:pt>
                <c:pt idx="11">
                  <c:v>105.2</c:v>
                </c:pt>
                <c:pt idx="12">
                  <c:v>108.27</c:v>
                </c:pt>
                <c:pt idx="13">
                  <c:v>110.37</c:v>
                </c:pt>
                <c:pt idx="14">
                  <c:v>113.4</c:v>
                </c:pt>
                <c:pt idx="15">
                  <c:v>117.53</c:v>
                </c:pt>
                <c:pt idx="16">
                  <c:v>117.77</c:v>
                </c:pt>
                <c:pt idx="17">
                  <c:v>114.47</c:v>
                </c:pt>
                <c:pt idx="18">
                  <c:v>112.9</c:v>
                </c:pt>
                <c:pt idx="19">
                  <c:v>110.8</c:v>
                </c:pt>
                <c:pt idx="20">
                  <c:v>105.47</c:v>
                </c:pt>
                <c:pt idx="21">
                  <c:v>103.5</c:v>
                </c:pt>
                <c:pt idx="22">
                  <c:v>102.63</c:v>
                </c:pt>
                <c:pt idx="23">
                  <c:v>99.73</c:v>
                </c:pt>
                <c:pt idx="2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2-44DD-8BFE-113C97300313}"/>
            </c:ext>
          </c:extLst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1.1.5 CZ'!$B$22:$Z$22</c:f>
              <c:numCache>
                <c:formatCode>0.0</c:formatCode>
                <c:ptCount val="25"/>
                <c:pt idx="0">
                  <c:v>96.37</c:v>
                </c:pt>
                <c:pt idx="1">
                  <c:v>97.43</c:v>
                </c:pt>
                <c:pt idx="2">
                  <c:v>96.23</c:v>
                </c:pt>
                <c:pt idx="3">
                  <c:v>99</c:v>
                </c:pt>
                <c:pt idx="4">
                  <c:v>98.17</c:v>
                </c:pt>
                <c:pt idx="5">
                  <c:v>98.17</c:v>
                </c:pt>
                <c:pt idx="6">
                  <c:v>96.47</c:v>
                </c:pt>
                <c:pt idx="7">
                  <c:v>98.6</c:v>
                </c:pt>
                <c:pt idx="8">
                  <c:v>99.73</c:v>
                </c:pt>
                <c:pt idx="9">
                  <c:v>99.77</c:v>
                </c:pt>
                <c:pt idx="10">
                  <c:v>99.43</c:v>
                </c:pt>
                <c:pt idx="11">
                  <c:v>100.87</c:v>
                </c:pt>
                <c:pt idx="12">
                  <c:v>103.7</c:v>
                </c:pt>
                <c:pt idx="13">
                  <c:v>104.1</c:v>
                </c:pt>
                <c:pt idx="14">
                  <c:v>104.83</c:v>
                </c:pt>
                <c:pt idx="15">
                  <c:v>107.27</c:v>
                </c:pt>
                <c:pt idx="16">
                  <c:v>113.1</c:v>
                </c:pt>
                <c:pt idx="17">
                  <c:v>111.33</c:v>
                </c:pt>
                <c:pt idx="18">
                  <c:v>111.27</c:v>
                </c:pt>
                <c:pt idx="19">
                  <c:v>109.67</c:v>
                </c:pt>
                <c:pt idx="20">
                  <c:v>107.37</c:v>
                </c:pt>
                <c:pt idx="21">
                  <c:v>104.67</c:v>
                </c:pt>
                <c:pt idx="22">
                  <c:v>105.13</c:v>
                </c:pt>
                <c:pt idx="23">
                  <c:v>103.23</c:v>
                </c:pt>
                <c:pt idx="24">
                  <c:v>98.37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52-44DD-8BFE-113C97300313}"/>
            </c:ext>
          </c:extLst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1.1.5 CZ'!$B$23:$Z$23</c:f>
              <c:numCache>
                <c:formatCode>0.0</c:formatCode>
                <c:ptCount val="25"/>
                <c:pt idx="0">
                  <c:v>94.8</c:v>
                </c:pt>
                <c:pt idx="1">
                  <c:v>100.43</c:v>
                </c:pt>
                <c:pt idx="2">
                  <c:v>101.53</c:v>
                </c:pt>
                <c:pt idx="3">
                  <c:v>101.9</c:v>
                </c:pt>
                <c:pt idx="4">
                  <c:v>100.4</c:v>
                </c:pt>
                <c:pt idx="5">
                  <c:v>101.53</c:v>
                </c:pt>
                <c:pt idx="6">
                  <c:v>100.27</c:v>
                </c:pt>
                <c:pt idx="7">
                  <c:v>100.93</c:v>
                </c:pt>
                <c:pt idx="8">
                  <c:v>104.2</c:v>
                </c:pt>
                <c:pt idx="9">
                  <c:v>100.17</c:v>
                </c:pt>
                <c:pt idx="10">
                  <c:v>102.17</c:v>
                </c:pt>
                <c:pt idx="11">
                  <c:v>102.3</c:v>
                </c:pt>
                <c:pt idx="12">
                  <c:v>103.93</c:v>
                </c:pt>
                <c:pt idx="13">
                  <c:v>101.47</c:v>
                </c:pt>
                <c:pt idx="14">
                  <c:v>104.47</c:v>
                </c:pt>
                <c:pt idx="15">
                  <c:v>104.43</c:v>
                </c:pt>
                <c:pt idx="16">
                  <c:v>104.37</c:v>
                </c:pt>
                <c:pt idx="17">
                  <c:v>101.53</c:v>
                </c:pt>
                <c:pt idx="18">
                  <c:v>98.2</c:v>
                </c:pt>
                <c:pt idx="19">
                  <c:v>97.73</c:v>
                </c:pt>
                <c:pt idx="20">
                  <c:v>98.13</c:v>
                </c:pt>
                <c:pt idx="21">
                  <c:v>93.5</c:v>
                </c:pt>
                <c:pt idx="22">
                  <c:v>96.53</c:v>
                </c:pt>
                <c:pt idx="23">
                  <c:v>97</c:v>
                </c:pt>
                <c:pt idx="24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52-44DD-8BFE-113C97300313}"/>
            </c:ext>
          </c:extLst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1.1.5 CZ'!$B$24:$Z$24</c:f>
              <c:numCache>
                <c:formatCode>0.0</c:formatCode>
                <c:ptCount val="25"/>
                <c:pt idx="0">
                  <c:v>94.13</c:v>
                </c:pt>
                <c:pt idx="1">
                  <c:v>96.7</c:v>
                </c:pt>
                <c:pt idx="2">
                  <c:v>97.87</c:v>
                </c:pt>
                <c:pt idx="3">
                  <c:v>101.27</c:v>
                </c:pt>
                <c:pt idx="4">
                  <c:v>100.83</c:v>
                </c:pt>
                <c:pt idx="5">
                  <c:v>101.77</c:v>
                </c:pt>
                <c:pt idx="6">
                  <c:v>101.67</c:v>
                </c:pt>
                <c:pt idx="7">
                  <c:v>102.4</c:v>
                </c:pt>
                <c:pt idx="8">
                  <c:v>102.7</c:v>
                </c:pt>
                <c:pt idx="9">
                  <c:v>101.77</c:v>
                </c:pt>
                <c:pt idx="10">
                  <c:v>103.67</c:v>
                </c:pt>
                <c:pt idx="11">
                  <c:v>106.17</c:v>
                </c:pt>
                <c:pt idx="12">
                  <c:v>104.53</c:v>
                </c:pt>
                <c:pt idx="13">
                  <c:v>104.17</c:v>
                </c:pt>
                <c:pt idx="14">
                  <c:v>105.8</c:v>
                </c:pt>
                <c:pt idx="15">
                  <c:v>106.8</c:v>
                </c:pt>
                <c:pt idx="16">
                  <c:v>107.27</c:v>
                </c:pt>
                <c:pt idx="17">
                  <c:v>107.23</c:v>
                </c:pt>
                <c:pt idx="18">
                  <c:v>105.37</c:v>
                </c:pt>
                <c:pt idx="19">
                  <c:v>106.7</c:v>
                </c:pt>
                <c:pt idx="20">
                  <c:v>105.8</c:v>
                </c:pt>
                <c:pt idx="21">
                  <c:v>102.63</c:v>
                </c:pt>
                <c:pt idx="22">
                  <c:v>101.77</c:v>
                </c:pt>
                <c:pt idx="23">
                  <c:v>99.7</c:v>
                </c:pt>
                <c:pt idx="24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52-44DD-8BFE-113C97300313}"/>
            </c:ext>
          </c:extLst>
        </c:ser>
        <c:marker val="1"/>
        <c:axId val="27488859"/>
        <c:axId val="26461665"/>
      </c:lineChart>
      <c:catAx>
        <c:axId val="274888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461665"/>
        <c:crossesAt val="100"/>
        <c:auto val="0"/>
        <c:lblOffset val="100"/>
        <c:tickLblSkip val="4"/>
        <c:tickMarkSkip val="4"/>
        <c:noMultiLvlLbl val="0"/>
      </c:catAx>
      <c:valAx>
        <c:axId val="26461665"/>
        <c:scaling>
          <c:orientation val="minMax"/>
          <c:max val="118"/>
          <c:min val="91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488859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3775"/>
          <c:w val="0.28375"/>
          <c:h val="0.35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1.1.6 CZ'!$B$19:$Z$19</c:f>
              <c:numCache>
                <c:formatCode>0.0</c:formatCode>
                <c:ptCount val="25"/>
                <c:pt idx="0">
                  <c:v>53.4</c:v>
                </c:pt>
                <c:pt idx="1">
                  <c:v>52.47</c:v>
                </c:pt>
                <c:pt idx="2">
                  <c:v>50.93</c:v>
                </c:pt>
                <c:pt idx="3">
                  <c:v>50.43</c:v>
                </c:pt>
                <c:pt idx="4">
                  <c:v>51.4</c:v>
                </c:pt>
                <c:pt idx="5">
                  <c:v>52.23</c:v>
                </c:pt>
                <c:pt idx="6">
                  <c:v>52.23</c:v>
                </c:pt>
                <c:pt idx="7">
                  <c:v>52.77</c:v>
                </c:pt>
                <c:pt idx="8">
                  <c:v>51.7</c:v>
                </c:pt>
                <c:pt idx="9">
                  <c:v>52</c:v>
                </c:pt>
                <c:pt idx="10">
                  <c:v>52.1</c:v>
                </c:pt>
                <c:pt idx="11">
                  <c:v>54.03</c:v>
                </c:pt>
                <c:pt idx="12">
                  <c:v>55.6</c:v>
                </c:pt>
                <c:pt idx="13">
                  <c:v>57.03</c:v>
                </c:pt>
                <c:pt idx="14">
                  <c:v>57.37</c:v>
                </c:pt>
                <c:pt idx="15">
                  <c:v>59.73</c:v>
                </c:pt>
                <c:pt idx="16">
                  <c:v>58.27</c:v>
                </c:pt>
                <c:pt idx="17">
                  <c:v>55.53</c:v>
                </c:pt>
                <c:pt idx="18">
                  <c:v>54.3</c:v>
                </c:pt>
                <c:pt idx="19">
                  <c:v>51.73</c:v>
                </c:pt>
                <c:pt idx="20">
                  <c:v>49.1</c:v>
                </c:pt>
                <c:pt idx="21">
                  <c:v>47.73</c:v>
                </c:pt>
                <c:pt idx="22">
                  <c:v>46.4</c:v>
                </c:pt>
                <c:pt idx="23">
                  <c:v>46.37</c:v>
                </c:pt>
                <c:pt idx="24">
                  <c:v>47.2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4-4F1F-AC51-BF9E8C041BC9}"/>
            </c:ext>
          </c:extLst>
        </c:ser>
        <c:ser>
          <c:idx val="3"/>
          <c:order val="4"/>
          <c:tx>
            <c:v>Německo</c:v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1.1.6 CZ'!$B$20:$Z$20</c:f>
              <c:numCache>
                <c:formatCode>0.0</c:formatCode>
                <c:ptCount val="25"/>
                <c:pt idx="0">
                  <c:v>55</c:v>
                </c:pt>
                <c:pt idx="1">
                  <c:v>52.8</c:v>
                </c:pt>
                <c:pt idx="2">
                  <c:v>51.23</c:v>
                </c:pt>
                <c:pt idx="3">
                  <c:v>50.7</c:v>
                </c:pt>
                <c:pt idx="4">
                  <c:v>51.6</c:v>
                </c:pt>
                <c:pt idx="5">
                  <c:v>51.7</c:v>
                </c:pt>
                <c:pt idx="6">
                  <c:v>52.47</c:v>
                </c:pt>
                <c:pt idx="7">
                  <c:v>52.73</c:v>
                </c:pt>
                <c:pt idx="8">
                  <c:v>51.17</c:v>
                </c:pt>
                <c:pt idx="9">
                  <c:v>52.8</c:v>
                </c:pt>
                <c:pt idx="10">
                  <c:v>53.9</c:v>
                </c:pt>
                <c:pt idx="11">
                  <c:v>54.97</c:v>
                </c:pt>
                <c:pt idx="12">
                  <c:v>57.17</c:v>
                </c:pt>
                <c:pt idx="13">
                  <c:v>59.1</c:v>
                </c:pt>
                <c:pt idx="14">
                  <c:v>59.33</c:v>
                </c:pt>
                <c:pt idx="15">
                  <c:v>62.13</c:v>
                </c:pt>
                <c:pt idx="16">
                  <c:v>59.97</c:v>
                </c:pt>
                <c:pt idx="17">
                  <c:v>56.97</c:v>
                </c:pt>
                <c:pt idx="18">
                  <c:v>55.5</c:v>
                </c:pt>
                <c:pt idx="19">
                  <c:v>51.83</c:v>
                </c:pt>
                <c:pt idx="20">
                  <c:v>47.13</c:v>
                </c:pt>
                <c:pt idx="21">
                  <c:v>44.57</c:v>
                </c:pt>
                <c:pt idx="22">
                  <c:v>42.8</c:v>
                </c:pt>
                <c:pt idx="23">
                  <c:v>43.3</c:v>
                </c:pt>
                <c:pt idx="24">
                  <c:v>46.23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4-4F1F-AC51-BF9E8C041BC9}"/>
            </c:ext>
          </c:extLst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1.1.6 CZ'!$B$21:$Z$21</c:f>
              <c:numCache>
                <c:formatCode>0.0</c:formatCode>
                <c:ptCount val="25"/>
                <c:pt idx="0">
                  <c:v>52.67</c:v>
                </c:pt>
                <c:pt idx="1">
                  <c:v>50.9</c:v>
                </c:pt>
                <c:pt idx="2">
                  <c:v>49.9</c:v>
                </c:pt>
                <c:pt idx="3">
                  <c:v>47.83</c:v>
                </c:pt>
                <c:pt idx="4">
                  <c:v>48.3</c:v>
                </c:pt>
                <c:pt idx="5">
                  <c:v>50.53</c:v>
                </c:pt>
                <c:pt idx="6">
                  <c:v>51.8</c:v>
                </c:pt>
                <c:pt idx="7">
                  <c:v>51.67</c:v>
                </c:pt>
                <c:pt idx="8">
                  <c:v>51.97</c:v>
                </c:pt>
                <c:pt idx="9">
                  <c:v>52.83</c:v>
                </c:pt>
                <c:pt idx="10">
                  <c:v>52.93</c:v>
                </c:pt>
                <c:pt idx="11">
                  <c:v>55.2</c:v>
                </c:pt>
                <c:pt idx="12">
                  <c:v>57.1</c:v>
                </c:pt>
                <c:pt idx="13">
                  <c:v>58.93</c:v>
                </c:pt>
                <c:pt idx="14">
                  <c:v>60.17</c:v>
                </c:pt>
                <c:pt idx="15">
                  <c:v>61.87</c:v>
                </c:pt>
                <c:pt idx="16">
                  <c:v>59.5</c:v>
                </c:pt>
                <c:pt idx="17">
                  <c:v>57.3</c:v>
                </c:pt>
                <c:pt idx="18">
                  <c:v>56.07</c:v>
                </c:pt>
                <c:pt idx="19">
                  <c:v>54.2</c:v>
                </c:pt>
                <c:pt idx="20">
                  <c:v>51.5</c:v>
                </c:pt>
                <c:pt idx="21">
                  <c:v>48.33</c:v>
                </c:pt>
                <c:pt idx="22">
                  <c:v>46.67</c:v>
                </c:pt>
                <c:pt idx="23">
                  <c:v>45.83</c:v>
                </c:pt>
                <c:pt idx="24">
                  <c:v>48.4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4-4F1F-AC51-BF9E8C041BC9}"/>
            </c:ext>
          </c:extLst>
        </c:ser>
        <c:ser>
          <c:idx val="0"/>
          <c:order val="0"/>
          <c:tx>
            <c:v>Polsko</c:v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1.1.6 CZ'!$B$22:$Z$22</c:f>
              <c:numCache>
                <c:formatCode>0.0</c:formatCode>
                <c:ptCount val="25"/>
                <c:pt idx="0">
                  <c:v>55.1</c:v>
                </c:pt>
                <c:pt idx="1">
                  <c:v>51.03</c:v>
                </c:pt>
                <c:pt idx="2">
                  <c:v>49.3</c:v>
                </c:pt>
                <c:pt idx="3">
                  <c:v>52.4</c:v>
                </c:pt>
                <c:pt idx="4">
                  <c:v>55.03</c:v>
                </c:pt>
                <c:pt idx="5">
                  <c:v>53.57</c:v>
                </c:pt>
                <c:pt idx="6">
                  <c:v>52.17</c:v>
                </c:pt>
                <c:pt idx="7">
                  <c:v>52.13</c:v>
                </c:pt>
                <c:pt idx="8">
                  <c:v>52.5</c:v>
                </c:pt>
                <c:pt idx="9">
                  <c:v>51.63</c:v>
                </c:pt>
                <c:pt idx="10">
                  <c:v>51.33</c:v>
                </c:pt>
                <c:pt idx="11">
                  <c:v>52.13</c:v>
                </c:pt>
                <c:pt idx="12">
                  <c:v>54.17</c:v>
                </c:pt>
                <c:pt idx="13">
                  <c:v>53.3</c:v>
                </c:pt>
                <c:pt idx="14">
                  <c:v>52.83</c:v>
                </c:pt>
                <c:pt idx="15">
                  <c:v>54.2</c:v>
                </c:pt>
                <c:pt idx="16">
                  <c:v>54</c:v>
                </c:pt>
                <c:pt idx="17">
                  <c:v>53.8</c:v>
                </c:pt>
                <c:pt idx="18">
                  <c:v>51.6</c:v>
                </c:pt>
                <c:pt idx="19">
                  <c:v>49.17</c:v>
                </c:pt>
                <c:pt idx="20">
                  <c:v>48.17</c:v>
                </c:pt>
                <c:pt idx="21">
                  <c:v>48.73</c:v>
                </c:pt>
                <c:pt idx="22">
                  <c:v>48</c:v>
                </c:pt>
                <c:pt idx="23">
                  <c:v>46.77</c:v>
                </c:pt>
                <c:pt idx="2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D4-4F1F-AC51-BF9E8C041BC9}"/>
            </c:ext>
          </c:extLst>
        </c:ser>
        <c:ser>
          <c:idx val="1"/>
          <c:order val="3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1.1.6 CZ'!$B$23:$Z$23</c:f>
              <c:numCache>
                <c:formatCode>0.0</c:formatCode>
                <c:ptCount val="25"/>
                <c:pt idx="0">
                  <c:v>55.97</c:v>
                </c:pt>
                <c:pt idx="1">
                  <c:v>56.17</c:v>
                </c:pt>
                <c:pt idx="2">
                  <c:v>55.47</c:v>
                </c:pt>
                <c:pt idx="3">
                  <c:v>54.43</c:v>
                </c:pt>
                <c:pt idx="4">
                  <c:v>55.93</c:v>
                </c:pt>
                <c:pt idx="5">
                  <c:v>55.7</c:v>
                </c:pt>
                <c:pt idx="6">
                  <c:v>56.53</c:v>
                </c:pt>
                <c:pt idx="7">
                  <c:v>54.6</c:v>
                </c:pt>
                <c:pt idx="8">
                  <c:v>55.57</c:v>
                </c:pt>
                <c:pt idx="9">
                  <c:v>52.9</c:v>
                </c:pt>
                <c:pt idx="10">
                  <c:v>50.47</c:v>
                </c:pt>
                <c:pt idx="11">
                  <c:v>53.1</c:v>
                </c:pt>
                <c:pt idx="12">
                  <c:v>56.93</c:v>
                </c:pt>
                <c:pt idx="13">
                  <c:v>56.77</c:v>
                </c:pt>
                <c:pt idx="14">
                  <c:v>55.6</c:v>
                </c:pt>
                <c:pt idx="15">
                  <c:v>59</c:v>
                </c:pt>
                <c:pt idx="16">
                  <c:v>58.63</c:v>
                </c:pt>
                <c:pt idx="17">
                  <c:v>56.83</c:v>
                </c:pt>
                <c:pt idx="18">
                  <c:v>54.57</c:v>
                </c:pt>
                <c:pt idx="19">
                  <c:v>51.3</c:v>
                </c:pt>
                <c:pt idx="20">
                  <c:v>48.3</c:v>
                </c:pt>
                <c:pt idx="21">
                  <c:v>46.37</c:v>
                </c:pt>
                <c:pt idx="22">
                  <c:v>44.3</c:v>
                </c:pt>
                <c:pt idx="23">
                  <c:v>44.03</c:v>
                </c:pt>
                <c:pt idx="24">
                  <c:v>44.33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D4-4F1F-AC51-BF9E8C041BC9}"/>
            </c:ext>
          </c:extLst>
        </c:ser>
        <c:marker val="1"/>
        <c:axId val="11736192"/>
        <c:axId val="24026366"/>
      </c:lineChart>
      <c:catAx>
        <c:axId val="117361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026366"/>
        <c:crossesAt val="50"/>
        <c:auto val="0"/>
        <c:lblOffset val="100"/>
        <c:tickLblSkip val="4"/>
        <c:tickMarkSkip val="4"/>
        <c:noMultiLvlLbl val="0"/>
      </c:catAx>
      <c:valAx>
        <c:axId val="24026366"/>
        <c:scaling>
          <c:orientation val="minMax"/>
          <c:max val="63"/>
          <c:min val="4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36192"/>
        <c:crossesAt val="1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1.1.7 CZ'!$B$19:$Z$19</c:f>
              <c:numCache>
                <c:formatCode>0.0</c:formatCode>
                <c:ptCount val="25"/>
                <c:pt idx="0">
                  <c:v>-2.03</c:v>
                </c:pt>
                <c:pt idx="1">
                  <c:v>-2.33</c:v>
                </c:pt>
                <c:pt idx="2">
                  <c:v>-3.33</c:v>
                </c:pt>
                <c:pt idx="3">
                  <c:v>-3.4</c:v>
                </c:pt>
                <c:pt idx="4">
                  <c:v>-2.77</c:v>
                </c:pt>
                <c:pt idx="5">
                  <c:v>-1.57</c:v>
                </c:pt>
                <c:pt idx="6">
                  <c:v>-1.43</c:v>
                </c:pt>
                <c:pt idx="7">
                  <c:v>-1.4</c:v>
                </c:pt>
                <c:pt idx="8">
                  <c:v>-2.6</c:v>
                </c:pt>
                <c:pt idx="9">
                  <c:v>-2.37</c:v>
                </c:pt>
                <c:pt idx="10">
                  <c:v>-1.8</c:v>
                </c:pt>
                <c:pt idx="11">
                  <c:v>0.3</c:v>
                </c:pt>
                <c:pt idx="12">
                  <c:v>1.97</c:v>
                </c:pt>
                <c:pt idx="13">
                  <c:v>4.27</c:v>
                </c:pt>
                <c:pt idx="14">
                  <c:v>6.6</c:v>
                </c:pt>
                <c:pt idx="15">
                  <c:v>9.53</c:v>
                </c:pt>
                <c:pt idx="16">
                  <c:v>8.93</c:v>
                </c:pt>
                <c:pt idx="17">
                  <c:v>7.97</c:v>
                </c:pt>
                <c:pt idx="18">
                  <c:v>6.13</c:v>
                </c:pt>
                <c:pt idx="19">
                  <c:v>3.93</c:v>
                </c:pt>
                <c:pt idx="20">
                  <c:v>-0.27</c:v>
                </c:pt>
                <c:pt idx="21">
                  <c:v>-3.97</c:v>
                </c:pt>
                <c:pt idx="22">
                  <c:v>-7.13</c:v>
                </c:pt>
                <c:pt idx="23">
                  <c:v>-9.17</c:v>
                </c:pt>
                <c:pt idx="24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9-4538-86AD-4266DABD4B20}"/>
            </c:ext>
          </c:extLst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1.1.7 CZ'!$B$20:$Z$20</c:f>
              <c:numCache>
                <c:formatCode>0.0</c:formatCode>
                <c:ptCount val="25"/>
                <c:pt idx="0">
                  <c:v>1.4</c:v>
                </c:pt>
                <c:pt idx="1">
                  <c:v>0.47</c:v>
                </c:pt>
                <c:pt idx="2">
                  <c:v>-1.2</c:v>
                </c:pt>
                <c:pt idx="3">
                  <c:v>-3.2</c:v>
                </c:pt>
                <c:pt idx="4">
                  <c:v>-2.2</c:v>
                </c:pt>
                <c:pt idx="5">
                  <c:v>-1.7</c:v>
                </c:pt>
                <c:pt idx="6">
                  <c:v>-1.3</c:v>
                </c:pt>
                <c:pt idx="7">
                  <c:v>-2</c:v>
                </c:pt>
                <c:pt idx="8">
                  <c:v>-4.5</c:v>
                </c:pt>
                <c:pt idx="9">
                  <c:v>-3.33</c:v>
                </c:pt>
                <c:pt idx="10">
                  <c:v>-1.57</c:v>
                </c:pt>
                <c:pt idx="11">
                  <c:v>1.37</c:v>
                </c:pt>
                <c:pt idx="12">
                  <c:v>3.27</c:v>
                </c:pt>
                <c:pt idx="13">
                  <c:v>7.53</c:v>
                </c:pt>
                <c:pt idx="14">
                  <c:v>11</c:v>
                </c:pt>
                <c:pt idx="15">
                  <c:v>14.83</c:v>
                </c:pt>
                <c:pt idx="16">
                  <c:v>14.17</c:v>
                </c:pt>
                <c:pt idx="17">
                  <c:v>12.27</c:v>
                </c:pt>
                <c:pt idx="18">
                  <c:v>10.37</c:v>
                </c:pt>
                <c:pt idx="19">
                  <c:v>6.43</c:v>
                </c:pt>
                <c:pt idx="20">
                  <c:v>1.07</c:v>
                </c:pt>
                <c:pt idx="21">
                  <c:v>-6.73</c:v>
                </c:pt>
                <c:pt idx="22">
                  <c:v>-13.27</c:v>
                </c:pt>
                <c:pt idx="23">
                  <c:v>-16.07</c:v>
                </c:pt>
                <c:pt idx="24">
                  <c:v>-14.03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9-4538-86AD-4266DABD4B20}"/>
            </c:ext>
          </c:extLst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1.1.7 CZ'!$B$21:$Z$21</c:f>
              <c:numCache>
                <c:formatCode>0.0</c:formatCode>
                <c:ptCount val="25"/>
                <c:pt idx="0">
                  <c:v>-3.83</c:v>
                </c:pt>
                <c:pt idx="1">
                  <c:v>-3.47</c:v>
                </c:pt>
                <c:pt idx="2">
                  <c:v>-6.43</c:v>
                </c:pt>
                <c:pt idx="3">
                  <c:v>-6.87</c:v>
                </c:pt>
                <c:pt idx="4">
                  <c:v>-9.27</c:v>
                </c:pt>
                <c:pt idx="5">
                  <c:v>-8.53</c:v>
                </c:pt>
                <c:pt idx="6">
                  <c:v>-5.57</c:v>
                </c:pt>
                <c:pt idx="7">
                  <c:v>-4.5</c:v>
                </c:pt>
                <c:pt idx="8">
                  <c:v>-7.77</c:v>
                </c:pt>
                <c:pt idx="9">
                  <c:v>-7.77</c:v>
                </c:pt>
                <c:pt idx="10">
                  <c:v>-5.3</c:v>
                </c:pt>
                <c:pt idx="11">
                  <c:v>-1.2</c:v>
                </c:pt>
                <c:pt idx="12">
                  <c:v>1.57</c:v>
                </c:pt>
                <c:pt idx="13">
                  <c:v>3</c:v>
                </c:pt>
                <c:pt idx="14">
                  <c:v>5.33</c:v>
                </c:pt>
                <c:pt idx="15">
                  <c:v>11.4</c:v>
                </c:pt>
                <c:pt idx="16">
                  <c:v>11.63</c:v>
                </c:pt>
                <c:pt idx="17">
                  <c:v>10.6</c:v>
                </c:pt>
                <c:pt idx="18">
                  <c:v>7.43</c:v>
                </c:pt>
                <c:pt idx="19">
                  <c:v>4.77</c:v>
                </c:pt>
                <c:pt idx="20">
                  <c:v>-2.43</c:v>
                </c:pt>
                <c:pt idx="21">
                  <c:v>-4.43</c:v>
                </c:pt>
                <c:pt idx="22">
                  <c:v>-5.4</c:v>
                </c:pt>
                <c:pt idx="23">
                  <c:v>-9.07</c:v>
                </c:pt>
                <c:pt idx="24">
                  <c:v>-8.77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9-4538-86AD-4266DABD4B20}"/>
            </c:ext>
          </c:extLst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1.1.7 CZ'!$B$22:$Z$22</c:f>
              <c:numCache>
                <c:formatCode>0.0</c:formatCode>
                <c:ptCount val="25"/>
                <c:pt idx="0">
                  <c:v>-12.9</c:v>
                </c:pt>
                <c:pt idx="1">
                  <c:v>-12.63</c:v>
                </c:pt>
                <c:pt idx="2">
                  <c:v>-12.5</c:v>
                </c:pt>
                <c:pt idx="3">
                  <c:v>-11.93</c:v>
                </c:pt>
                <c:pt idx="4">
                  <c:v>-11.7</c:v>
                </c:pt>
                <c:pt idx="5">
                  <c:v>-12.13</c:v>
                </c:pt>
                <c:pt idx="6">
                  <c:v>-11.93</c:v>
                </c:pt>
                <c:pt idx="7">
                  <c:v>-11.6</c:v>
                </c:pt>
                <c:pt idx="8">
                  <c:v>-11.23</c:v>
                </c:pt>
                <c:pt idx="9">
                  <c:v>-11.97</c:v>
                </c:pt>
                <c:pt idx="10">
                  <c:v>-11.97</c:v>
                </c:pt>
                <c:pt idx="11">
                  <c:v>-11.23</c:v>
                </c:pt>
                <c:pt idx="12">
                  <c:v>-10.17</c:v>
                </c:pt>
                <c:pt idx="13">
                  <c:v>-8.73</c:v>
                </c:pt>
                <c:pt idx="14">
                  <c:v>-7.73</c:v>
                </c:pt>
                <c:pt idx="15">
                  <c:v>-6.17</c:v>
                </c:pt>
                <c:pt idx="16">
                  <c:v>-2.87</c:v>
                </c:pt>
                <c:pt idx="17">
                  <c:v>-4</c:v>
                </c:pt>
                <c:pt idx="18">
                  <c:v>-4.27</c:v>
                </c:pt>
                <c:pt idx="19">
                  <c:v>-4.57</c:v>
                </c:pt>
                <c:pt idx="20">
                  <c:v>-7.2</c:v>
                </c:pt>
                <c:pt idx="21">
                  <c:v>-8.43</c:v>
                </c:pt>
                <c:pt idx="22">
                  <c:v>-9.8</c:v>
                </c:pt>
                <c:pt idx="23">
                  <c:v>-9.77</c:v>
                </c:pt>
                <c:pt idx="24">
                  <c:v>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99-4538-86AD-4266DABD4B20}"/>
            </c:ext>
          </c:extLst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1.1.7 CZ'!$B$23:$Z$23</c:f>
              <c:numCache>
                <c:formatCode>0.0</c:formatCode>
                <c:ptCount val="25"/>
                <c:pt idx="0">
                  <c:v>-1.33</c:v>
                </c:pt>
                <c:pt idx="1">
                  <c:v>0.4</c:v>
                </c:pt>
                <c:pt idx="2">
                  <c:v>5.13</c:v>
                </c:pt>
                <c:pt idx="3">
                  <c:v>4.2</c:v>
                </c:pt>
                <c:pt idx="4">
                  <c:v>4.13</c:v>
                </c:pt>
                <c:pt idx="5">
                  <c:v>3.63</c:v>
                </c:pt>
                <c:pt idx="6">
                  <c:v>1.23</c:v>
                </c:pt>
                <c:pt idx="7">
                  <c:v>1.3</c:v>
                </c:pt>
                <c:pt idx="8">
                  <c:v>9.3</c:v>
                </c:pt>
                <c:pt idx="9">
                  <c:v>2.83</c:v>
                </c:pt>
                <c:pt idx="10">
                  <c:v>5.3</c:v>
                </c:pt>
                <c:pt idx="11">
                  <c:v>2.3</c:v>
                </c:pt>
                <c:pt idx="12">
                  <c:v>8.37</c:v>
                </c:pt>
                <c:pt idx="13">
                  <c:v>0.43</c:v>
                </c:pt>
                <c:pt idx="14">
                  <c:v>2.77</c:v>
                </c:pt>
                <c:pt idx="15">
                  <c:v>5.97</c:v>
                </c:pt>
                <c:pt idx="16">
                  <c:v>4.13</c:v>
                </c:pt>
                <c:pt idx="17">
                  <c:v>3.3</c:v>
                </c:pt>
                <c:pt idx="18">
                  <c:v>1.37</c:v>
                </c:pt>
                <c:pt idx="19">
                  <c:v>1.13</c:v>
                </c:pt>
                <c:pt idx="20">
                  <c:v>-1.2</c:v>
                </c:pt>
                <c:pt idx="21">
                  <c:v>-5.63</c:v>
                </c:pt>
                <c:pt idx="22">
                  <c:v>-6.57</c:v>
                </c:pt>
                <c:pt idx="23">
                  <c:v>-6.6</c:v>
                </c:pt>
                <c:pt idx="24">
                  <c:v>-0.47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99-4538-86AD-4266DABD4B20}"/>
            </c:ext>
          </c:extLst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CZ'!$B$18:$Z$18</c:f>
              <c:strCache>
                <c:ptCount val="25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  <c:pt idx="24">
                  <c:v>I/20</c:v>
                </c:pt>
              </c:strCache>
            </c:strRef>
          </c:cat>
          <c:val>
            <c:numRef>
              <c:f>'G 1.1.7 CZ'!$B$24:$Z$24</c:f>
              <c:numCache>
                <c:formatCode>0.0</c:formatCode>
                <c:ptCount val="25"/>
                <c:pt idx="0">
                  <c:v>1.1</c:v>
                </c:pt>
                <c:pt idx="1">
                  <c:v>2.87</c:v>
                </c:pt>
                <c:pt idx="2">
                  <c:v>2.97</c:v>
                </c:pt>
                <c:pt idx="3">
                  <c:v>3.23</c:v>
                </c:pt>
                <c:pt idx="4">
                  <c:v>2.9</c:v>
                </c:pt>
                <c:pt idx="5">
                  <c:v>4.23</c:v>
                </c:pt>
                <c:pt idx="6">
                  <c:v>3.67</c:v>
                </c:pt>
                <c:pt idx="7">
                  <c:v>1.1</c:v>
                </c:pt>
                <c:pt idx="8">
                  <c:v>2.53</c:v>
                </c:pt>
                <c:pt idx="9">
                  <c:v>2.2</c:v>
                </c:pt>
                <c:pt idx="10">
                  <c:v>4.6</c:v>
                </c:pt>
                <c:pt idx="11">
                  <c:v>5.9</c:v>
                </c:pt>
                <c:pt idx="12">
                  <c:v>3.4</c:v>
                </c:pt>
                <c:pt idx="13">
                  <c:v>1.8</c:v>
                </c:pt>
                <c:pt idx="14">
                  <c:v>3.2</c:v>
                </c:pt>
                <c:pt idx="15">
                  <c:v>5.97</c:v>
                </c:pt>
                <c:pt idx="16">
                  <c:v>3.53</c:v>
                </c:pt>
                <c:pt idx="17">
                  <c:v>3.9</c:v>
                </c:pt>
                <c:pt idx="18">
                  <c:v>0.43</c:v>
                </c:pt>
                <c:pt idx="19">
                  <c:v>1.8</c:v>
                </c:pt>
                <c:pt idx="20">
                  <c:v>-0.23</c:v>
                </c:pt>
                <c:pt idx="21">
                  <c:v>-3.2</c:v>
                </c:pt>
                <c:pt idx="22">
                  <c:v>-3.7</c:v>
                </c:pt>
                <c:pt idx="23">
                  <c:v>-5.63</c:v>
                </c:pt>
                <c:pt idx="24">
                  <c:v>-8.23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99-4538-86AD-4266DABD4B20}"/>
            </c:ext>
          </c:extLst>
        </c:ser>
        <c:marker val="1"/>
        <c:axId val="61271135"/>
        <c:axId val="25944549"/>
      </c:lineChart>
      <c:catAx>
        <c:axId val="612711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944549"/>
        <c:crosses val="autoZero"/>
        <c:auto val="0"/>
        <c:lblOffset val="100"/>
        <c:tickLblSkip val="4"/>
        <c:tickMarkSkip val="4"/>
        <c:noMultiLvlLbl val="0"/>
      </c:catAx>
      <c:valAx>
        <c:axId val="25944549"/>
        <c:scaling>
          <c:orientation val="minMax"/>
          <c:max val="16"/>
          <c:min val="-2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71135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865"/>
          <c:w val="0.55425"/>
          <c:h val="0.19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CZ'!$B$18:$FD$18</c:f>
              <c:numCache>
                <c:formatCode>m\/yy</c:formatCode>
                <c:ptCount val="15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</c:numCache>
            </c:numRef>
          </c:cat>
          <c:val>
            <c:numRef>
              <c:f>'G 1.1.8 CZ'!$B$19:$FD$19</c:f>
              <c:numCache>
                <c:formatCode>0.0</c:formatCode>
                <c:ptCount val="159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-2.2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5.8</c:v>
                </c:pt>
                <c:pt idx="34">
                  <c:v>8.7</c:v>
                </c:pt>
                <c:pt idx="35">
                  <c:v>6.8</c:v>
                </c:pt>
                <c:pt idx="36">
                  <c:v>5.4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10.3</c:v>
                </c:pt>
                <c:pt idx="42">
                  <c:v>14.6</c:v>
                </c:pt>
                <c:pt idx="43">
                  <c:v>17.5</c:v>
                </c:pt>
                <c:pt idx="44">
                  <c:v>15.9</c:v>
                </c:pt>
                <c:pt idx="45">
                  <c:v>19.8</c:v>
                </c:pt>
                <c:pt idx="46">
                  <c:v>22.6</c:v>
                </c:pt>
                <c:pt idx="47">
                  <c:v>21.5</c:v>
                </c:pt>
                <c:pt idx="48">
                  <c:v>17.2</c:v>
                </c:pt>
                <c:pt idx="49">
                  <c:v>16.1</c:v>
                </c:pt>
                <c:pt idx="50">
                  <c:v>14.6</c:v>
                </c:pt>
                <c:pt idx="51">
                  <c:v>13</c:v>
                </c:pt>
                <c:pt idx="52">
                  <c:v>12.8</c:v>
                </c:pt>
                <c:pt idx="53">
                  <c:v>12.5</c:v>
                </c:pt>
                <c:pt idx="54">
                  <c:v>12.7</c:v>
                </c:pt>
                <c:pt idx="55">
                  <c:v>3.7</c:v>
                </c:pt>
                <c:pt idx="56">
                  <c:v>0.9</c:v>
                </c:pt>
                <c:pt idx="57">
                  <c:v>-0.2</c:v>
                </c:pt>
                <c:pt idx="58">
                  <c:v>0.3</c:v>
                </c:pt>
                <c:pt idx="59">
                  <c:v>0.1</c:v>
                </c:pt>
                <c:pt idx="60">
                  <c:v>3</c:v>
                </c:pt>
                <c:pt idx="61">
                  <c:v>5.1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-0.1</c:v>
                </c:pt>
                <c:pt idx="66">
                  <c:v>-3.2</c:v>
                </c:pt>
                <c:pt idx="67">
                  <c:v>-5.1</c:v>
                </c:pt>
                <c:pt idx="68">
                  <c:v>-5.1</c:v>
                </c:pt>
                <c:pt idx="69">
                  <c:v>-3.4</c:v>
                </c:pt>
                <c:pt idx="70">
                  <c:v>-5</c:v>
                </c:pt>
                <c:pt idx="71">
                  <c:v>-0.2</c:v>
                </c:pt>
                <c:pt idx="72">
                  <c:v>2.8</c:v>
                </c:pt>
                <c:pt idx="73">
                  <c:v>9.2</c:v>
                </c:pt>
                <c:pt idx="74">
                  <c:v>7.7</c:v>
                </c:pt>
                <c:pt idx="75">
                  <c:v>5.4</c:v>
                </c:pt>
                <c:pt idx="76">
                  <c:v>6.2</c:v>
                </c:pt>
                <c:pt idx="77">
                  <c:v>5.2</c:v>
                </c:pt>
                <c:pt idx="78">
                  <c:v>8</c:v>
                </c:pt>
                <c:pt idx="79">
                  <c:v>10.9</c:v>
                </c:pt>
                <c:pt idx="80">
                  <c:v>11.8</c:v>
                </c:pt>
                <c:pt idx="81">
                  <c:v>9.5</c:v>
                </c:pt>
                <c:pt idx="82">
                  <c:v>12.6</c:v>
                </c:pt>
                <c:pt idx="83">
                  <c:v>13.4</c:v>
                </c:pt>
                <c:pt idx="84">
                  <c:v>15.6</c:v>
                </c:pt>
                <c:pt idx="85">
                  <c:v>15.3</c:v>
                </c:pt>
                <c:pt idx="86">
                  <c:v>12.8</c:v>
                </c:pt>
                <c:pt idx="87">
                  <c:v>12.7</c:v>
                </c:pt>
                <c:pt idx="88">
                  <c:v>11.4</c:v>
                </c:pt>
                <c:pt idx="89">
                  <c:v>10.4</c:v>
                </c:pt>
                <c:pt idx="90">
                  <c:v>10.1</c:v>
                </c:pt>
                <c:pt idx="91">
                  <c:v>5.9</c:v>
                </c:pt>
                <c:pt idx="92">
                  <c:v>3.6</c:v>
                </c:pt>
                <c:pt idx="93">
                  <c:v>1.2</c:v>
                </c:pt>
                <c:pt idx="94">
                  <c:v>1.2</c:v>
                </c:pt>
                <c:pt idx="95">
                  <c:v>6</c:v>
                </c:pt>
                <c:pt idx="96">
                  <c:v>7.5</c:v>
                </c:pt>
                <c:pt idx="97">
                  <c:v>8.5</c:v>
                </c:pt>
                <c:pt idx="98">
                  <c:v>8</c:v>
                </c:pt>
                <c:pt idx="99">
                  <c:v>8</c:v>
                </c:pt>
                <c:pt idx="100">
                  <c:v>9.6</c:v>
                </c:pt>
                <c:pt idx="101">
                  <c:v>10.6</c:v>
                </c:pt>
                <c:pt idx="102">
                  <c:v>8.3</c:v>
                </c:pt>
                <c:pt idx="103">
                  <c:v>10.8</c:v>
                </c:pt>
                <c:pt idx="104">
                  <c:v>8.5</c:v>
                </c:pt>
                <c:pt idx="105">
                  <c:v>11.8</c:v>
                </c:pt>
                <c:pt idx="106">
                  <c:v>12.9</c:v>
                </c:pt>
                <c:pt idx="107">
                  <c:v>11.6</c:v>
                </c:pt>
                <c:pt idx="108">
                  <c:v>8.5</c:v>
                </c:pt>
                <c:pt idx="109">
                  <c:v>4.7</c:v>
                </c:pt>
                <c:pt idx="110">
                  <c:v>6.3</c:v>
                </c:pt>
                <c:pt idx="111">
                  <c:v>7.3</c:v>
                </c:pt>
                <c:pt idx="112">
                  <c:v>7.8</c:v>
                </c:pt>
                <c:pt idx="113">
                  <c:v>8.8</c:v>
                </c:pt>
                <c:pt idx="114">
                  <c:v>11.5</c:v>
                </c:pt>
                <c:pt idx="115">
                  <c:v>9.8</c:v>
                </c:pt>
                <c:pt idx="116">
                  <c:v>12.3</c:v>
                </c:pt>
                <c:pt idx="117">
                  <c:v>13.6</c:v>
                </c:pt>
                <c:pt idx="118">
                  <c:v>11.7</c:v>
                </c:pt>
                <c:pt idx="119">
                  <c:v>10.3</c:v>
                </c:pt>
                <c:pt idx="120">
                  <c:v>11.4</c:v>
                </c:pt>
                <c:pt idx="121">
                  <c:v>9.8</c:v>
                </c:pt>
                <c:pt idx="122">
                  <c:v>9.6</c:v>
                </c:pt>
                <c:pt idx="123">
                  <c:v>11.4</c:v>
                </c:pt>
                <c:pt idx="124">
                  <c:v>10.9</c:v>
                </c:pt>
                <c:pt idx="125">
                  <c:v>12.9</c:v>
                </c:pt>
                <c:pt idx="126">
                  <c:v>13.7</c:v>
                </c:pt>
                <c:pt idx="127">
                  <c:v>13.8</c:v>
                </c:pt>
                <c:pt idx="128">
                  <c:v>14.2</c:v>
                </c:pt>
                <c:pt idx="129">
                  <c:v>14.4</c:v>
                </c:pt>
                <c:pt idx="130">
                  <c:v>16.5</c:v>
                </c:pt>
                <c:pt idx="131">
                  <c:v>15</c:v>
                </c:pt>
                <c:pt idx="132">
                  <c:v>13.3</c:v>
                </c:pt>
                <c:pt idx="133">
                  <c:v>11</c:v>
                </c:pt>
                <c:pt idx="134">
                  <c:v>10.8</c:v>
                </c:pt>
                <c:pt idx="135">
                  <c:v>7.5</c:v>
                </c:pt>
                <c:pt idx="136">
                  <c:v>7.1</c:v>
                </c:pt>
                <c:pt idx="137">
                  <c:v>7</c:v>
                </c:pt>
                <c:pt idx="138">
                  <c:v>6.8</c:v>
                </c:pt>
                <c:pt idx="139">
                  <c:v>11.7</c:v>
                </c:pt>
                <c:pt idx="140">
                  <c:v>11.1</c:v>
                </c:pt>
                <c:pt idx="141">
                  <c:v>8.2</c:v>
                </c:pt>
                <c:pt idx="142">
                  <c:v>6.3</c:v>
                </c:pt>
                <c:pt idx="143">
                  <c:v>3.9</c:v>
                </c:pt>
                <c:pt idx="144">
                  <c:v>-0.7</c:v>
                </c:pt>
                <c:pt idx="145">
                  <c:v>-2.8</c:v>
                </c:pt>
                <c:pt idx="146">
                  <c:v>0.9</c:v>
                </c:pt>
                <c:pt idx="147">
                  <c:v>-0.4</c:v>
                </c:pt>
                <c:pt idx="148">
                  <c:v>-0.8</c:v>
                </c:pt>
                <c:pt idx="149">
                  <c:v>-3</c:v>
                </c:pt>
                <c:pt idx="150">
                  <c:v>-6.1</c:v>
                </c:pt>
                <c:pt idx="151">
                  <c:v>-8.4</c:v>
                </c:pt>
                <c:pt idx="152">
                  <c:v>-9</c:v>
                </c:pt>
                <c:pt idx="153">
                  <c:v>-8</c:v>
                </c:pt>
                <c:pt idx="154">
                  <c:v>-6.8</c:v>
                </c:pt>
                <c:pt idx="155">
                  <c:v>-3.2</c:v>
                </c:pt>
                <c:pt idx="156">
                  <c:v>-5.6</c:v>
                </c:pt>
                <c:pt idx="157">
                  <c:v>-4.7</c:v>
                </c:pt>
                <c:pt idx="158">
                  <c:v>-32.9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D-43EA-ADC6-28E1E98EEB7C}"/>
            </c:ext>
          </c:extLst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CZ'!$B$18:$FD$18</c:f>
              <c:numCache>
                <c:formatCode>m\/yy</c:formatCode>
                <c:ptCount val="15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</c:numCache>
            </c:numRef>
          </c:cat>
          <c:val>
            <c:numRef>
              <c:f>'G 1.1.8 CZ'!$B$21:$FD$21</c:f>
              <c:numCache>
                <c:formatCode>0.0</c:formatCode>
                <c:ptCount val="159"/>
                <c:pt idx="0">
                  <c:v>27</c:v>
                </c:pt>
                <c:pt idx="1">
                  <c:v>25.6</c:v>
                </c:pt>
                <c:pt idx="2">
                  <c:v>27.6</c:v>
                </c:pt>
                <c:pt idx="3">
                  <c:v>27.2</c:v>
                </c:pt>
                <c:pt idx="4">
                  <c:v>27.4</c:v>
                </c:pt>
                <c:pt idx="5">
                  <c:v>26.4</c:v>
                </c:pt>
                <c:pt idx="6">
                  <c:v>26.7</c:v>
                </c:pt>
                <c:pt idx="7">
                  <c:v>25.2</c:v>
                </c:pt>
                <c:pt idx="8">
                  <c:v>24</c:v>
                </c:pt>
                <c:pt idx="9">
                  <c:v>24.7</c:v>
                </c:pt>
                <c:pt idx="10">
                  <c:v>24</c:v>
                </c:pt>
                <c:pt idx="11">
                  <c:v>21.9</c:v>
                </c:pt>
                <c:pt idx="12">
                  <c:v>21</c:v>
                </c:pt>
                <c:pt idx="13">
                  <c:v>18.8</c:v>
                </c:pt>
                <c:pt idx="14">
                  <c:v>19.1</c:v>
                </c:pt>
                <c:pt idx="15">
                  <c:v>15.2</c:v>
                </c:pt>
                <c:pt idx="16">
                  <c:v>15.2</c:v>
                </c:pt>
                <c:pt idx="17">
                  <c:v>9.7</c:v>
                </c:pt>
                <c:pt idx="18">
                  <c:v>4.3</c:v>
                </c:pt>
                <c:pt idx="19">
                  <c:v>-3.3</c:v>
                </c:pt>
                <c:pt idx="20">
                  <c:v>-7.5</c:v>
                </c:pt>
                <c:pt idx="21">
                  <c:v>-16.3</c:v>
                </c:pt>
                <c:pt idx="22">
                  <c:v>-29.4</c:v>
                </c:pt>
                <c:pt idx="23">
                  <c:v>-39.9</c:v>
                </c:pt>
                <c:pt idx="24">
                  <c:v>-39.2</c:v>
                </c:pt>
                <c:pt idx="25">
                  <c:v>-43.1</c:v>
                </c:pt>
                <c:pt idx="26">
                  <c:v>-44.9</c:v>
                </c:pt>
                <c:pt idx="27">
                  <c:v>-40.6</c:v>
                </c:pt>
                <c:pt idx="28">
                  <c:v>-39.6</c:v>
                </c:pt>
                <c:pt idx="29">
                  <c:v>-33.9</c:v>
                </c:pt>
                <c:pt idx="30">
                  <c:v>-28.9</c:v>
                </c:pt>
                <c:pt idx="31">
                  <c:v>-21.6</c:v>
                </c:pt>
                <c:pt idx="32">
                  <c:v>-16.7</c:v>
                </c:pt>
                <c:pt idx="33">
                  <c:v>-13.9</c:v>
                </c:pt>
                <c:pt idx="34">
                  <c:v>-9</c:v>
                </c:pt>
                <c:pt idx="35">
                  <c:v>-7.9</c:v>
                </c:pt>
                <c:pt idx="36">
                  <c:v>-5.9</c:v>
                </c:pt>
                <c:pt idx="37">
                  <c:v>-5.6</c:v>
                </c:pt>
                <c:pt idx="38">
                  <c:v>0</c:v>
                </c:pt>
                <c:pt idx="39">
                  <c:v>7.8</c:v>
                </c:pt>
                <c:pt idx="40">
                  <c:v>11.2</c:v>
                </c:pt>
                <c:pt idx="41">
                  <c:v>14.1</c:v>
                </c:pt>
                <c:pt idx="42">
                  <c:v>21</c:v>
                </c:pt>
                <c:pt idx="43">
                  <c:v>24.7</c:v>
                </c:pt>
                <c:pt idx="44">
                  <c:v>24.3</c:v>
                </c:pt>
                <c:pt idx="45">
                  <c:v>27.4</c:v>
                </c:pt>
                <c:pt idx="46">
                  <c:v>29.9</c:v>
                </c:pt>
                <c:pt idx="47">
                  <c:v>29.1</c:v>
                </c:pt>
                <c:pt idx="48">
                  <c:v>28.3</c:v>
                </c:pt>
                <c:pt idx="49">
                  <c:v>30</c:v>
                </c:pt>
                <c:pt idx="50">
                  <c:v>29.4</c:v>
                </c:pt>
                <c:pt idx="51">
                  <c:v>27.3</c:v>
                </c:pt>
                <c:pt idx="52">
                  <c:v>27.7</c:v>
                </c:pt>
                <c:pt idx="53">
                  <c:v>27.4</c:v>
                </c:pt>
                <c:pt idx="54">
                  <c:v>24.3</c:v>
                </c:pt>
                <c:pt idx="55">
                  <c:v>17.9</c:v>
                </c:pt>
                <c:pt idx="56">
                  <c:v>13.2</c:v>
                </c:pt>
                <c:pt idx="57">
                  <c:v>12.1</c:v>
                </c:pt>
                <c:pt idx="58">
                  <c:v>9.8</c:v>
                </c:pt>
                <c:pt idx="59">
                  <c:v>11.1</c:v>
                </c:pt>
                <c:pt idx="60">
                  <c:v>13</c:v>
                </c:pt>
                <c:pt idx="61">
                  <c:v>14</c:v>
                </c:pt>
                <c:pt idx="62">
                  <c:v>13.7</c:v>
                </c:pt>
                <c:pt idx="63">
                  <c:v>14.7</c:v>
                </c:pt>
                <c:pt idx="64">
                  <c:v>9.7</c:v>
                </c:pt>
                <c:pt idx="65">
                  <c:v>5.6</c:v>
                </c:pt>
                <c:pt idx="66">
                  <c:v>1.1</c:v>
                </c:pt>
                <c:pt idx="67">
                  <c:v>1.3</c:v>
                </c:pt>
                <c:pt idx="68">
                  <c:v>-1.3</c:v>
                </c:pt>
                <c:pt idx="69">
                  <c:v>-3</c:v>
                </c:pt>
                <c:pt idx="70">
                  <c:v>-2.8</c:v>
                </c:pt>
                <c:pt idx="71">
                  <c:v>-0.9</c:v>
                </c:pt>
                <c:pt idx="72">
                  <c:v>4.1</c:v>
                </c:pt>
                <c:pt idx="73">
                  <c:v>8.4</c:v>
                </c:pt>
                <c:pt idx="74">
                  <c:v>7.5</c:v>
                </c:pt>
                <c:pt idx="75">
                  <c:v>4.5</c:v>
                </c:pt>
                <c:pt idx="76">
                  <c:v>6.4</c:v>
                </c:pt>
                <c:pt idx="77">
                  <c:v>9.6</c:v>
                </c:pt>
                <c:pt idx="78">
                  <c:v>10.6</c:v>
                </c:pt>
                <c:pt idx="79">
                  <c:v>14.8</c:v>
                </c:pt>
                <c:pt idx="80">
                  <c:v>15.2</c:v>
                </c:pt>
                <c:pt idx="81">
                  <c:v>15.4</c:v>
                </c:pt>
                <c:pt idx="82">
                  <c:v>18.9</c:v>
                </c:pt>
                <c:pt idx="83">
                  <c:v>17.9</c:v>
                </c:pt>
                <c:pt idx="84">
                  <c:v>20.2</c:v>
                </c:pt>
                <c:pt idx="85">
                  <c:v>21.6</c:v>
                </c:pt>
                <c:pt idx="86">
                  <c:v>21.7</c:v>
                </c:pt>
                <c:pt idx="87">
                  <c:v>21.2</c:v>
                </c:pt>
                <c:pt idx="88">
                  <c:v>19.3</c:v>
                </c:pt>
                <c:pt idx="89">
                  <c:v>16.8</c:v>
                </c:pt>
                <c:pt idx="90">
                  <c:v>16</c:v>
                </c:pt>
                <c:pt idx="91">
                  <c:v>13.3</c:v>
                </c:pt>
                <c:pt idx="92">
                  <c:v>10.4</c:v>
                </c:pt>
                <c:pt idx="93">
                  <c:v>4.2</c:v>
                </c:pt>
                <c:pt idx="94">
                  <c:v>6</c:v>
                </c:pt>
                <c:pt idx="95">
                  <c:v>9.5</c:v>
                </c:pt>
                <c:pt idx="96">
                  <c:v>11.5</c:v>
                </c:pt>
                <c:pt idx="97">
                  <c:v>12.9</c:v>
                </c:pt>
                <c:pt idx="98">
                  <c:v>15.4</c:v>
                </c:pt>
                <c:pt idx="99">
                  <c:v>17.2</c:v>
                </c:pt>
                <c:pt idx="100">
                  <c:v>16.2</c:v>
                </c:pt>
                <c:pt idx="101">
                  <c:v>13.6</c:v>
                </c:pt>
                <c:pt idx="102">
                  <c:v>14.9</c:v>
                </c:pt>
                <c:pt idx="103">
                  <c:v>14.3</c:v>
                </c:pt>
                <c:pt idx="104">
                  <c:v>11.8</c:v>
                </c:pt>
                <c:pt idx="105">
                  <c:v>11.7</c:v>
                </c:pt>
                <c:pt idx="106">
                  <c:v>13</c:v>
                </c:pt>
                <c:pt idx="107">
                  <c:v>12.9</c:v>
                </c:pt>
                <c:pt idx="108">
                  <c:v>10</c:v>
                </c:pt>
                <c:pt idx="109">
                  <c:v>5.6</c:v>
                </c:pt>
                <c:pt idx="110">
                  <c:v>7.8</c:v>
                </c:pt>
                <c:pt idx="111">
                  <c:v>7.6</c:v>
                </c:pt>
                <c:pt idx="112">
                  <c:v>9.4</c:v>
                </c:pt>
                <c:pt idx="113">
                  <c:v>11.7</c:v>
                </c:pt>
                <c:pt idx="114">
                  <c:v>11.7</c:v>
                </c:pt>
                <c:pt idx="115">
                  <c:v>9.7</c:v>
                </c:pt>
                <c:pt idx="116">
                  <c:v>13.5</c:v>
                </c:pt>
                <c:pt idx="117">
                  <c:v>16.2</c:v>
                </c:pt>
                <c:pt idx="118">
                  <c:v>15.1</c:v>
                </c:pt>
                <c:pt idx="119">
                  <c:v>16</c:v>
                </c:pt>
                <c:pt idx="120">
                  <c:v>17.1</c:v>
                </c:pt>
                <c:pt idx="121">
                  <c:v>20.4</c:v>
                </c:pt>
                <c:pt idx="122">
                  <c:v>23.4</c:v>
                </c:pt>
                <c:pt idx="123">
                  <c:v>25.3</c:v>
                </c:pt>
                <c:pt idx="124">
                  <c:v>27.6</c:v>
                </c:pt>
                <c:pt idx="125">
                  <c:v>28.3</c:v>
                </c:pt>
                <c:pt idx="126">
                  <c:v>31.2</c:v>
                </c:pt>
                <c:pt idx="127">
                  <c:v>30.5</c:v>
                </c:pt>
                <c:pt idx="128">
                  <c:v>29.6</c:v>
                </c:pt>
                <c:pt idx="129">
                  <c:v>31.7</c:v>
                </c:pt>
                <c:pt idx="130">
                  <c:v>34</c:v>
                </c:pt>
                <c:pt idx="131">
                  <c:v>31.5</c:v>
                </c:pt>
                <c:pt idx="132">
                  <c:v>33.9</c:v>
                </c:pt>
                <c:pt idx="133">
                  <c:v>30.5</c:v>
                </c:pt>
                <c:pt idx="134">
                  <c:v>28.5</c:v>
                </c:pt>
                <c:pt idx="135">
                  <c:v>25.2</c:v>
                </c:pt>
                <c:pt idx="136">
                  <c:v>24.7</c:v>
                </c:pt>
                <c:pt idx="137">
                  <c:v>24</c:v>
                </c:pt>
                <c:pt idx="138">
                  <c:v>23.1</c:v>
                </c:pt>
                <c:pt idx="139">
                  <c:v>24.4</c:v>
                </c:pt>
                <c:pt idx="140">
                  <c:v>23.4</c:v>
                </c:pt>
                <c:pt idx="141">
                  <c:v>18.7</c:v>
                </c:pt>
                <c:pt idx="142">
                  <c:v>17.6</c:v>
                </c:pt>
                <c:pt idx="143">
                  <c:v>15</c:v>
                </c:pt>
                <c:pt idx="144">
                  <c:v>11.4</c:v>
                </c:pt>
                <c:pt idx="145">
                  <c:v>9.4</c:v>
                </c:pt>
                <c:pt idx="146">
                  <c:v>7.8</c:v>
                </c:pt>
                <c:pt idx="147">
                  <c:v>4.1</c:v>
                </c:pt>
                <c:pt idx="148">
                  <c:v>4.3</c:v>
                </c:pt>
                <c:pt idx="149">
                  <c:v>1.3</c:v>
                </c:pt>
                <c:pt idx="150">
                  <c:v>-4.1</c:v>
                </c:pt>
                <c:pt idx="151">
                  <c:v>-5.6</c:v>
                </c:pt>
                <c:pt idx="152">
                  <c:v>-6.5</c:v>
                </c:pt>
                <c:pt idx="153">
                  <c:v>-5.3</c:v>
                </c:pt>
                <c:pt idx="154">
                  <c:v>-5.9</c:v>
                </c:pt>
                <c:pt idx="155">
                  <c:v>-5</c:v>
                </c:pt>
                <c:pt idx="156">
                  <c:v>-1.7</c:v>
                </c:pt>
                <c:pt idx="157">
                  <c:v>-1.6</c:v>
                </c:pt>
                <c:pt idx="158">
                  <c:v>-18.2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D-43EA-ADC6-28E1E98EEB7C}"/>
            </c:ext>
          </c:extLst>
        </c:ser>
        <c:marker val="1"/>
        <c:axId val="3863318"/>
        <c:axId val="23310261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CZ'!$B$18:$FD$18</c:f>
              <c:numCache>
                <c:formatCode>m\/yy</c:formatCode>
                <c:ptCount val="15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</c:numCache>
            </c:numRef>
          </c:cat>
          <c:val>
            <c:numRef>
              <c:f>'G 1.1.8 CZ'!$B$20:$FD$20</c:f>
              <c:numCache>
                <c:formatCode>0.0</c:formatCode>
                <c:ptCount val="159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3.41</c:v>
                </c:pt>
                <c:pt idx="136">
                  <c:v>2.14</c:v>
                </c:pt>
                <c:pt idx="137">
                  <c:v>2.73</c:v>
                </c:pt>
                <c:pt idx="138">
                  <c:v>3.64</c:v>
                </c:pt>
                <c:pt idx="139">
                  <c:v>4.39</c:v>
                </c:pt>
                <c:pt idx="140">
                  <c:v>3.42</c:v>
                </c:pt>
                <c:pt idx="141">
                  <c:v>2.81</c:v>
                </c:pt>
                <c:pt idx="142">
                  <c:v>2.85</c:v>
                </c:pt>
                <c:pt idx="143">
                  <c:v>1.91</c:v>
                </c:pt>
                <c:pt idx="144">
                  <c:v>0.2</c:v>
                </c:pt>
                <c:pt idx="145">
                  <c:v>-0.2</c:v>
                </c:pt>
                <c:pt idx="146">
                  <c:v>0.62</c:v>
                </c:pt>
                <c:pt idx="147">
                  <c:v>2.21</c:v>
                </c:pt>
                <c:pt idx="148">
                  <c:v>2.61</c:v>
                </c:pt>
                <c:pt idx="149">
                  <c:v>1.11</c:v>
                </c:pt>
                <c:pt idx="150">
                  <c:v>-0.22</c:v>
                </c:pt>
                <c:pt idx="151">
                  <c:v>-1.11</c:v>
                </c:pt>
                <c:pt idx="152">
                  <c:v>-0.53</c:v>
                </c:pt>
                <c:pt idx="153">
                  <c:v>-0.21</c:v>
                </c:pt>
                <c:pt idx="154">
                  <c:v>-0.99</c:v>
                </c:pt>
                <c:pt idx="155">
                  <c:v>-1.65</c:v>
                </c:pt>
                <c:pt idx="156">
                  <c:v>-1.72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ED-43EA-ADC6-28E1E98EEB7C}"/>
            </c:ext>
          </c:extLst>
        </c:ser>
        <c:marker val="1"/>
        <c:axId val="24544710"/>
        <c:axId val="2213262"/>
      </c:lineChart>
      <c:dateAx>
        <c:axId val="38633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310261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23310261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63318"/>
        <c:crosses val="autoZero"/>
        <c:crossBetween val="midCat"/>
        <c:majorUnit val="10"/>
      </c:valAx>
      <c:dateAx>
        <c:axId val="24544710"/>
        <c:scaling>
          <c:orientation val="minMax"/>
        </c:scaling>
        <c:delete val="1"/>
        <c:axPos val="b"/>
        <c:majorTickMark val="out"/>
        <c:minorTickMark val="none"/>
        <c:tickLblPos val="nextTo"/>
        <c:crossAx val="2213262"/>
        <c:crossesAt val="0"/>
        <c:auto val="1"/>
        <c:lblOffset val="100"/>
        <c:baseTimeUnit val="months"/>
        <c:noMultiLvlLbl val="0"/>
      </c:dateAx>
      <c:valAx>
        <c:axId val="2213262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544710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2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33.8</c:v>
                </c:pt>
                <c:pt idx="1">
                  <c:v>45.6</c:v>
                </c:pt>
                <c:pt idx="2">
                  <c:v>45.8</c:v>
                </c:pt>
                <c:pt idx="3">
                  <c:v>49.1</c:v>
                </c:pt>
                <c:pt idx="4">
                  <c:v>53.6</c:v>
                </c:pt>
                <c:pt idx="5">
                  <c:v>49.6</c:v>
                </c:pt>
                <c:pt idx="6">
                  <c:v>52.1</c:v>
                </c:pt>
                <c:pt idx="7">
                  <c:v>61.4</c:v>
                </c:pt>
                <c:pt idx="8">
                  <c:v>66.9</c:v>
                </c:pt>
                <c:pt idx="9">
                  <c:v>74.5</c:v>
                </c:pt>
                <c:pt idx="10">
                  <c:v>75.1</c:v>
                </c:pt>
                <c:pt idx="11">
                  <c:v>69</c:v>
                </c:pt>
                <c:pt idx="12">
                  <c:v>63.1</c:v>
                </c:pt>
                <c:pt idx="13">
                  <c:v>69</c:v>
                </c:pt>
                <c:pt idx="14">
                  <c:v>61.9</c:v>
                </c:pt>
                <c:pt idx="15">
                  <c:v>63.3</c:v>
                </c:pt>
                <c:pt idx="16">
                  <c:v>51.4</c:v>
                </c:pt>
                <c:pt idx="17">
                  <c:v>29.79</c:v>
                </c:pt>
                <c:pt idx="18">
                  <c:v>33.8</c:v>
                </c:pt>
                <c:pt idx="19">
                  <c:v>36.5</c:v>
                </c:pt>
                <c:pt idx="20">
                  <c:v>38.13</c:v>
                </c:pt>
                <c:pt idx="21">
                  <c:v>39.41</c:v>
                </c:pt>
                <c:pt idx="22">
                  <c:v>40.44</c:v>
                </c:pt>
                <c:pt idx="23">
                  <c:v>41.39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A-4C7B-AB1F-55AF751F6BE3}"/>
            </c:ext>
          </c:extLst>
        </c:ser>
        <c:marker val="1"/>
        <c:axId val="52487568"/>
        <c:axId val="27395728"/>
      </c:lineChart>
      <c:catAx>
        <c:axId val="524875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395728"/>
        <c:crosses val="autoZero"/>
        <c:auto val="0"/>
        <c:lblOffset val="100"/>
        <c:tickLblSkip val="4"/>
        <c:tickMarkSkip val="4"/>
        <c:noMultiLvlLbl val="0"/>
      </c:catAx>
      <c:valAx>
        <c:axId val="27395728"/>
        <c:scaling>
          <c:orientation val="minMax"/>
          <c:max val="8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4875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-37.4</c:v>
                </c:pt>
                <c:pt idx="1">
                  <c:v>-25.65</c:v>
                </c:pt>
                <c:pt idx="2">
                  <c:v>-9.1</c:v>
                </c:pt>
                <c:pt idx="3">
                  <c:v>12.71</c:v>
                </c:pt>
                <c:pt idx="4">
                  <c:v>59.58</c:v>
                </c:pt>
                <c:pt idx="5">
                  <c:v>8.8</c:v>
                </c:pt>
                <c:pt idx="6">
                  <c:v>13.18</c:v>
                </c:pt>
                <c:pt idx="7">
                  <c:v>23.41</c:v>
                </c:pt>
                <c:pt idx="8">
                  <c:v>22.51</c:v>
                </c:pt>
                <c:pt idx="9">
                  <c:v>47.52</c:v>
                </c:pt>
                <c:pt idx="10">
                  <c:v>44.14</c:v>
                </c:pt>
                <c:pt idx="11">
                  <c:v>12.58</c:v>
                </c:pt>
                <c:pt idx="12">
                  <c:v>-5.95</c:v>
                </c:pt>
                <c:pt idx="13">
                  <c:v>-7.61</c:v>
                </c:pt>
                <c:pt idx="14">
                  <c:v>-17.96</c:v>
                </c:pt>
                <c:pt idx="15">
                  <c:v>-8.37</c:v>
                </c:pt>
                <c:pt idx="16">
                  <c:v>-18.84</c:v>
                </c:pt>
                <c:pt idx="17">
                  <c:v>-59.09</c:v>
                </c:pt>
                <c:pt idx="18">
                  <c:v>-46.72</c:v>
                </c:pt>
                <c:pt idx="19">
                  <c:v>-43.47</c:v>
                </c:pt>
                <c:pt idx="20">
                  <c:v>-26.28</c:v>
                </c:pt>
                <c:pt idx="21">
                  <c:v>31.87</c:v>
                </c:pt>
                <c:pt idx="22">
                  <c:v>19.38</c:v>
                </c:pt>
                <c:pt idx="23">
                  <c:v>13.21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C-4633-AF78-D62CE6F22BCC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-0.03</c:v>
                </c:pt>
                <c:pt idx="1">
                  <c:v>-2.99</c:v>
                </c:pt>
                <c:pt idx="2">
                  <c:v>-0.58</c:v>
                </c:pt>
                <c:pt idx="3">
                  <c:v>1.53</c:v>
                </c:pt>
                <c:pt idx="4">
                  <c:v>4.41</c:v>
                </c:pt>
                <c:pt idx="5">
                  <c:v>0.63</c:v>
                </c:pt>
                <c:pt idx="6">
                  <c:v>-8.9</c:v>
                </c:pt>
                <c:pt idx="7">
                  <c:v>-14.7</c:v>
                </c:pt>
                <c:pt idx="8">
                  <c:v>-20.88</c:v>
                </c:pt>
                <c:pt idx="9">
                  <c:v>-13.36</c:v>
                </c:pt>
                <c:pt idx="10">
                  <c:v>-0.02</c:v>
                </c:pt>
                <c:pt idx="11">
                  <c:v>3.44</c:v>
                </c:pt>
                <c:pt idx="12">
                  <c:v>9.17</c:v>
                </c:pt>
                <c:pt idx="13">
                  <c:v>6.02</c:v>
                </c:pt>
                <c:pt idx="14">
                  <c:v>3.98</c:v>
                </c:pt>
                <c:pt idx="15">
                  <c:v>2.6</c:v>
                </c:pt>
                <c:pt idx="16">
                  <c:v>2.96</c:v>
                </c:pt>
                <c:pt idx="17">
                  <c:v>5.7</c:v>
                </c:pt>
                <c:pt idx="18">
                  <c:v>4.52</c:v>
                </c:pt>
                <c:pt idx="19">
                  <c:v>4.2</c:v>
                </c:pt>
                <c:pt idx="20">
                  <c:v>3.05</c:v>
                </c:pt>
                <c:pt idx="21">
                  <c:v>-3.18</c:v>
                </c:pt>
                <c:pt idx="22">
                  <c:v>-3.01</c:v>
                </c:pt>
                <c:pt idx="23">
                  <c:v>-2.92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C-4633-AF78-D62CE6F22BCC}"/>
            </c:ext>
          </c:extLst>
        </c:ser>
        <c:overlap val="100"/>
        <c:gapWidth val="40"/>
        <c:axId val="12957586"/>
        <c:axId val="66910682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-37.43</c:v>
                </c:pt>
                <c:pt idx="1">
                  <c:v>-28.63</c:v>
                </c:pt>
                <c:pt idx="2">
                  <c:v>-9.68</c:v>
                </c:pt>
                <c:pt idx="3">
                  <c:v>14.24</c:v>
                </c:pt>
                <c:pt idx="4">
                  <c:v>63.99</c:v>
                </c:pt>
                <c:pt idx="5">
                  <c:v>9.42</c:v>
                </c:pt>
                <c:pt idx="6">
                  <c:v>4.28</c:v>
                </c:pt>
                <c:pt idx="7">
                  <c:v>8.71</c:v>
                </c:pt>
                <c:pt idx="8">
                  <c:v>1.63</c:v>
                </c:pt>
                <c:pt idx="9">
                  <c:v>34.16</c:v>
                </c:pt>
                <c:pt idx="10">
                  <c:v>44.12</c:v>
                </c:pt>
                <c:pt idx="11">
                  <c:v>16.02</c:v>
                </c:pt>
                <c:pt idx="12">
                  <c:v>3.22</c:v>
                </c:pt>
                <c:pt idx="13">
                  <c:v>-1.59</c:v>
                </c:pt>
                <c:pt idx="14">
                  <c:v>-13.98</c:v>
                </c:pt>
                <c:pt idx="15">
                  <c:v>-5.77</c:v>
                </c:pt>
                <c:pt idx="16">
                  <c:v>-15.88</c:v>
                </c:pt>
                <c:pt idx="17">
                  <c:v>-53.39</c:v>
                </c:pt>
                <c:pt idx="18">
                  <c:v>-42.19</c:v>
                </c:pt>
                <c:pt idx="19">
                  <c:v>-39.27</c:v>
                </c:pt>
                <c:pt idx="20">
                  <c:v>-23.23</c:v>
                </c:pt>
                <c:pt idx="21">
                  <c:v>28.69</c:v>
                </c:pt>
                <c:pt idx="22">
                  <c:v>16.37</c:v>
                </c:pt>
                <c:pt idx="23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3C-4633-AF78-D62CE6F22BCC}"/>
            </c:ext>
          </c:extLst>
        </c:ser>
        <c:marker val="1"/>
        <c:axId val="12957586"/>
        <c:axId val="66910682"/>
      </c:lineChart>
      <c:catAx>
        <c:axId val="129575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10682"/>
        <c:crosses val="autoZero"/>
        <c:auto val="0"/>
        <c:lblOffset val="100"/>
        <c:tickLblSkip val="4"/>
        <c:tickMarkSkip val="4"/>
        <c:noMultiLvlLbl val="0"/>
      </c:catAx>
      <c:valAx>
        <c:axId val="6691068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95758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515"/>
          <c:y val="0.681"/>
          <c:w val="0.294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-3.54</c:v>
                </c:pt>
                <c:pt idx="1">
                  <c:v>-2.29</c:v>
                </c:pt>
                <c:pt idx="2">
                  <c:v>-1.09</c:v>
                </c:pt>
                <c:pt idx="3">
                  <c:v>0.44</c:v>
                </c:pt>
                <c:pt idx="4">
                  <c:v>-0.68</c:v>
                </c:pt>
                <c:pt idx="5">
                  <c:v>-0.5</c:v>
                </c:pt>
                <c:pt idx="6">
                  <c:v>0.99</c:v>
                </c:pt>
                <c:pt idx="7">
                  <c:v>0.92</c:v>
                </c:pt>
                <c:pt idx="8">
                  <c:v>0.09</c:v>
                </c:pt>
                <c:pt idx="9">
                  <c:v>-1.01</c:v>
                </c:pt>
                <c:pt idx="10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3-4BDE-8F27-AC473833471A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0.06</c:v>
                </c:pt>
                <c:pt idx="1">
                  <c:v>-0.14</c:v>
                </c:pt>
                <c:pt idx="2">
                  <c:v>-1.93</c:v>
                </c:pt>
                <c:pt idx="3">
                  <c:v>-0.13</c:v>
                </c:pt>
                <c:pt idx="4">
                  <c:v>-0.54</c:v>
                </c:pt>
                <c:pt idx="5">
                  <c:v>-0.07</c:v>
                </c:pt>
                <c:pt idx="6">
                  <c:v>-0.13</c:v>
                </c:pt>
                <c:pt idx="7">
                  <c:v>0</c:v>
                </c:pt>
                <c:pt idx="8">
                  <c:v>-0.08</c:v>
                </c:pt>
                <c:pt idx="9">
                  <c:v>0</c:v>
                </c:pt>
                <c:pt idx="10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3-4BDE-8F27-AC473833471A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-0.71</c:v>
                </c:pt>
                <c:pt idx="1">
                  <c:v>-0.3</c:v>
                </c:pt>
                <c:pt idx="2">
                  <c:v>-0.91</c:v>
                </c:pt>
                <c:pt idx="3">
                  <c:v>-1.56</c:v>
                </c:pt>
                <c:pt idx="4">
                  <c:v>-0.88</c:v>
                </c:pt>
                <c:pt idx="5">
                  <c:v>-0.05</c:v>
                </c:pt>
                <c:pt idx="6">
                  <c:v>-0.15</c:v>
                </c:pt>
                <c:pt idx="7">
                  <c:v>0.6</c:v>
                </c:pt>
                <c:pt idx="8">
                  <c:v>0.92</c:v>
                </c:pt>
                <c:pt idx="9">
                  <c:v>1.28</c:v>
                </c:pt>
                <c:pt idx="10">
                  <c:v>-1.23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43-4BDE-8F27-AC473833471A}"/>
            </c:ext>
          </c:extLst>
        </c:ser>
        <c:overlap val="100"/>
        <c:gapWidth val="50"/>
        <c:axId val="38372589"/>
        <c:axId val="6109863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-4.19</c:v>
                </c:pt>
                <c:pt idx="1">
                  <c:v>-2.72</c:v>
                </c:pt>
                <c:pt idx="2">
                  <c:v>-3.93</c:v>
                </c:pt>
                <c:pt idx="3">
                  <c:v>-1.25</c:v>
                </c:pt>
                <c:pt idx="4">
                  <c:v>-2.1</c:v>
                </c:pt>
                <c:pt idx="5">
                  <c:v>-0.61</c:v>
                </c:pt>
                <c:pt idx="6">
                  <c:v>0.72</c:v>
                </c:pt>
                <c:pt idx="7">
                  <c:v>1.52</c:v>
                </c:pt>
                <c:pt idx="8">
                  <c:v>0.93</c:v>
                </c:pt>
                <c:pt idx="9">
                  <c:v>0.27</c:v>
                </c:pt>
                <c:pt idx="10">
                  <c:v>-4.12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43-4BDE-8F27-AC473833471A}"/>
            </c:ext>
          </c:extLst>
        </c:ser>
        <c:marker val="1"/>
        <c:axId val="38372589"/>
        <c:axId val="61098638"/>
      </c:lineChart>
      <c:catAx>
        <c:axId val="383725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098638"/>
        <c:crosses val="autoZero"/>
        <c:auto val="1"/>
        <c:lblOffset val="100"/>
        <c:tickLblSkip val="1"/>
        <c:noMultiLvlLbl val="0"/>
      </c:catAx>
      <c:valAx>
        <c:axId val="61098638"/>
        <c:scaling>
          <c:orientation val="minMax"/>
          <c:max val="2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37258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775"/>
          <c:y val="0.6362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2.46</c:v>
                </c:pt>
                <c:pt idx="1">
                  <c:v>2.12</c:v>
                </c:pt>
                <c:pt idx="2">
                  <c:v>2.34</c:v>
                </c:pt>
                <c:pt idx="3">
                  <c:v>2.41</c:v>
                </c:pt>
                <c:pt idx="4">
                  <c:v>2.75</c:v>
                </c:pt>
                <c:pt idx="5">
                  <c:v>3.43</c:v>
                </c:pt>
                <c:pt idx="6">
                  <c:v>3.35</c:v>
                </c:pt>
                <c:pt idx="7">
                  <c:v>3.91</c:v>
                </c:pt>
                <c:pt idx="8">
                  <c:v>4.54</c:v>
                </c:pt>
                <c:pt idx="9">
                  <c:v>4.21</c:v>
                </c:pt>
                <c:pt idx="10">
                  <c:v>3.89</c:v>
                </c:pt>
                <c:pt idx="11">
                  <c:v>3.45</c:v>
                </c:pt>
                <c:pt idx="12">
                  <c:v>3.48</c:v>
                </c:pt>
                <c:pt idx="13">
                  <c:v>3.24</c:v>
                </c:pt>
                <c:pt idx="14">
                  <c:v>2.84</c:v>
                </c:pt>
                <c:pt idx="15">
                  <c:v>2.78</c:v>
                </c:pt>
                <c:pt idx="16">
                  <c:v>2.32</c:v>
                </c:pt>
                <c:pt idx="17">
                  <c:v>0.54</c:v>
                </c:pt>
                <c:pt idx="18">
                  <c:v>0.89</c:v>
                </c:pt>
                <c:pt idx="19">
                  <c:v>0.84</c:v>
                </c:pt>
                <c:pt idx="20">
                  <c:v>0.18</c:v>
                </c:pt>
                <c:pt idx="21">
                  <c:v>0.5</c:v>
                </c:pt>
                <c:pt idx="22">
                  <c:v>0.35</c:v>
                </c:pt>
                <c:pt idx="23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F-43E0-83A4-EFE8C1F4EBC0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2.64</c:v>
                </c:pt>
                <c:pt idx="2">
                  <c:v>-0.09</c:v>
                </c:pt>
                <c:pt idx="3">
                  <c:v>0.12</c:v>
                </c:pt>
                <c:pt idx="4">
                  <c:v>1.51</c:v>
                </c:pt>
                <c:pt idx="5">
                  <c:v>0.07</c:v>
                </c:pt>
                <c:pt idx="6">
                  <c:v>2.4</c:v>
                </c:pt>
                <c:pt idx="7">
                  <c:v>2.45</c:v>
                </c:pt>
                <c:pt idx="8">
                  <c:v>1.18</c:v>
                </c:pt>
                <c:pt idx="9">
                  <c:v>0.65</c:v>
                </c:pt>
                <c:pt idx="10">
                  <c:v>0.69</c:v>
                </c:pt>
                <c:pt idx="11">
                  <c:v>1.87</c:v>
                </c:pt>
                <c:pt idx="12">
                  <c:v>2.58</c:v>
                </c:pt>
                <c:pt idx="13">
                  <c:v>2.19</c:v>
                </c:pt>
                <c:pt idx="14">
                  <c:v>3.65</c:v>
                </c:pt>
                <c:pt idx="15">
                  <c:v>2.4</c:v>
                </c:pt>
                <c:pt idx="16">
                  <c:v>0.82</c:v>
                </c:pt>
                <c:pt idx="17">
                  <c:v>-3.56</c:v>
                </c:pt>
                <c:pt idx="18">
                  <c:v>-5.13</c:v>
                </c:pt>
                <c:pt idx="19">
                  <c:v>-4</c:v>
                </c:pt>
                <c:pt idx="20">
                  <c:v>-1.08</c:v>
                </c:pt>
                <c:pt idx="21">
                  <c:v>6.4</c:v>
                </c:pt>
                <c:pt idx="22">
                  <c:v>5</c:v>
                </c:pt>
                <c:pt idx="23">
                  <c:v>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F-43E0-83A4-EFE8C1F4EBC0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0.93</c:v>
                </c:pt>
                <c:pt idx="1">
                  <c:v>-0.11</c:v>
                </c:pt>
                <c:pt idx="2">
                  <c:v>0.62</c:v>
                </c:pt>
                <c:pt idx="3">
                  <c:v>0.37</c:v>
                </c:pt>
                <c:pt idx="4">
                  <c:v>0.23</c:v>
                </c:pt>
                <c:pt idx="5">
                  <c:v>1.31</c:v>
                </c:pt>
                <c:pt idx="6">
                  <c:v>0.71</c:v>
                </c:pt>
                <c:pt idx="7">
                  <c:v>1.14</c:v>
                </c:pt>
                <c:pt idx="8">
                  <c:v>0.43</c:v>
                </c:pt>
                <c:pt idx="9">
                  <c:v>0.3</c:v>
                </c:pt>
                <c:pt idx="10">
                  <c:v>0.37</c:v>
                </c:pt>
                <c:pt idx="11">
                  <c:v>0.37</c:v>
                </c:pt>
                <c:pt idx="12">
                  <c:v>0.22</c:v>
                </c:pt>
                <c:pt idx="13">
                  <c:v>0.55</c:v>
                </c:pt>
                <c:pt idx="14">
                  <c:v>0.49</c:v>
                </c:pt>
                <c:pt idx="15">
                  <c:v>0.32</c:v>
                </c:pt>
                <c:pt idx="16">
                  <c:v>-0.24</c:v>
                </c:pt>
                <c:pt idx="17">
                  <c:v>-0.81</c:v>
                </c:pt>
                <c:pt idx="18">
                  <c:v>0.05</c:v>
                </c:pt>
                <c:pt idx="19">
                  <c:v>0.1</c:v>
                </c:pt>
                <c:pt idx="20">
                  <c:v>0.36</c:v>
                </c:pt>
                <c:pt idx="21">
                  <c:v>0.41</c:v>
                </c:pt>
                <c:pt idx="22">
                  <c:v>0.45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F-43E0-83A4-EFE8C1F4EBC0}"/>
            </c:ext>
          </c:extLst>
        </c:ser>
        <c:overlap val="100"/>
        <c:gapWidth val="50"/>
        <c:axId val="25003699"/>
        <c:axId val="1657771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4.71</c:v>
                </c:pt>
                <c:pt idx="1">
                  <c:v>4.65</c:v>
                </c:pt>
                <c:pt idx="2">
                  <c:v>2.87</c:v>
                </c:pt>
                <c:pt idx="3">
                  <c:v>2.9</c:v>
                </c:pt>
                <c:pt idx="4">
                  <c:v>4.49</c:v>
                </c:pt>
                <c:pt idx="5">
                  <c:v>4.81</c:v>
                </c:pt>
                <c:pt idx="6">
                  <c:v>6.46</c:v>
                </c:pt>
                <c:pt idx="7">
                  <c:v>7.51</c:v>
                </c:pt>
                <c:pt idx="8">
                  <c:v>6.15</c:v>
                </c:pt>
                <c:pt idx="9">
                  <c:v>5.16</c:v>
                </c:pt>
                <c:pt idx="10">
                  <c:v>4.95</c:v>
                </c:pt>
                <c:pt idx="11">
                  <c:v>5.69</c:v>
                </c:pt>
                <c:pt idx="12">
                  <c:v>6.28</c:v>
                </c:pt>
                <c:pt idx="13">
                  <c:v>5.98</c:v>
                </c:pt>
                <c:pt idx="14">
                  <c:v>6.98</c:v>
                </c:pt>
                <c:pt idx="15">
                  <c:v>5.51</c:v>
                </c:pt>
                <c:pt idx="16">
                  <c:v>2.9</c:v>
                </c:pt>
                <c:pt idx="17">
                  <c:v>-3.82</c:v>
                </c:pt>
                <c:pt idx="18">
                  <c:v>-4.19</c:v>
                </c:pt>
                <c:pt idx="19">
                  <c:v>-3.06</c:v>
                </c:pt>
                <c:pt idx="20">
                  <c:v>-0.54</c:v>
                </c:pt>
                <c:pt idx="21">
                  <c:v>7.3</c:v>
                </c:pt>
                <c:pt idx="22">
                  <c:v>5.81</c:v>
                </c:pt>
                <c:pt idx="23">
                  <c:v>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FF-43E0-83A4-EFE8C1F4EBC0}"/>
            </c:ext>
          </c:extLst>
        </c:ser>
        <c:marker val="1"/>
        <c:axId val="25003699"/>
        <c:axId val="1657771"/>
      </c:lineChart>
      <c:catAx>
        <c:axId val="250036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57771"/>
        <c:crosses val="autoZero"/>
        <c:auto val="1"/>
        <c:lblOffset val="100"/>
        <c:tickLblSkip val="4"/>
        <c:tickMarkSkip val="4"/>
        <c:noMultiLvlLbl val="0"/>
      </c:catAx>
      <c:valAx>
        <c:axId val="1657771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0369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295"/>
          <c:w val="0.4237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37.35</c:v>
                </c:pt>
                <c:pt idx="1">
                  <c:v>39.83</c:v>
                </c:pt>
                <c:pt idx="2">
                  <c:v>44.47</c:v>
                </c:pt>
                <c:pt idx="3">
                  <c:v>44.91</c:v>
                </c:pt>
                <c:pt idx="4">
                  <c:v>42.17</c:v>
                </c:pt>
                <c:pt idx="5">
                  <c:v>39.96</c:v>
                </c:pt>
                <c:pt idx="6">
                  <c:v>36.81</c:v>
                </c:pt>
                <c:pt idx="7">
                  <c:v>34.67</c:v>
                </c:pt>
                <c:pt idx="8">
                  <c:v>32.58</c:v>
                </c:pt>
                <c:pt idx="9">
                  <c:v>30.79</c:v>
                </c:pt>
                <c:pt idx="10">
                  <c:v>35.18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6-4608-9D42-B4A020BCA78A}"/>
            </c:ext>
          </c:extLst>
        </c:ser>
        <c:gapWidth val="50"/>
        <c:axId val="932545"/>
        <c:axId val="1001419"/>
      </c:barChart>
      <c:catAx>
        <c:axId val="9325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1419"/>
        <c:crosses val="autoZero"/>
        <c:auto val="1"/>
        <c:lblOffset val="100"/>
        <c:tickLblSkip val="1"/>
        <c:noMultiLvlLbl val="0"/>
      </c:catAx>
      <c:valAx>
        <c:axId val="1001419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3254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0.28</c:v>
                </c:pt>
                <c:pt idx="5">
                  <c:v>0.29</c:v>
                </c:pt>
                <c:pt idx="6">
                  <c:v>0.4</c:v>
                </c:pt>
                <c:pt idx="7">
                  <c:v>0.65</c:v>
                </c:pt>
                <c:pt idx="8">
                  <c:v>0.86</c:v>
                </c:pt>
                <c:pt idx="9">
                  <c:v>0.92</c:v>
                </c:pt>
                <c:pt idx="10">
                  <c:v>1.33</c:v>
                </c:pt>
                <c:pt idx="11">
                  <c:v>1.83</c:v>
                </c:pt>
                <c:pt idx="12">
                  <c:v>2.01</c:v>
                </c:pt>
                <c:pt idx="13">
                  <c:v>2.13</c:v>
                </c:pt>
                <c:pt idx="14">
                  <c:v>2.15</c:v>
                </c:pt>
                <c:pt idx="15">
                  <c:v>2.17</c:v>
                </c:pt>
                <c:pt idx="16">
                  <c:v>2.24</c:v>
                </c:pt>
                <c:pt idx="17">
                  <c:v>0.69</c:v>
                </c:pt>
                <c:pt idx="18">
                  <c:v>0.19</c:v>
                </c:pt>
                <c:pt idx="19">
                  <c:v>0.19</c:v>
                </c:pt>
                <c:pt idx="20">
                  <c:v>0.19</c:v>
                </c:pt>
                <c:pt idx="21">
                  <c:v>0.19</c:v>
                </c:pt>
                <c:pt idx="22">
                  <c:v>0.32</c:v>
                </c:pt>
                <c:pt idx="23">
                  <c:v>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E-46AD-8FD7-3AA6BE7FB82C}"/>
            </c:ext>
          </c:extLst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0.48</c:v>
                </c:pt>
                <c:pt idx="1">
                  <c:v>0.45</c:v>
                </c:pt>
                <c:pt idx="2">
                  <c:v>0.3</c:v>
                </c:pt>
                <c:pt idx="3">
                  <c:v>0.48</c:v>
                </c:pt>
                <c:pt idx="4">
                  <c:v>0.66</c:v>
                </c:pt>
                <c:pt idx="5">
                  <c:v>0.82</c:v>
                </c:pt>
                <c:pt idx="6">
                  <c:v>0.9</c:v>
                </c:pt>
                <c:pt idx="7">
                  <c:v>1.54</c:v>
                </c:pt>
                <c:pt idx="8">
                  <c:v>1.8</c:v>
                </c:pt>
                <c:pt idx="9">
                  <c:v>1.92</c:v>
                </c:pt>
                <c:pt idx="10">
                  <c:v>2.13</c:v>
                </c:pt>
                <c:pt idx="11">
                  <c:v>2.07</c:v>
                </c:pt>
                <c:pt idx="12">
                  <c:v>1.81</c:v>
                </c:pt>
                <c:pt idx="13">
                  <c:v>1.75</c:v>
                </c:pt>
                <c:pt idx="14">
                  <c:v>1.2</c:v>
                </c:pt>
                <c:pt idx="15">
                  <c:v>1.43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E-46AD-8FD7-3AA6BE7FB82C}"/>
            </c:ext>
          </c:extLst>
        </c:ser>
        <c:marker val="1"/>
        <c:axId val="10988079"/>
        <c:axId val="49767601"/>
      </c:lineChart>
      <c:catAx>
        <c:axId val="109880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767601"/>
        <c:crosses val="autoZero"/>
        <c:auto val="0"/>
        <c:lblOffset val="100"/>
        <c:tickLblSkip val="4"/>
        <c:tickMarkSkip val="4"/>
        <c:noMultiLvlLbl val="0"/>
      </c:catAx>
      <c:valAx>
        <c:axId val="49767601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88079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0.03</c:v>
                </c:pt>
                <c:pt idx="1">
                  <c:v>-0.1</c:v>
                </c:pt>
                <c:pt idx="2">
                  <c:v>-0.15</c:v>
                </c:pt>
                <c:pt idx="3">
                  <c:v>-0.38</c:v>
                </c:pt>
                <c:pt idx="4">
                  <c:v>-0.35</c:v>
                </c:pt>
                <c:pt idx="5">
                  <c:v>-0.04</c:v>
                </c:pt>
                <c:pt idx="6">
                  <c:v>1.21</c:v>
                </c:pt>
                <c:pt idx="7">
                  <c:v>1.37</c:v>
                </c:pt>
                <c:pt idx="8">
                  <c:v>1.52</c:v>
                </c:pt>
                <c:pt idx="9">
                  <c:v>1.36</c:v>
                </c:pt>
                <c:pt idx="10">
                  <c:v>0.37</c:v>
                </c:pt>
                <c:pt idx="11">
                  <c:v>0.6</c:v>
                </c:pt>
                <c:pt idx="12">
                  <c:v>0.67</c:v>
                </c:pt>
                <c:pt idx="13">
                  <c:v>0.72</c:v>
                </c:pt>
                <c:pt idx="14">
                  <c:v>0.7</c:v>
                </c:pt>
                <c:pt idx="15">
                  <c:v>0.6</c:v>
                </c:pt>
                <c:pt idx="16">
                  <c:v>0.65</c:v>
                </c:pt>
                <c:pt idx="17">
                  <c:v>0.79</c:v>
                </c:pt>
                <c:pt idx="18">
                  <c:v>0.87</c:v>
                </c:pt>
                <c:pt idx="19">
                  <c:v>0.98</c:v>
                </c:pt>
                <c:pt idx="20">
                  <c:v>0.89</c:v>
                </c:pt>
                <c:pt idx="21">
                  <c:v>0.91</c:v>
                </c:pt>
                <c:pt idx="22">
                  <c:v>0.96</c:v>
                </c:pt>
                <c:pt idx="23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81-44C3-B7DA-3931EC8A3838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3.37</c:v>
                </c:pt>
                <c:pt idx="1">
                  <c:v>3.43</c:v>
                </c:pt>
                <c:pt idx="2">
                  <c:v>3.45</c:v>
                </c:pt>
                <c:pt idx="3">
                  <c:v>2.8</c:v>
                </c:pt>
                <c:pt idx="4">
                  <c:v>3.19</c:v>
                </c:pt>
                <c:pt idx="5">
                  <c:v>3.56</c:v>
                </c:pt>
                <c:pt idx="6">
                  <c:v>4.22</c:v>
                </c:pt>
                <c:pt idx="7">
                  <c:v>5.36</c:v>
                </c:pt>
                <c:pt idx="8">
                  <c:v>5.65</c:v>
                </c:pt>
                <c:pt idx="9">
                  <c:v>5.85</c:v>
                </c:pt>
                <c:pt idx="10">
                  <c:v>5.86</c:v>
                </c:pt>
                <c:pt idx="11">
                  <c:v>6.25</c:v>
                </c:pt>
                <c:pt idx="12">
                  <c:v>6.51</c:v>
                </c:pt>
                <c:pt idx="13">
                  <c:v>6.79</c:v>
                </c:pt>
                <c:pt idx="14">
                  <c:v>6.81</c:v>
                </c:pt>
                <c:pt idx="15">
                  <c:v>6.53</c:v>
                </c:pt>
                <c:pt idx="16">
                  <c:v>6.55</c:v>
                </c:pt>
                <c:pt idx="17">
                  <c:v>6.32</c:v>
                </c:pt>
                <c:pt idx="18">
                  <c:v>6.18</c:v>
                </c:pt>
                <c:pt idx="19">
                  <c:v>6.36</c:v>
                </c:pt>
                <c:pt idx="20">
                  <c:v>6.05</c:v>
                </c:pt>
                <c:pt idx="21">
                  <c:v>5.69</c:v>
                </c:pt>
                <c:pt idx="22">
                  <c:v>5.42</c:v>
                </c:pt>
                <c:pt idx="23">
                  <c:v>5.02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81-44C3-B7DA-3931EC8A3838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0.49</c:v>
                </c:pt>
                <c:pt idx="1">
                  <c:v>0.47</c:v>
                </c:pt>
                <c:pt idx="2">
                  <c:v>0.33</c:v>
                </c:pt>
                <c:pt idx="3">
                  <c:v>0.04</c:v>
                </c:pt>
                <c:pt idx="4">
                  <c:v>-0.01</c:v>
                </c:pt>
                <c:pt idx="5">
                  <c:v>0.03</c:v>
                </c:pt>
                <c:pt idx="6">
                  <c:v>0.14</c:v>
                </c:pt>
                <c:pt idx="7">
                  <c:v>0.3</c:v>
                </c:pt>
                <c:pt idx="8">
                  <c:v>0.3</c:v>
                </c:pt>
                <c:pt idx="9">
                  <c:v>0.29</c:v>
                </c:pt>
                <c:pt idx="10">
                  <c:v>0.32</c:v>
                </c:pt>
                <c:pt idx="11">
                  <c:v>0.37</c:v>
                </c:pt>
                <c:pt idx="12">
                  <c:v>0.39</c:v>
                </c:pt>
                <c:pt idx="13">
                  <c:v>0.49</c:v>
                </c:pt>
                <c:pt idx="14">
                  <c:v>0.45</c:v>
                </c:pt>
                <c:pt idx="15">
                  <c:v>0.42</c:v>
                </c:pt>
                <c:pt idx="16">
                  <c:v>0.47</c:v>
                </c:pt>
                <c:pt idx="17">
                  <c:v>0.45</c:v>
                </c:pt>
                <c:pt idx="18">
                  <c:v>0.44</c:v>
                </c:pt>
                <c:pt idx="19">
                  <c:v>0.37</c:v>
                </c:pt>
                <c:pt idx="20">
                  <c:v>0.27</c:v>
                </c:pt>
                <c:pt idx="21">
                  <c:v>0.21</c:v>
                </c:pt>
                <c:pt idx="22">
                  <c:v>0.04</c:v>
                </c:pt>
                <c:pt idx="23">
                  <c:v>-0.07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81-44C3-B7DA-3931EC8A3838}"/>
            </c:ext>
          </c:extLst>
        </c:ser>
        <c:overlap val="100"/>
        <c:gapWidth val="50"/>
        <c:axId val="35653717"/>
        <c:axId val="2406495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3.88</c:v>
                </c:pt>
                <c:pt idx="1">
                  <c:v>3.8</c:v>
                </c:pt>
                <c:pt idx="2">
                  <c:v>3.63</c:v>
                </c:pt>
                <c:pt idx="3">
                  <c:v>2.46</c:v>
                </c:pt>
                <c:pt idx="4">
                  <c:v>2.82</c:v>
                </c:pt>
                <c:pt idx="5">
                  <c:v>3.54</c:v>
                </c:pt>
                <c:pt idx="6">
                  <c:v>5.57</c:v>
                </c:pt>
                <c:pt idx="7">
                  <c:v>7.03</c:v>
                </c:pt>
                <c:pt idx="8">
                  <c:v>7.47</c:v>
                </c:pt>
                <c:pt idx="9">
                  <c:v>7.5</c:v>
                </c:pt>
                <c:pt idx="10">
                  <c:v>6.56</c:v>
                </c:pt>
                <c:pt idx="11">
                  <c:v>7.23</c:v>
                </c:pt>
                <c:pt idx="12">
                  <c:v>7.57</c:v>
                </c:pt>
                <c:pt idx="13">
                  <c:v>8</c:v>
                </c:pt>
                <c:pt idx="14">
                  <c:v>7.97</c:v>
                </c:pt>
                <c:pt idx="15">
                  <c:v>7.55</c:v>
                </c:pt>
                <c:pt idx="16">
                  <c:v>7.67</c:v>
                </c:pt>
                <c:pt idx="17">
                  <c:v>7.55</c:v>
                </c:pt>
                <c:pt idx="18">
                  <c:v>7.49</c:v>
                </c:pt>
                <c:pt idx="19">
                  <c:v>7.72</c:v>
                </c:pt>
                <c:pt idx="20">
                  <c:v>7.21</c:v>
                </c:pt>
                <c:pt idx="21">
                  <c:v>6.8</c:v>
                </c:pt>
                <c:pt idx="22">
                  <c:v>6.42</c:v>
                </c:pt>
                <c:pt idx="23">
                  <c:v>5.99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81-44C3-B7DA-3931EC8A3838}"/>
            </c:ext>
          </c:extLst>
        </c:ser>
        <c:marker val="1"/>
        <c:axId val="35653717"/>
        <c:axId val="2406495"/>
      </c:lineChart>
      <c:catAx>
        <c:axId val="356537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06495"/>
        <c:crosses val="autoZero"/>
        <c:auto val="0"/>
        <c:lblOffset val="100"/>
        <c:tickLblSkip val="4"/>
        <c:tickMarkSkip val="4"/>
        <c:noMultiLvlLbl val="0"/>
      </c:catAx>
      <c:valAx>
        <c:axId val="2406495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5371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525"/>
          <c:w val="0.267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17.4836</c:v>
                </c:pt>
                <c:pt idx="1">
                  <c:v>23.4052</c:v>
                </c:pt>
                <c:pt idx="2">
                  <c:v>22.3778</c:v>
                </c:pt>
                <c:pt idx="3">
                  <c:v>23.4926</c:v>
                </c:pt>
                <c:pt idx="4">
                  <c:v>22.0036</c:v>
                </c:pt>
                <c:pt idx="5">
                  <c:v>31.0848</c:v>
                </c:pt>
                <c:pt idx="6">
                  <c:v>30.238</c:v>
                </c:pt>
                <c:pt idx="7">
                  <c:v>30.1418</c:v>
                </c:pt>
                <c:pt idx="8">
                  <c:v>26.47</c:v>
                </c:pt>
                <c:pt idx="9">
                  <c:v>36.2275</c:v>
                </c:pt>
                <c:pt idx="10">
                  <c:v>39.9006</c:v>
                </c:pt>
                <c:pt idx="11">
                  <c:v>45.5541</c:v>
                </c:pt>
                <c:pt idx="12">
                  <c:v>38.877</c:v>
                </c:pt>
                <c:pt idx="13">
                  <c:v>43.3434</c:v>
                </c:pt>
                <c:pt idx="14">
                  <c:v>36.3214</c:v>
                </c:pt>
                <c:pt idx="15">
                  <c:v>40.8345</c:v>
                </c:pt>
                <c:pt idx="16">
                  <c:v>38.3894</c:v>
                </c:pt>
                <c:pt idx="17">
                  <c:v>40.1337</c:v>
                </c:pt>
                <c:pt idx="18">
                  <c:v>43.9302</c:v>
                </c:pt>
                <c:pt idx="19">
                  <c:v>45.0232</c:v>
                </c:pt>
                <c:pt idx="20">
                  <c:v>29.1729</c:v>
                </c:pt>
                <c:pt idx="21">
                  <c:v>37.1792</c:v>
                </c:pt>
                <c:pt idx="22">
                  <c:v>35.5975</c:v>
                </c:pt>
                <c:pt idx="23">
                  <c:v>41.2893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0-4F6F-8FAA-ECEB7D41BF3C}"/>
            </c:ext>
          </c:extLst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0.6612</c:v>
                </c:pt>
                <c:pt idx="1">
                  <c:v>0.7633</c:v>
                </c:pt>
                <c:pt idx="2">
                  <c:v>0.8479</c:v>
                </c:pt>
                <c:pt idx="3">
                  <c:v>0.9069</c:v>
                </c:pt>
                <c:pt idx="4">
                  <c:v>0.9795</c:v>
                </c:pt>
                <c:pt idx="5">
                  <c:v>0.9888</c:v>
                </c:pt>
                <c:pt idx="6">
                  <c:v>1.5596</c:v>
                </c:pt>
                <c:pt idx="7">
                  <c:v>1.9513</c:v>
                </c:pt>
                <c:pt idx="8">
                  <c:v>1.4443</c:v>
                </c:pt>
                <c:pt idx="9">
                  <c:v>2.9828</c:v>
                </c:pt>
                <c:pt idx="10">
                  <c:v>3.0386</c:v>
                </c:pt>
                <c:pt idx="11">
                  <c:v>2.8741</c:v>
                </c:pt>
                <c:pt idx="12">
                  <c:v>3.1453</c:v>
                </c:pt>
                <c:pt idx="13">
                  <c:v>4.2926</c:v>
                </c:pt>
                <c:pt idx="14">
                  <c:v>2.9734</c:v>
                </c:pt>
                <c:pt idx="15">
                  <c:v>4.021</c:v>
                </c:pt>
                <c:pt idx="16">
                  <c:v>5.0002</c:v>
                </c:pt>
                <c:pt idx="17">
                  <c:v>5.7615</c:v>
                </c:pt>
                <c:pt idx="18">
                  <c:v>4.4459</c:v>
                </c:pt>
                <c:pt idx="19">
                  <c:v>4.2431</c:v>
                </c:pt>
                <c:pt idx="20">
                  <c:v>4.2003</c:v>
                </c:pt>
                <c:pt idx="21">
                  <c:v>4.3981</c:v>
                </c:pt>
                <c:pt idx="22">
                  <c:v>4.5472</c:v>
                </c:pt>
                <c:pt idx="23">
                  <c:v>5.1311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0-4F6F-8FAA-ECEB7D41BF3C}"/>
            </c:ext>
          </c:extLst>
        </c:ser>
        <c:overlap val="100"/>
        <c:gapWidth val="50"/>
        <c:axId val="13397588"/>
        <c:axId val="63602167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4">
                  <c:v>26.66</c:v>
                </c:pt>
                <c:pt idx="5">
                  <c:v>32.71</c:v>
                </c:pt>
                <c:pt idx="6">
                  <c:v>36.91</c:v>
                </c:pt>
                <c:pt idx="7">
                  <c:v>31.53</c:v>
                </c:pt>
                <c:pt idx="8">
                  <c:v>21.46</c:v>
                </c:pt>
                <c:pt idx="9">
                  <c:v>22.25</c:v>
                </c:pt>
                <c:pt idx="10">
                  <c:v>35.04</c:v>
                </c:pt>
                <c:pt idx="11">
                  <c:v>50.9</c:v>
                </c:pt>
                <c:pt idx="12">
                  <c:v>50.54</c:v>
                </c:pt>
                <c:pt idx="13">
                  <c:v>21.49</c:v>
                </c:pt>
                <c:pt idx="14">
                  <c:v>-8.49</c:v>
                </c:pt>
                <c:pt idx="15">
                  <c:v>-7.38</c:v>
                </c:pt>
                <c:pt idx="16">
                  <c:v>3.25</c:v>
                </c:pt>
                <c:pt idx="17">
                  <c:v>-3.65</c:v>
                </c:pt>
                <c:pt idx="18">
                  <c:v>23.11</c:v>
                </c:pt>
                <c:pt idx="19">
                  <c:v>9.83</c:v>
                </c:pt>
                <c:pt idx="20">
                  <c:v>-23.08</c:v>
                </c:pt>
                <c:pt idx="21">
                  <c:v>-9.41</c:v>
                </c:pt>
                <c:pt idx="22">
                  <c:v>-17.02</c:v>
                </c:pt>
                <c:pt idx="23">
                  <c:v>-5.78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0-4F6F-8FAA-ECEB7D41BF3C}"/>
            </c:ext>
          </c:extLst>
        </c:ser>
        <c:marker val="1"/>
        <c:axId val="28399948"/>
        <c:axId val="24351896"/>
      </c:lineChart>
      <c:catAx>
        <c:axId val="283999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351896"/>
        <c:crosses val="autoZero"/>
        <c:auto val="0"/>
        <c:lblOffset val="100"/>
        <c:tickLblSkip val="4"/>
        <c:tickMarkSkip val="4"/>
        <c:noMultiLvlLbl val="0"/>
      </c:catAx>
      <c:valAx>
        <c:axId val="24351896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399948"/>
        <c:crosses val="autoZero"/>
        <c:crossBetween val="between"/>
        <c:majorUnit val="15"/>
      </c:valAx>
      <c:catAx>
        <c:axId val="13397588"/>
        <c:scaling>
          <c:orientation val="minMax"/>
        </c:scaling>
        <c:delete val="1"/>
        <c:axPos val="b"/>
        <c:majorTickMark val="out"/>
        <c:minorTickMark val="none"/>
        <c:tickLblPos val="nextTo"/>
        <c:crossAx val="63602167"/>
        <c:crosses val="autoZero"/>
        <c:auto val="1"/>
        <c:lblOffset val="100"/>
        <c:noMultiLvlLbl val="0"/>
      </c:catAx>
      <c:valAx>
        <c:axId val="63602167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397588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375"/>
          <c:y val="0.66075"/>
          <c:w val="0.431"/>
          <c:h val="0.214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-1.43</c:v>
                </c:pt>
                <c:pt idx="1">
                  <c:v>-0.77</c:v>
                </c:pt>
                <c:pt idx="2">
                  <c:v>-0.61</c:v>
                </c:pt>
                <c:pt idx="3">
                  <c:v>-0.33</c:v>
                </c:pt>
                <c:pt idx="4">
                  <c:v>1.33</c:v>
                </c:pt>
                <c:pt idx="5">
                  <c:v>3.45</c:v>
                </c:pt>
                <c:pt idx="6">
                  <c:v>7.06</c:v>
                </c:pt>
                <c:pt idx="7">
                  <c:v>6.62</c:v>
                </c:pt>
                <c:pt idx="8">
                  <c:v>4.19</c:v>
                </c:pt>
                <c:pt idx="9">
                  <c:v>3.01</c:v>
                </c:pt>
                <c:pt idx="10">
                  <c:v>1.18</c:v>
                </c:pt>
                <c:pt idx="11">
                  <c:v>0.39</c:v>
                </c:pt>
                <c:pt idx="12">
                  <c:v>-1.32</c:v>
                </c:pt>
                <c:pt idx="13">
                  <c:v>-1.72</c:v>
                </c:pt>
                <c:pt idx="14">
                  <c:v>-0.94</c:v>
                </c:pt>
                <c:pt idx="15">
                  <c:v>-0.4</c:v>
                </c:pt>
                <c:pt idx="16">
                  <c:v>1.66</c:v>
                </c:pt>
                <c:pt idx="17">
                  <c:v>2.2</c:v>
                </c:pt>
                <c:pt idx="18">
                  <c:v>2.09</c:v>
                </c:pt>
                <c:pt idx="19">
                  <c:v>2.59</c:v>
                </c:pt>
                <c:pt idx="20">
                  <c:v>2.59</c:v>
                </c:pt>
                <c:pt idx="21">
                  <c:v>1.69</c:v>
                </c:pt>
                <c:pt idx="22">
                  <c:v>0.87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87-4EF0-AB65-BC79E1C583E5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3.39</c:v>
                </c:pt>
                <c:pt idx="1">
                  <c:v>2.68</c:v>
                </c:pt>
                <c:pt idx="2">
                  <c:v>2.69</c:v>
                </c:pt>
                <c:pt idx="3">
                  <c:v>1.81</c:v>
                </c:pt>
                <c:pt idx="4">
                  <c:v>1.37</c:v>
                </c:pt>
                <c:pt idx="5">
                  <c:v>1.63</c:v>
                </c:pt>
                <c:pt idx="6">
                  <c:v>2.24</c:v>
                </c:pt>
                <c:pt idx="7">
                  <c:v>2.45</c:v>
                </c:pt>
                <c:pt idx="8">
                  <c:v>2.15</c:v>
                </c:pt>
                <c:pt idx="9">
                  <c:v>4.75</c:v>
                </c:pt>
                <c:pt idx="10">
                  <c:v>4.91</c:v>
                </c:pt>
                <c:pt idx="11">
                  <c:v>6.04</c:v>
                </c:pt>
                <c:pt idx="12">
                  <c:v>7.15</c:v>
                </c:pt>
                <c:pt idx="13">
                  <c:v>7.97</c:v>
                </c:pt>
                <c:pt idx="14">
                  <c:v>6.21</c:v>
                </c:pt>
                <c:pt idx="15">
                  <c:v>3.04</c:v>
                </c:pt>
                <c:pt idx="16">
                  <c:v>1.79</c:v>
                </c:pt>
                <c:pt idx="17">
                  <c:v>-0.21</c:v>
                </c:pt>
                <c:pt idx="18">
                  <c:v>2.15</c:v>
                </c:pt>
                <c:pt idx="19">
                  <c:v>4.41</c:v>
                </c:pt>
                <c:pt idx="20">
                  <c:v>3.55</c:v>
                </c:pt>
                <c:pt idx="21">
                  <c:v>3.29</c:v>
                </c:pt>
                <c:pt idx="22">
                  <c:v>2.55</c:v>
                </c:pt>
                <c:pt idx="23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7-4EF0-AB65-BC79E1C583E5}"/>
            </c:ext>
          </c:extLst>
        </c:ser>
        <c:overlap val="100"/>
        <c:gapWidth val="50"/>
        <c:axId val="41364062"/>
        <c:axId val="25100130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1.96</c:v>
                </c:pt>
                <c:pt idx="1">
                  <c:v>1.92</c:v>
                </c:pt>
                <c:pt idx="2">
                  <c:v>2.08</c:v>
                </c:pt>
                <c:pt idx="3">
                  <c:v>1.48</c:v>
                </c:pt>
                <c:pt idx="4">
                  <c:v>2.7</c:v>
                </c:pt>
                <c:pt idx="5">
                  <c:v>5.08</c:v>
                </c:pt>
                <c:pt idx="6">
                  <c:v>9.3</c:v>
                </c:pt>
                <c:pt idx="7">
                  <c:v>9.07</c:v>
                </c:pt>
                <c:pt idx="8">
                  <c:v>6.34</c:v>
                </c:pt>
                <c:pt idx="9">
                  <c:v>7.76</c:v>
                </c:pt>
                <c:pt idx="10">
                  <c:v>6.08</c:v>
                </c:pt>
                <c:pt idx="11">
                  <c:v>6.43</c:v>
                </c:pt>
                <c:pt idx="12">
                  <c:v>5.83</c:v>
                </c:pt>
                <c:pt idx="13">
                  <c:v>6.26</c:v>
                </c:pt>
                <c:pt idx="14">
                  <c:v>5.27</c:v>
                </c:pt>
                <c:pt idx="15">
                  <c:v>2.65</c:v>
                </c:pt>
                <c:pt idx="16">
                  <c:v>3.46</c:v>
                </c:pt>
                <c:pt idx="17">
                  <c:v>1.99</c:v>
                </c:pt>
                <c:pt idx="18">
                  <c:v>4.24</c:v>
                </c:pt>
                <c:pt idx="19">
                  <c:v>6.99</c:v>
                </c:pt>
                <c:pt idx="20">
                  <c:v>6.14</c:v>
                </c:pt>
                <c:pt idx="21">
                  <c:v>4.98</c:v>
                </c:pt>
                <c:pt idx="22">
                  <c:v>3.42</c:v>
                </c:pt>
                <c:pt idx="23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7-4EF0-AB65-BC79E1C583E5}"/>
            </c:ext>
          </c:extLst>
        </c:ser>
        <c:marker val="1"/>
        <c:axId val="41364062"/>
        <c:axId val="25100130"/>
      </c:lineChart>
      <c:catAx>
        <c:axId val="413640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00130"/>
        <c:crosses val="autoZero"/>
        <c:auto val="0"/>
        <c:lblOffset val="100"/>
        <c:tickLblSkip val="4"/>
        <c:tickMarkSkip val="4"/>
        <c:noMultiLvlLbl val="0"/>
      </c:catAx>
      <c:valAx>
        <c:axId val="25100130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36406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CZ'!$B$18:$BA$18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1.4.5 CZ'!$B$19:$BA$19</c:f>
              <c:numCache>
                <c:formatCode>0.0</c:formatCode>
                <c:ptCount val="52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2-4BFC-B951-8426CF3678AD}"/>
            </c:ext>
          </c:extLst>
        </c:ser>
        <c:ser>
          <c:idx val="2"/>
          <c:order val="1"/>
          <c:tx>
            <c:v>Domácnosti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CZ'!$B$18:$BA$18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1.4.5 CZ'!$B$20:$BA$20</c:f>
              <c:numCache>
                <c:formatCode>0.0</c:formatCode>
                <c:ptCount val="52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2-4BFC-B951-8426CF3678AD}"/>
            </c:ext>
          </c:extLst>
        </c:ser>
        <c:marker val="1"/>
        <c:axId val="15640232"/>
        <c:axId val="53241205"/>
      </c:lineChart>
      <c:catAx>
        <c:axId val="156402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241205"/>
        <c:crosses val="autoZero"/>
        <c:auto val="0"/>
        <c:lblOffset val="100"/>
        <c:tickLblSkip val="4"/>
        <c:tickMarkSkip val="4"/>
        <c:noMultiLvlLbl val="0"/>
      </c:catAx>
      <c:valAx>
        <c:axId val="53241205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6402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41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5.9</c:v>
                </c:pt>
                <c:pt idx="1">
                  <c:v>4.97</c:v>
                </c:pt>
                <c:pt idx="2">
                  <c:v>3.93</c:v>
                </c:pt>
                <c:pt idx="3">
                  <c:v>3.29</c:v>
                </c:pt>
                <c:pt idx="4">
                  <c:v>2.77</c:v>
                </c:pt>
                <c:pt idx="5">
                  <c:v>4.04</c:v>
                </c:pt>
                <c:pt idx="6">
                  <c:v>6.35</c:v>
                </c:pt>
                <c:pt idx="7">
                  <c:v>7.8</c:v>
                </c:pt>
                <c:pt idx="8">
                  <c:v>6.11</c:v>
                </c:pt>
                <c:pt idx="9">
                  <c:v>3.38</c:v>
                </c:pt>
                <c:pt idx="10">
                  <c:v>2.43</c:v>
                </c:pt>
                <c:pt idx="11">
                  <c:v>1.83</c:v>
                </c:pt>
                <c:pt idx="12">
                  <c:v>6.42</c:v>
                </c:pt>
                <c:pt idx="13">
                  <c:v>14.78</c:v>
                </c:pt>
                <c:pt idx="14">
                  <c:v>11.77</c:v>
                </c:pt>
                <c:pt idx="15">
                  <c:v>9.21</c:v>
                </c:pt>
                <c:pt idx="16">
                  <c:v>5.35</c:v>
                </c:pt>
                <c:pt idx="17">
                  <c:v>0.14</c:v>
                </c:pt>
                <c:pt idx="18">
                  <c:v>-0.11</c:v>
                </c:pt>
                <c:pt idx="19">
                  <c:v>1.47</c:v>
                </c:pt>
                <c:pt idx="20">
                  <c:v>0.9</c:v>
                </c:pt>
                <c:pt idx="21">
                  <c:v>0.49</c:v>
                </c:pt>
                <c:pt idx="22">
                  <c:v>2.61</c:v>
                </c:pt>
                <c:pt idx="23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E-4973-A014-82D4C6539E0D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3.94</c:v>
                </c:pt>
                <c:pt idx="1">
                  <c:v>4.83</c:v>
                </c:pt>
                <c:pt idx="2">
                  <c:v>1.08</c:v>
                </c:pt>
                <c:pt idx="3">
                  <c:v>2.6</c:v>
                </c:pt>
                <c:pt idx="4">
                  <c:v>4.3</c:v>
                </c:pt>
                <c:pt idx="5">
                  <c:v>4.51</c:v>
                </c:pt>
                <c:pt idx="6">
                  <c:v>5.99</c:v>
                </c:pt>
                <c:pt idx="7">
                  <c:v>5.37</c:v>
                </c:pt>
                <c:pt idx="8">
                  <c:v>2.47</c:v>
                </c:pt>
                <c:pt idx="9">
                  <c:v>2.18</c:v>
                </c:pt>
                <c:pt idx="10">
                  <c:v>0.73</c:v>
                </c:pt>
                <c:pt idx="11">
                  <c:v>-0.53</c:v>
                </c:pt>
                <c:pt idx="12">
                  <c:v>-2.15</c:v>
                </c:pt>
                <c:pt idx="13">
                  <c:v>-4.55</c:v>
                </c:pt>
                <c:pt idx="14">
                  <c:v>-2.29</c:v>
                </c:pt>
                <c:pt idx="15">
                  <c:v>-1.82</c:v>
                </c:pt>
                <c:pt idx="16">
                  <c:v>0.21</c:v>
                </c:pt>
                <c:pt idx="17">
                  <c:v>2.01</c:v>
                </c:pt>
                <c:pt idx="18">
                  <c:v>1.4</c:v>
                </c:pt>
                <c:pt idx="19">
                  <c:v>1.67</c:v>
                </c:pt>
                <c:pt idx="20">
                  <c:v>1.98</c:v>
                </c:pt>
                <c:pt idx="21">
                  <c:v>3.44</c:v>
                </c:pt>
                <c:pt idx="22">
                  <c:v>2.81</c:v>
                </c:pt>
                <c:pt idx="23">
                  <c:v>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E-4973-A014-82D4C6539E0D}"/>
            </c:ext>
          </c:extLst>
        </c:ser>
        <c:overlap val="100"/>
        <c:gapWidth val="50"/>
        <c:axId val="2455371"/>
        <c:axId val="20484592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1.95</c:v>
                </c:pt>
                <c:pt idx="1">
                  <c:v>2.59</c:v>
                </c:pt>
                <c:pt idx="2">
                  <c:v>3.5</c:v>
                </c:pt>
                <c:pt idx="3">
                  <c:v>3.66</c:v>
                </c:pt>
                <c:pt idx="4">
                  <c:v>4.6</c:v>
                </c:pt>
                <c:pt idx="5">
                  <c:v>4.62</c:v>
                </c:pt>
                <c:pt idx="6">
                  <c:v>4.5</c:v>
                </c:pt>
                <c:pt idx="7">
                  <c:v>5.47</c:v>
                </c:pt>
                <c:pt idx="8">
                  <c:v>5.89</c:v>
                </c:pt>
                <c:pt idx="9">
                  <c:v>6.4</c:v>
                </c:pt>
                <c:pt idx="10">
                  <c:v>7.57</c:v>
                </c:pt>
                <c:pt idx="11">
                  <c:v>7.95</c:v>
                </c:pt>
                <c:pt idx="12">
                  <c:v>8.78</c:v>
                </c:pt>
                <c:pt idx="13">
                  <c:v>9.31</c:v>
                </c:pt>
                <c:pt idx="14">
                  <c:v>8.63</c:v>
                </c:pt>
                <c:pt idx="15">
                  <c:v>7.97</c:v>
                </c:pt>
                <c:pt idx="16">
                  <c:v>6.57</c:v>
                </c:pt>
                <c:pt idx="17">
                  <c:v>6.42</c:v>
                </c:pt>
                <c:pt idx="18">
                  <c:v>7.19</c:v>
                </c:pt>
                <c:pt idx="19">
                  <c:v>7.7</c:v>
                </c:pt>
                <c:pt idx="20">
                  <c:v>7.6</c:v>
                </c:pt>
                <c:pt idx="21">
                  <c:v>7.26</c:v>
                </c:pt>
                <c:pt idx="22">
                  <c:v>7.06</c:v>
                </c:pt>
                <c:pt idx="23">
                  <c:v>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E-4973-A014-82D4C6539E0D}"/>
            </c:ext>
          </c:extLst>
        </c:ser>
        <c:ser>
          <c:idx val="0"/>
          <c:order val="1"/>
          <c:tx>
            <c:v>Nefinanční podniky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9.83</c:v>
                </c:pt>
                <c:pt idx="1">
                  <c:v>9.8</c:v>
                </c:pt>
                <c:pt idx="2">
                  <c:v>5.01</c:v>
                </c:pt>
                <c:pt idx="3">
                  <c:v>5.89</c:v>
                </c:pt>
                <c:pt idx="4">
                  <c:v>7.07</c:v>
                </c:pt>
                <c:pt idx="5">
                  <c:v>8.55</c:v>
                </c:pt>
                <c:pt idx="6">
                  <c:v>12.34</c:v>
                </c:pt>
                <c:pt idx="7">
                  <c:v>13.17</c:v>
                </c:pt>
                <c:pt idx="8">
                  <c:v>8.58</c:v>
                </c:pt>
                <c:pt idx="9">
                  <c:v>5.56</c:v>
                </c:pt>
                <c:pt idx="10">
                  <c:v>3.16</c:v>
                </c:pt>
                <c:pt idx="11">
                  <c:v>1.3</c:v>
                </c:pt>
                <c:pt idx="12">
                  <c:v>4.27</c:v>
                </c:pt>
                <c:pt idx="13">
                  <c:v>10.23</c:v>
                </c:pt>
                <c:pt idx="14">
                  <c:v>9.49</c:v>
                </c:pt>
                <c:pt idx="15">
                  <c:v>7.39</c:v>
                </c:pt>
                <c:pt idx="16">
                  <c:v>5.56</c:v>
                </c:pt>
                <c:pt idx="17">
                  <c:v>2.15</c:v>
                </c:pt>
                <c:pt idx="18">
                  <c:v>1.29</c:v>
                </c:pt>
                <c:pt idx="19">
                  <c:v>3.14</c:v>
                </c:pt>
                <c:pt idx="20">
                  <c:v>2.89</c:v>
                </c:pt>
                <c:pt idx="21">
                  <c:v>3.93</c:v>
                </c:pt>
                <c:pt idx="22">
                  <c:v>5.41</c:v>
                </c:pt>
                <c:pt idx="23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BE-4973-A014-82D4C6539E0D}"/>
            </c:ext>
          </c:extLst>
        </c:ser>
        <c:marker val="1"/>
        <c:axId val="2455371"/>
        <c:axId val="20484592"/>
      </c:lineChart>
      <c:catAx>
        <c:axId val="24553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484592"/>
        <c:crosses val="autoZero"/>
        <c:auto val="0"/>
        <c:lblOffset val="100"/>
        <c:tickLblSkip val="4"/>
        <c:tickMarkSkip val="4"/>
        <c:noMultiLvlLbl val="0"/>
      </c:catAx>
      <c:valAx>
        <c:axId val="20484592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5537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6"/>
          <c:w val="0.451"/>
          <c:h val="0.22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27.04</c:v>
                </c:pt>
                <c:pt idx="1">
                  <c:v>27.04</c:v>
                </c:pt>
                <c:pt idx="2">
                  <c:v>27.03</c:v>
                </c:pt>
                <c:pt idx="3">
                  <c:v>27.03</c:v>
                </c:pt>
                <c:pt idx="4">
                  <c:v>27.02</c:v>
                </c:pt>
                <c:pt idx="5">
                  <c:v>26.53</c:v>
                </c:pt>
                <c:pt idx="6">
                  <c:v>26.08</c:v>
                </c:pt>
                <c:pt idx="7">
                  <c:v>25.65</c:v>
                </c:pt>
                <c:pt idx="8">
                  <c:v>25.4</c:v>
                </c:pt>
                <c:pt idx="9">
                  <c:v>25.6</c:v>
                </c:pt>
                <c:pt idx="10">
                  <c:v>25.76</c:v>
                </c:pt>
                <c:pt idx="11">
                  <c:v>25.81</c:v>
                </c:pt>
                <c:pt idx="12">
                  <c:v>25.68</c:v>
                </c:pt>
                <c:pt idx="13">
                  <c:v>25.68</c:v>
                </c:pt>
                <c:pt idx="14">
                  <c:v>25.74</c:v>
                </c:pt>
                <c:pt idx="15">
                  <c:v>25.58</c:v>
                </c:pt>
                <c:pt idx="16">
                  <c:v>25.63</c:v>
                </c:pt>
                <c:pt idx="17">
                  <c:v>27</c:v>
                </c:pt>
                <c:pt idx="18">
                  <c:v>26.81</c:v>
                </c:pt>
                <c:pt idx="19">
                  <c:v>26.63</c:v>
                </c:pt>
                <c:pt idx="20">
                  <c:v>26.44</c:v>
                </c:pt>
                <c:pt idx="21">
                  <c:v>26.26</c:v>
                </c:pt>
                <c:pt idx="22">
                  <c:v>26.08</c:v>
                </c:pt>
                <c:pt idx="23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53-4ACE-B81F-900BE9434A0C}"/>
            </c:ext>
          </c:extLst>
        </c:ser>
        <c:ser>
          <c:idx val="1"/>
          <c:order val="1"/>
          <c:tx>
            <c:v>CZK/USD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24.54</c:v>
                </c:pt>
                <c:pt idx="1">
                  <c:v>23.94</c:v>
                </c:pt>
                <c:pt idx="2">
                  <c:v>24.2</c:v>
                </c:pt>
                <c:pt idx="3">
                  <c:v>25.07</c:v>
                </c:pt>
                <c:pt idx="4">
                  <c:v>25.38</c:v>
                </c:pt>
                <c:pt idx="5">
                  <c:v>24.09</c:v>
                </c:pt>
                <c:pt idx="6">
                  <c:v>22.19</c:v>
                </c:pt>
                <c:pt idx="7">
                  <c:v>21.79</c:v>
                </c:pt>
                <c:pt idx="8">
                  <c:v>20.66</c:v>
                </c:pt>
                <c:pt idx="9">
                  <c:v>21.51</c:v>
                </c:pt>
                <c:pt idx="10">
                  <c:v>22.19</c:v>
                </c:pt>
                <c:pt idx="11">
                  <c:v>22.5</c:v>
                </c:pt>
                <c:pt idx="12">
                  <c:v>22.61</c:v>
                </c:pt>
                <c:pt idx="13">
                  <c:v>22.86</c:v>
                </c:pt>
                <c:pt idx="14">
                  <c:v>23.15</c:v>
                </c:pt>
                <c:pt idx="15">
                  <c:v>23.11</c:v>
                </c:pt>
                <c:pt idx="16">
                  <c:v>23.25</c:v>
                </c:pt>
                <c:pt idx="17">
                  <c:v>24.68</c:v>
                </c:pt>
                <c:pt idx="18">
                  <c:v>24.51</c:v>
                </c:pt>
                <c:pt idx="19">
                  <c:v>24.34</c:v>
                </c:pt>
                <c:pt idx="20">
                  <c:v>24.17</c:v>
                </c:pt>
                <c:pt idx="21">
                  <c:v>24</c:v>
                </c:pt>
                <c:pt idx="22">
                  <c:v>23.84</c:v>
                </c:pt>
                <c:pt idx="23">
                  <c:v>23.67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53-4ACE-B81F-900BE9434A0C}"/>
            </c:ext>
          </c:extLst>
        </c:ser>
        <c:marker val="1"/>
        <c:axId val="17475944"/>
        <c:axId val="50983925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102.4</c:v>
                </c:pt>
                <c:pt idx="1">
                  <c:v>102.4</c:v>
                </c:pt>
                <c:pt idx="2">
                  <c:v>102.51</c:v>
                </c:pt>
                <c:pt idx="3">
                  <c:v>102.39</c:v>
                </c:pt>
                <c:pt idx="4">
                  <c:v>101.93</c:v>
                </c:pt>
                <c:pt idx="5">
                  <c:v>103.99</c:v>
                </c:pt>
                <c:pt idx="6">
                  <c:v>107.08</c:v>
                </c:pt>
                <c:pt idx="7">
                  <c:v>108.87</c:v>
                </c:pt>
                <c:pt idx="8">
                  <c:v>110.07</c:v>
                </c:pt>
                <c:pt idx="9">
                  <c:v>109.27</c:v>
                </c:pt>
                <c:pt idx="10">
                  <c:v>109.38</c:v>
                </c:pt>
                <c:pt idx="11">
                  <c:v>108.54</c:v>
                </c:pt>
                <c:pt idx="12">
                  <c:v>108.84</c:v>
                </c:pt>
                <c:pt idx="13">
                  <c:v>108.8</c:v>
                </c:pt>
                <c:pt idx="14">
                  <c:v>108.85</c:v>
                </c:pt>
                <c:pt idx="15">
                  <c:v>109.22</c:v>
                </c:pt>
                <c:pt idx="16">
                  <c:v>108.96</c:v>
                </c:pt>
                <c:pt idx="17">
                  <c:v>103.35</c:v>
                </c:pt>
                <c:pt idx="18">
                  <c:v>104.07</c:v>
                </c:pt>
                <c:pt idx="19">
                  <c:v>104.8</c:v>
                </c:pt>
                <c:pt idx="20">
                  <c:v>105.53</c:v>
                </c:pt>
                <c:pt idx="21">
                  <c:v>106.26</c:v>
                </c:pt>
                <c:pt idx="22">
                  <c:v>107</c:v>
                </c:pt>
                <c:pt idx="23">
                  <c:v>107.75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53-4ACE-B81F-900BE9434A0C}"/>
            </c:ext>
          </c:extLst>
        </c:ser>
        <c:marker val="1"/>
        <c:axId val="10694173"/>
        <c:axId val="7151267"/>
      </c:lineChart>
      <c:catAx>
        <c:axId val="17475944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50983925"/>
        <c:crossesAt val="28"/>
        <c:auto val="0"/>
        <c:lblOffset val="100"/>
        <c:tickLblSkip val="4"/>
        <c:tickMarkSkip val="4"/>
        <c:noMultiLvlLbl val="0"/>
      </c:catAx>
      <c:valAx>
        <c:axId val="50983925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475944"/>
        <c:crosses val="autoZero"/>
        <c:crossBetween val="midCat"/>
        <c:majorUnit val="2"/>
      </c:valAx>
      <c:catAx>
        <c:axId val="10694173"/>
        <c:scaling>
          <c:orientation val="minMax"/>
        </c:scaling>
        <c:delete val="1"/>
        <c:axPos val="b"/>
        <c:majorTickMark val="out"/>
        <c:minorTickMark val="none"/>
        <c:tickLblPos val="none"/>
        <c:crossAx val="7151267"/>
        <c:crosses val="autoZero"/>
        <c:auto val="1"/>
        <c:lblOffset val="100"/>
        <c:noMultiLvlLbl val="0"/>
      </c:catAx>
      <c:valAx>
        <c:axId val="7151267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694173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17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0.45</c:v>
                </c:pt>
                <c:pt idx="1">
                  <c:v>0.29</c:v>
                </c:pt>
                <c:pt idx="2">
                  <c:v>0.51</c:v>
                </c:pt>
                <c:pt idx="3">
                  <c:v>0.43</c:v>
                </c:pt>
                <c:pt idx="4">
                  <c:v>0.05</c:v>
                </c:pt>
                <c:pt idx="5">
                  <c:v>0.05</c:v>
                </c:pt>
                <c:pt idx="6">
                  <c:v>0.59</c:v>
                </c:pt>
                <c:pt idx="7">
                  <c:v>1.12</c:v>
                </c:pt>
                <c:pt idx="8">
                  <c:v>1.3</c:v>
                </c:pt>
                <c:pt idx="9">
                  <c:v>1.43</c:v>
                </c:pt>
                <c:pt idx="10">
                  <c:v>1.3</c:v>
                </c:pt>
                <c:pt idx="11">
                  <c:v>1.05</c:v>
                </c:pt>
                <c:pt idx="12">
                  <c:v>1.78</c:v>
                </c:pt>
                <c:pt idx="13">
                  <c:v>1.75</c:v>
                </c:pt>
                <c:pt idx="14">
                  <c:v>1.86</c:v>
                </c:pt>
                <c:pt idx="15">
                  <c:v>1.85</c:v>
                </c:pt>
                <c:pt idx="16">
                  <c:v>1.86</c:v>
                </c:pt>
                <c:pt idx="17">
                  <c:v>2.89</c:v>
                </c:pt>
                <c:pt idx="18">
                  <c:v>2.18</c:v>
                </c:pt>
                <c:pt idx="19">
                  <c:v>1.63</c:v>
                </c:pt>
                <c:pt idx="20">
                  <c:v>0.76</c:v>
                </c:pt>
                <c:pt idx="21">
                  <c:v>-0.45</c:v>
                </c:pt>
                <c:pt idx="22">
                  <c:v>-0.53</c:v>
                </c:pt>
                <c:pt idx="2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8-4E0E-B3FD-7FA40AA48C5C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2.17</c:v>
                </c:pt>
                <c:pt idx="1">
                  <c:v>1.26</c:v>
                </c:pt>
                <c:pt idx="2">
                  <c:v>0.16</c:v>
                </c:pt>
                <c:pt idx="3">
                  <c:v>0.11</c:v>
                </c:pt>
                <c:pt idx="4">
                  <c:v>0.07</c:v>
                </c:pt>
                <c:pt idx="5">
                  <c:v>1.91</c:v>
                </c:pt>
                <c:pt idx="6">
                  <c:v>3.63</c:v>
                </c:pt>
                <c:pt idx="7">
                  <c:v>5.41</c:v>
                </c:pt>
                <c:pt idx="8">
                  <c:v>6.41</c:v>
                </c:pt>
                <c:pt idx="9">
                  <c:v>3.66</c:v>
                </c:pt>
                <c:pt idx="10">
                  <c:v>1.28</c:v>
                </c:pt>
                <c:pt idx="11">
                  <c:v>-0.61</c:v>
                </c:pt>
                <c:pt idx="12">
                  <c:v>-1.1</c:v>
                </c:pt>
                <c:pt idx="13">
                  <c:v>-0.32</c:v>
                </c:pt>
                <c:pt idx="14">
                  <c:v>0.07</c:v>
                </c:pt>
                <c:pt idx="15">
                  <c:v>0.89</c:v>
                </c:pt>
                <c:pt idx="16">
                  <c:v>0.2</c:v>
                </c:pt>
                <c:pt idx="17">
                  <c:v>-4.94</c:v>
                </c:pt>
                <c:pt idx="18">
                  <c:v>-4.05</c:v>
                </c:pt>
                <c:pt idx="19">
                  <c:v>-3.97</c:v>
                </c:pt>
                <c:pt idx="20">
                  <c:v>-3.08</c:v>
                </c:pt>
                <c:pt idx="21">
                  <c:v>2.81</c:v>
                </c:pt>
                <c:pt idx="22">
                  <c:v>2.81</c:v>
                </c:pt>
                <c:pt idx="23">
                  <c:v>2.81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8-4E0E-B3FD-7FA40AA48C5C}"/>
            </c:ext>
          </c:extLst>
        </c:ser>
        <c:overlap val="100"/>
        <c:gapWidth val="40"/>
        <c:axId val="30300811"/>
        <c:axId val="31541530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2.63</c:v>
                </c:pt>
                <c:pt idx="1">
                  <c:v>1.55</c:v>
                </c:pt>
                <c:pt idx="2">
                  <c:v>0.68</c:v>
                </c:pt>
                <c:pt idx="3">
                  <c:v>0.54</c:v>
                </c:pt>
                <c:pt idx="4">
                  <c:v>0.11</c:v>
                </c:pt>
                <c:pt idx="5">
                  <c:v>1.96</c:v>
                </c:pt>
                <c:pt idx="6">
                  <c:v>4.21</c:v>
                </c:pt>
                <c:pt idx="7">
                  <c:v>6.52</c:v>
                </c:pt>
                <c:pt idx="8">
                  <c:v>7.71</c:v>
                </c:pt>
                <c:pt idx="9">
                  <c:v>5.09</c:v>
                </c:pt>
                <c:pt idx="10">
                  <c:v>2.57</c:v>
                </c:pt>
                <c:pt idx="11">
                  <c:v>0.44</c:v>
                </c:pt>
                <c:pt idx="12">
                  <c:v>0.68</c:v>
                </c:pt>
                <c:pt idx="13">
                  <c:v>1.43</c:v>
                </c:pt>
                <c:pt idx="14">
                  <c:v>1.93</c:v>
                </c:pt>
                <c:pt idx="15">
                  <c:v>2.73</c:v>
                </c:pt>
                <c:pt idx="16">
                  <c:v>2.06</c:v>
                </c:pt>
                <c:pt idx="17">
                  <c:v>-2.05</c:v>
                </c:pt>
                <c:pt idx="18">
                  <c:v>-1.88</c:v>
                </c:pt>
                <c:pt idx="19">
                  <c:v>-2.34</c:v>
                </c:pt>
                <c:pt idx="20">
                  <c:v>-2.32</c:v>
                </c:pt>
                <c:pt idx="21">
                  <c:v>2.36</c:v>
                </c:pt>
                <c:pt idx="22">
                  <c:v>2.28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8-4E0E-B3FD-7FA40AA48C5C}"/>
            </c:ext>
          </c:extLst>
        </c:ser>
        <c:marker val="1"/>
        <c:axId val="30300811"/>
        <c:axId val="31541530"/>
      </c:lineChart>
      <c:catAx>
        <c:axId val="303008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541530"/>
        <c:crosses val="autoZero"/>
        <c:auto val="0"/>
        <c:lblOffset val="100"/>
        <c:tickLblSkip val="4"/>
        <c:tickMarkSkip val="4"/>
        <c:noMultiLvlLbl val="0"/>
      </c:catAx>
      <c:valAx>
        <c:axId val="3154153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30081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CZ'!$B$19:$AK$19</c:f>
              <c:numCache>
                <c:formatCode>0.0</c:formatCode>
                <c:ptCount val="36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  <c:pt idx="35">
                  <c:v>20.62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5-46E6-9F34-E58B8815AFF2}"/>
            </c:ext>
          </c:extLst>
        </c:ser>
        <c:ser>
          <c:idx val="3"/>
          <c:order val="2"/>
          <c:tx>
            <c:v>Senioři (65+)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19.96</c:v>
                </c:pt>
                <c:pt idx="35">
                  <c:v>20.32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5-46E6-9F34-E58B8815AFF2}"/>
            </c:ext>
          </c:extLst>
        </c:ser>
        <c:marker val="1"/>
        <c:axId val="10119122"/>
        <c:axId val="57986681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CZ'!$B$20:$AK$20</c:f>
              <c:numCache>
                <c:formatCode>0.0</c:formatCode>
                <c:ptCount val="36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59.58</c:v>
                </c:pt>
                <c:pt idx="35">
                  <c:v>59.06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5-46E6-9F34-E58B8815AFF2}"/>
            </c:ext>
          </c:extLst>
        </c:ser>
        <c:marker val="1"/>
        <c:axId val="19460883"/>
        <c:axId val="3255778"/>
      </c:lineChart>
      <c:catAx>
        <c:axId val="101191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986681"/>
        <c:crosses val="autoZero"/>
        <c:auto val="0"/>
        <c:lblOffset val="100"/>
        <c:tickLblSkip val="4"/>
        <c:tickMarkSkip val="4"/>
        <c:noMultiLvlLbl val="0"/>
      </c:catAx>
      <c:valAx>
        <c:axId val="57986681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19122"/>
        <c:crosses val="autoZero"/>
        <c:crossBetween val="midCat"/>
        <c:majorUnit val="3"/>
      </c:valAx>
      <c:catAx>
        <c:axId val="19460883"/>
        <c:scaling>
          <c:orientation val="minMax"/>
        </c:scaling>
        <c:delete val="1"/>
        <c:axPos val="b"/>
        <c:majorTickMark val="out"/>
        <c:minorTickMark val="none"/>
        <c:tickLblPos val="nextTo"/>
        <c:crossAx val="3255778"/>
        <c:crosses val="autoZero"/>
        <c:auto val="0"/>
        <c:lblOffset val="100"/>
        <c:noMultiLvlLbl val="0"/>
      </c:catAx>
      <c:valAx>
        <c:axId val="3255778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6088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0.7</c:v>
                </c:pt>
                <c:pt idx="17">
                  <c:v>0.88</c:v>
                </c:pt>
                <c:pt idx="18">
                  <c:v>0.72</c:v>
                </c:pt>
                <c:pt idx="19">
                  <c:v>0.67</c:v>
                </c:pt>
                <c:pt idx="20">
                  <c:v>0.59</c:v>
                </c:pt>
                <c:pt idx="21">
                  <c:v>0.36</c:v>
                </c:pt>
                <c:pt idx="22">
                  <c:v>0.48</c:v>
                </c:pt>
                <c:pt idx="23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9-4836-9768-3069BEEC30C1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0.27</c:v>
                </c:pt>
                <c:pt idx="1">
                  <c:v>0.03</c:v>
                </c:pt>
                <c:pt idx="2">
                  <c:v>0.36</c:v>
                </c:pt>
                <c:pt idx="3">
                  <c:v>1.32</c:v>
                </c:pt>
                <c:pt idx="4">
                  <c:v>2.55</c:v>
                </c:pt>
                <c:pt idx="5">
                  <c:v>2.38</c:v>
                </c:pt>
                <c:pt idx="6">
                  <c:v>2.62</c:v>
                </c:pt>
                <c:pt idx="7">
                  <c:v>2.65</c:v>
                </c:pt>
                <c:pt idx="8">
                  <c:v>1.67</c:v>
                </c:pt>
                <c:pt idx="9">
                  <c:v>2</c:v>
                </c:pt>
                <c:pt idx="10">
                  <c:v>2.05</c:v>
                </c:pt>
                <c:pt idx="11">
                  <c:v>1.83</c:v>
                </c:pt>
                <c:pt idx="12">
                  <c:v>2.16</c:v>
                </c:pt>
                <c:pt idx="13">
                  <c:v>2.19</c:v>
                </c:pt>
                <c:pt idx="14">
                  <c:v>2.21</c:v>
                </c:pt>
                <c:pt idx="15">
                  <c:v>2.26</c:v>
                </c:pt>
                <c:pt idx="16">
                  <c:v>3.08</c:v>
                </c:pt>
                <c:pt idx="17">
                  <c:v>2.82</c:v>
                </c:pt>
                <c:pt idx="18">
                  <c:v>2.23</c:v>
                </c:pt>
                <c:pt idx="19">
                  <c:v>1.75</c:v>
                </c:pt>
                <c:pt idx="20">
                  <c:v>0.88</c:v>
                </c:pt>
                <c:pt idx="21">
                  <c:v>0.99</c:v>
                </c:pt>
                <c:pt idx="22">
                  <c:v>1.14</c:v>
                </c:pt>
                <c:pt idx="23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09-4836-9768-3069BEEC30C1}"/>
            </c:ext>
          </c:extLst>
        </c:ser>
        <c:overlap val="100"/>
        <c:gapWidth val="40"/>
        <c:axId val="39050277"/>
        <c:axId val="25145702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3.78</c:v>
                </c:pt>
                <c:pt idx="17">
                  <c:v>3.7</c:v>
                </c:pt>
                <c:pt idx="18">
                  <c:v>2.95</c:v>
                </c:pt>
                <c:pt idx="19">
                  <c:v>2.42</c:v>
                </c:pt>
                <c:pt idx="20">
                  <c:v>1.46</c:v>
                </c:pt>
                <c:pt idx="21">
                  <c:v>1.35</c:v>
                </c:pt>
                <c:pt idx="22">
                  <c:v>1.62</c:v>
                </c:pt>
                <c:pt idx="23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9-4836-9768-3069BEEC30C1}"/>
            </c:ext>
          </c:extLst>
        </c:ser>
        <c:marker val="1"/>
        <c:axId val="39050277"/>
        <c:axId val="25145702"/>
      </c:lineChart>
      <c:catAx>
        <c:axId val="390502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45702"/>
        <c:crosses val="autoZero"/>
        <c:auto val="0"/>
        <c:lblOffset val="100"/>
        <c:tickLblSkip val="4"/>
        <c:tickMarkSkip val="4"/>
        <c:noMultiLvlLbl val="0"/>
      </c:catAx>
      <c:valAx>
        <c:axId val="25145702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05027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0425"/>
          <c:w val="0.32125"/>
          <c:h val="0.18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1.6.2 CZ'!$B$19:$AK$19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6A-4F48-AB1E-FC886963911D}"/>
            </c:ext>
          </c:extLst>
        </c:ser>
        <c:ser>
          <c:idx val="2"/>
          <c:order val="1"/>
          <c:tx>
            <c:v>Muži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1.6.2 CZ'!$B$20:$AK$20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6A-4F48-AB1E-FC886963911D}"/>
            </c:ext>
          </c:extLst>
        </c:ser>
        <c:marker val="1"/>
        <c:axId val="2325868"/>
        <c:axId val="1706612"/>
      </c:lineChart>
      <c:catAx>
        <c:axId val="23258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06612"/>
        <c:crosses val="autoZero"/>
        <c:auto val="0"/>
        <c:lblOffset val="100"/>
        <c:tickLblSkip val="4"/>
        <c:tickMarkSkip val="4"/>
        <c:noMultiLvlLbl val="0"/>
      </c:catAx>
      <c:valAx>
        <c:axId val="1706612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58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1.25</c:v>
                </c:pt>
                <c:pt idx="1">
                  <c:v>-0.94</c:v>
                </c:pt>
                <c:pt idx="2">
                  <c:v>-0.35</c:v>
                </c:pt>
                <c:pt idx="3">
                  <c:v>1.01</c:v>
                </c:pt>
                <c:pt idx="4">
                  <c:v>-2.06</c:v>
                </c:pt>
                <c:pt idx="5">
                  <c:v>-0.55</c:v>
                </c:pt>
                <c:pt idx="6">
                  <c:v>-7.8</c:v>
                </c:pt>
                <c:pt idx="7">
                  <c:v>-7.29</c:v>
                </c:pt>
                <c:pt idx="8">
                  <c:v>-0.79</c:v>
                </c:pt>
                <c:pt idx="9">
                  <c:v>-5.58</c:v>
                </c:pt>
                <c:pt idx="10">
                  <c:v>0.18</c:v>
                </c:pt>
                <c:pt idx="11">
                  <c:v>-5.4</c:v>
                </c:pt>
                <c:pt idx="12">
                  <c:v>-13.19</c:v>
                </c:pt>
                <c:pt idx="13">
                  <c:v>-10</c:v>
                </c:pt>
                <c:pt idx="14">
                  <c:v>-11.37</c:v>
                </c:pt>
                <c:pt idx="15">
                  <c:v>-7.01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1-464D-819A-0A5D5AC994B0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20.06</c:v>
                </c:pt>
                <c:pt idx="1">
                  <c:v>19.8</c:v>
                </c:pt>
                <c:pt idx="2">
                  <c:v>18.89</c:v>
                </c:pt>
                <c:pt idx="3">
                  <c:v>17.49</c:v>
                </c:pt>
                <c:pt idx="4">
                  <c:v>16.17</c:v>
                </c:pt>
                <c:pt idx="5">
                  <c:v>15.57</c:v>
                </c:pt>
                <c:pt idx="6">
                  <c:v>15.32</c:v>
                </c:pt>
                <c:pt idx="7">
                  <c:v>15.34</c:v>
                </c:pt>
                <c:pt idx="8">
                  <c:v>14.63</c:v>
                </c:pt>
                <c:pt idx="9">
                  <c:v>13.24</c:v>
                </c:pt>
                <c:pt idx="10">
                  <c:v>12.16</c:v>
                </c:pt>
                <c:pt idx="11">
                  <c:v>12.05</c:v>
                </c:pt>
                <c:pt idx="12">
                  <c:v>12.09</c:v>
                </c:pt>
                <c:pt idx="13">
                  <c:v>12.32</c:v>
                </c:pt>
                <c:pt idx="14">
                  <c:v>11.95</c:v>
                </c:pt>
                <c:pt idx="15">
                  <c:v>11.75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21-464D-819A-0A5D5AC994B0}"/>
            </c:ext>
          </c:extLst>
        </c:ser>
        <c:overlap val="100"/>
        <c:gapWidth val="50"/>
        <c:axId val="46132222"/>
        <c:axId val="45394767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21.31</c:v>
                </c:pt>
                <c:pt idx="1">
                  <c:v>18.86</c:v>
                </c:pt>
                <c:pt idx="2">
                  <c:v>18.55</c:v>
                </c:pt>
                <c:pt idx="3">
                  <c:v>18.5</c:v>
                </c:pt>
                <c:pt idx="4">
                  <c:v>14.11</c:v>
                </c:pt>
                <c:pt idx="5">
                  <c:v>15.02</c:v>
                </c:pt>
                <c:pt idx="6">
                  <c:v>7.51</c:v>
                </c:pt>
                <c:pt idx="7">
                  <c:v>8.05</c:v>
                </c:pt>
                <c:pt idx="8">
                  <c:v>13.85</c:v>
                </c:pt>
                <c:pt idx="9">
                  <c:v>7.66</c:v>
                </c:pt>
                <c:pt idx="10">
                  <c:v>12.34</c:v>
                </c:pt>
                <c:pt idx="11">
                  <c:v>6.65</c:v>
                </c:pt>
                <c:pt idx="12">
                  <c:v>-1.1</c:v>
                </c:pt>
                <c:pt idx="13">
                  <c:v>2.32</c:v>
                </c:pt>
                <c:pt idx="14">
                  <c:v>0.58</c:v>
                </c:pt>
                <c:pt idx="15">
                  <c:v>4.73</c:v>
                </c:pt>
                <c:pt idx="16">
                  <c:v>11.33</c:v>
                </c:pt>
                <c:pt idx="17">
                  <c:v>8.88</c:v>
                </c:pt>
                <c:pt idx="18">
                  <c:v>5.23</c:v>
                </c:pt>
                <c:pt idx="19">
                  <c:v>0.16</c:v>
                </c:pt>
                <c:pt idx="20">
                  <c:v>-0.17</c:v>
                </c:pt>
                <c:pt idx="21">
                  <c:v>-0.51</c:v>
                </c:pt>
                <c:pt idx="22">
                  <c:v>-0.84</c:v>
                </c:pt>
                <c:pt idx="23">
                  <c:v>-1.17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1-464D-819A-0A5D5AC994B0}"/>
            </c:ext>
          </c:extLst>
        </c:ser>
        <c:marker val="1"/>
        <c:axId val="46132222"/>
        <c:axId val="45394767"/>
      </c:lineChart>
      <c:catAx>
        <c:axId val="461322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394767"/>
        <c:crosses val="autoZero"/>
        <c:auto val="1"/>
        <c:lblOffset val="100"/>
        <c:tickLblSkip val="4"/>
        <c:tickMarkSkip val="4"/>
        <c:noMultiLvlLbl val="0"/>
      </c:catAx>
      <c:valAx>
        <c:axId val="45394767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13222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-0.86</c:v>
                </c:pt>
                <c:pt idx="1">
                  <c:v>-0.19</c:v>
                </c:pt>
                <c:pt idx="2">
                  <c:v>0.28</c:v>
                </c:pt>
                <c:pt idx="3">
                  <c:v>0.21</c:v>
                </c:pt>
                <c:pt idx="4">
                  <c:v>-0.05</c:v>
                </c:pt>
                <c:pt idx="5">
                  <c:v>-0.48</c:v>
                </c:pt>
                <c:pt idx="6">
                  <c:v>-0.71</c:v>
                </c:pt>
                <c:pt idx="7">
                  <c:v>-0.39</c:v>
                </c:pt>
                <c:pt idx="8">
                  <c:v>0.37</c:v>
                </c:pt>
                <c:pt idx="9">
                  <c:v>2.19</c:v>
                </c:pt>
                <c:pt idx="10">
                  <c:v>2.05</c:v>
                </c:pt>
                <c:pt idx="11">
                  <c:v>2.04</c:v>
                </c:pt>
                <c:pt idx="12">
                  <c:v>2.24</c:v>
                </c:pt>
                <c:pt idx="13">
                  <c:v>2.35</c:v>
                </c:pt>
                <c:pt idx="14">
                  <c:v>2.49</c:v>
                </c:pt>
                <c:pt idx="15">
                  <c:v>2.96</c:v>
                </c:pt>
                <c:pt idx="16">
                  <c:v>3.29</c:v>
                </c:pt>
                <c:pt idx="17">
                  <c:v>3.53</c:v>
                </c:pt>
                <c:pt idx="18">
                  <c:v>3.63</c:v>
                </c:pt>
                <c:pt idx="19">
                  <c:v>3.76</c:v>
                </c:pt>
                <c:pt idx="20">
                  <c:v>1.25</c:v>
                </c:pt>
                <c:pt idx="21">
                  <c:v>-5.81</c:v>
                </c:pt>
                <c:pt idx="22">
                  <c:v>-5.03</c:v>
                </c:pt>
                <c:pt idx="23">
                  <c:v>-3.52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8-4899-96C9-570571C7E1F1}"/>
            </c:ext>
          </c:extLst>
        </c:ser>
        <c:gapWidth val="50"/>
        <c:axId val="5572586"/>
        <c:axId val="2718611"/>
      </c:barChart>
      <c:catAx>
        <c:axId val="55725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18611"/>
        <c:crosses val="autoZero"/>
        <c:auto val="0"/>
        <c:lblOffset val="100"/>
        <c:tickLblSkip val="4"/>
        <c:tickMarkSkip val="4"/>
        <c:noMultiLvlLbl val="0"/>
      </c:catAx>
      <c:valAx>
        <c:axId val="2718611"/>
        <c:scaling>
          <c:orientation val="minMax"/>
          <c:max val="4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7258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1.6</c:v>
                </c:pt>
                <c:pt idx="1">
                  <c:v>1.69</c:v>
                </c:pt>
                <c:pt idx="2">
                  <c:v>1.75</c:v>
                </c:pt>
                <c:pt idx="3">
                  <c:v>1.8</c:v>
                </c:pt>
                <c:pt idx="4">
                  <c:v>1.82</c:v>
                </c:pt>
                <c:pt idx="5">
                  <c:v>1.82</c:v>
                </c:pt>
                <c:pt idx="6">
                  <c:v>1.81</c:v>
                </c:pt>
                <c:pt idx="7">
                  <c:v>1.78</c:v>
                </c:pt>
                <c:pt idx="8">
                  <c:v>1.74</c:v>
                </c:pt>
                <c:pt idx="9">
                  <c:v>1.68</c:v>
                </c:pt>
                <c:pt idx="10">
                  <c:v>1.61</c:v>
                </c:pt>
                <c:pt idx="11">
                  <c:v>1.52</c:v>
                </c:pt>
                <c:pt idx="12">
                  <c:v>1.42</c:v>
                </c:pt>
                <c:pt idx="13">
                  <c:v>1.3</c:v>
                </c:pt>
                <c:pt idx="14">
                  <c:v>1.19</c:v>
                </c:pt>
                <c:pt idx="15">
                  <c:v>1.06</c:v>
                </c:pt>
                <c:pt idx="16">
                  <c:v>0.94</c:v>
                </c:pt>
                <c:pt idx="17">
                  <c:v>0.82</c:v>
                </c:pt>
                <c:pt idx="18">
                  <c:v>0.7</c:v>
                </c:pt>
                <c:pt idx="19">
                  <c:v>0.6</c:v>
                </c:pt>
                <c:pt idx="20">
                  <c:v>0.51</c:v>
                </c:pt>
                <c:pt idx="21">
                  <c:v>0.45</c:v>
                </c:pt>
                <c:pt idx="22">
                  <c:v>0.41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7-424D-9962-EE56F3490CC3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0.44</c:v>
                </c:pt>
                <c:pt idx="1">
                  <c:v>0.52</c:v>
                </c:pt>
                <c:pt idx="2">
                  <c:v>0.59</c:v>
                </c:pt>
                <c:pt idx="3">
                  <c:v>0.67</c:v>
                </c:pt>
                <c:pt idx="4">
                  <c:v>0.65</c:v>
                </c:pt>
                <c:pt idx="5">
                  <c:v>0.61</c:v>
                </c:pt>
                <c:pt idx="6">
                  <c:v>0.55</c:v>
                </c:pt>
                <c:pt idx="7">
                  <c:v>0.5</c:v>
                </c:pt>
                <c:pt idx="8">
                  <c:v>0.48</c:v>
                </c:pt>
                <c:pt idx="9">
                  <c:v>0.5</c:v>
                </c:pt>
                <c:pt idx="10">
                  <c:v>0.53</c:v>
                </c:pt>
                <c:pt idx="11">
                  <c:v>0.56</c:v>
                </c:pt>
                <c:pt idx="12">
                  <c:v>0.56</c:v>
                </c:pt>
                <c:pt idx="13">
                  <c:v>0.59</c:v>
                </c:pt>
                <c:pt idx="14">
                  <c:v>0.63</c:v>
                </c:pt>
                <c:pt idx="15">
                  <c:v>0.69</c:v>
                </c:pt>
                <c:pt idx="16">
                  <c:v>0.7</c:v>
                </c:pt>
                <c:pt idx="17">
                  <c:v>0.69</c:v>
                </c:pt>
                <c:pt idx="18">
                  <c:v>0.7</c:v>
                </c:pt>
                <c:pt idx="19">
                  <c:v>0.72</c:v>
                </c:pt>
                <c:pt idx="20">
                  <c:v>0.72</c:v>
                </c:pt>
                <c:pt idx="21">
                  <c:v>0.59</c:v>
                </c:pt>
                <c:pt idx="22">
                  <c:v>0.46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7-424D-9962-EE56F3490CC3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0.06</c:v>
                </c:pt>
                <c:pt idx="1">
                  <c:v>0.08</c:v>
                </c:pt>
                <c:pt idx="2">
                  <c:v>0.04</c:v>
                </c:pt>
                <c:pt idx="3">
                  <c:v>0.02</c:v>
                </c:pt>
                <c:pt idx="4">
                  <c:v>0.05</c:v>
                </c:pt>
                <c:pt idx="5">
                  <c:v>0.16</c:v>
                </c:pt>
                <c:pt idx="6">
                  <c:v>0.26</c:v>
                </c:pt>
                <c:pt idx="7">
                  <c:v>0.26</c:v>
                </c:pt>
                <c:pt idx="8">
                  <c:v>0.23</c:v>
                </c:pt>
                <c:pt idx="9">
                  <c:v>0.16</c:v>
                </c:pt>
                <c:pt idx="10">
                  <c:v>0.1</c:v>
                </c:pt>
                <c:pt idx="11">
                  <c:v>0.17</c:v>
                </c:pt>
                <c:pt idx="12">
                  <c:v>0.24</c:v>
                </c:pt>
                <c:pt idx="13">
                  <c:v>0.27</c:v>
                </c:pt>
                <c:pt idx="14">
                  <c:v>0.3</c:v>
                </c:pt>
                <c:pt idx="15">
                  <c:v>0.22</c:v>
                </c:pt>
                <c:pt idx="16">
                  <c:v>0.08</c:v>
                </c:pt>
                <c:pt idx="17">
                  <c:v>-0.06</c:v>
                </c:pt>
                <c:pt idx="18">
                  <c:v>-0.21</c:v>
                </c:pt>
                <c:pt idx="19">
                  <c:v>-0.31</c:v>
                </c:pt>
                <c:pt idx="20">
                  <c:v>-0.29</c:v>
                </c:pt>
                <c:pt idx="21">
                  <c:v>-0.15</c:v>
                </c:pt>
                <c:pt idx="22">
                  <c:v>0.04</c:v>
                </c:pt>
                <c:pt idx="2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07-424D-9962-EE56F3490CC3}"/>
            </c:ext>
          </c:extLst>
        </c:ser>
        <c:overlap val="100"/>
        <c:gapWidth val="50"/>
        <c:axId val="58654286"/>
        <c:axId val="49154655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2.11</c:v>
                </c:pt>
                <c:pt idx="1">
                  <c:v>2.29</c:v>
                </c:pt>
                <c:pt idx="2">
                  <c:v>2.39</c:v>
                </c:pt>
                <c:pt idx="3">
                  <c:v>2.49</c:v>
                </c:pt>
                <c:pt idx="4">
                  <c:v>2.52</c:v>
                </c:pt>
                <c:pt idx="5">
                  <c:v>2.59</c:v>
                </c:pt>
                <c:pt idx="6">
                  <c:v>2.62</c:v>
                </c:pt>
                <c:pt idx="7">
                  <c:v>2.54</c:v>
                </c:pt>
                <c:pt idx="8">
                  <c:v>2.46</c:v>
                </c:pt>
                <c:pt idx="9">
                  <c:v>2.35</c:v>
                </c:pt>
                <c:pt idx="10">
                  <c:v>2.24</c:v>
                </c:pt>
                <c:pt idx="11">
                  <c:v>2.25</c:v>
                </c:pt>
                <c:pt idx="12">
                  <c:v>2.22</c:v>
                </c:pt>
                <c:pt idx="13">
                  <c:v>2.17</c:v>
                </c:pt>
                <c:pt idx="14">
                  <c:v>2.12</c:v>
                </c:pt>
                <c:pt idx="15">
                  <c:v>1.97</c:v>
                </c:pt>
                <c:pt idx="16">
                  <c:v>1.72</c:v>
                </c:pt>
                <c:pt idx="17">
                  <c:v>1.45</c:v>
                </c:pt>
                <c:pt idx="18">
                  <c:v>1.19</c:v>
                </c:pt>
                <c:pt idx="19">
                  <c:v>1.01</c:v>
                </c:pt>
                <c:pt idx="20">
                  <c:v>0.95</c:v>
                </c:pt>
                <c:pt idx="21">
                  <c:v>0.89</c:v>
                </c:pt>
                <c:pt idx="22">
                  <c:v>0.9</c:v>
                </c:pt>
                <c:pt idx="23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07-424D-9962-EE56F3490CC3}"/>
            </c:ext>
          </c:extLst>
        </c:ser>
        <c:marker val="1"/>
        <c:axId val="58654286"/>
        <c:axId val="49154655"/>
      </c:lineChart>
      <c:catAx>
        <c:axId val="586542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154655"/>
        <c:crosses val="autoZero"/>
        <c:auto val="0"/>
        <c:lblOffset val="100"/>
        <c:tickLblSkip val="4"/>
        <c:tickMarkSkip val="4"/>
        <c:noMultiLvlLbl val="0"/>
      </c:catAx>
      <c:valAx>
        <c:axId val="49154655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65428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7495"/>
          <c:w val="0.6575"/>
          <c:h val="0.12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82.2</c:v>
                </c:pt>
                <c:pt idx="1">
                  <c:v>83.01</c:v>
                </c:pt>
                <c:pt idx="2">
                  <c:v>83.87</c:v>
                </c:pt>
                <c:pt idx="3">
                  <c:v>84.85</c:v>
                </c:pt>
                <c:pt idx="4">
                  <c:v>85.21</c:v>
                </c:pt>
                <c:pt idx="5">
                  <c:v>85.06</c:v>
                </c:pt>
                <c:pt idx="6">
                  <c:v>84.65</c:v>
                </c:pt>
                <c:pt idx="7">
                  <c:v>84.28</c:v>
                </c:pt>
                <c:pt idx="8">
                  <c:v>84.34</c:v>
                </c:pt>
                <c:pt idx="9">
                  <c:v>84.61</c:v>
                </c:pt>
                <c:pt idx="10">
                  <c:v>84.58</c:v>
                </c:pt>
                <c:pt idx="11">
                  <c:v>84.41</c:v>
                </c:pt>
                <c:pt idx="12">
                  <c:v>84.09</c:v>
                </c:pt>
                <c:pt idx="13">
                  <c:v>83.97</c:v>
                </c:pt>
                <c:pt idx="14">
                  <c:v>84.37</c:v>
                </c:pt>
                <c:pt idx="15">
                  <c:v>84.98</c:v>
                </c:pt>
                <c:pt idx="16">
                  <c:v>85.5</c:v>
                </c:pt>
                <c:pt idx="17">
                  <c:v>85.76</c:v>
                </c:pt>
                <c:pt idx="18">
                  <c:v>85.9</c:v>
                </c:pt>
                <c:pt idx="19">
                  <c:v>85.8</c:v>
                </c:pt>
                <c:pt idx="20">
                  <c:v>85.63</c:v>
                </c:pt>
                <c:pt idx="21">
                  <c:v>85.25</c:v>
                </c:pt>
                <c:pt idx="22">
                  <c:v>84.66</c:v>
                </c:pt>
                <c:pt idx="23">
                  <c:v>84.09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3-41B8-8BDD-6B3923A77C93}"/>
            </c:ext>
          </c:extLst>
        </c:ser>
        <c:ser>
          <c:idx val="0"/>
          <c:order val="0"/>
          <c:tx>
            <c:v>Dlouhodobý průměr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84.21</c:v>
                </c:pt>
                <c:pt idx="1">
                  <c:v>84.21</c:v>
                </c:pt>
                <c:pt idx="2">
                  <c:v>84.21</c:v>
                </c:pt>
                <c:pt idx="3">
                  <c:v>84.21</c:v>
                </c:pt>
                <c:pt idx="4">
                  <c:v>84.21</c:v>
                </c:pt>
                <c:pt idx="5">
                  <c:v>84.21</c:v>
                </c:pt>
                <c:pt idx="6">
                  <c:v>84.21</c:v>
                </c:pt>
                <c:pt idx="7">
                  <c:v>84.21</c:v>
                </c:pt>
                <c:pt idx="8">
                  <c:v>84.21</c:v>
                </c:pt>
                <c:pt idx="9">
                  <c:v>84.21</c:v>
                </c:pt>
                <c:pt idx="10">
                  <c:v>84.21</c:v>
                </c:pt>
                <c:pt idx="11">
                  <c:v>84.21</c:v>
                </c:pt>
                <c:pt idx="12">
                  <c:v>84.21</c:v>
                </c:pt>
                <c:pt idx="13">
                  <c:v>84.21</c:v>
                </c:pt>
                <c:pt idx="14">
                  <c:v>84.21</c:v>
                </c:pt>
                <c:pt idx="15">
                  <c:v>84.21</c:v>
                </c:pt>
                <c:pt idx="16">
                  <c:v>84.21</c:v>
                </c:pt>
                <c:pt idx="17">
                  <c:v>84.21</c:v>
                </c:pt>
                <c:pt idx="18">
                  <c:v>84.21</c:v>
                </c:pt>
                <c:pt idx="19">
                  <c:v>84.21</c:v>
                </c:pt>
                <c:pt idx="20">
                  <c:v>84.21</c:v>
                </c:pt>
                <c:pt idx="21">
                  <c:v>84.21</c:v>
                </c:pt>
                <c:pt idx="22">
                  <c:v>84.21</c:v>
                </c:pt>
                <c:pt idx="23">
                  <c:v>84.21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33-41B8-8BDD-6B3923A77C93}"/>
            </c:ext>
          </c:extLst>
        </c:ser>
        <c:marker val="1"/>
        <c:axId val="13885515"/>
        <c:axId val="133845"/>
      </c:lineChart>
      <c:catAx>
        <c:axId val="138855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845"/>
        <c:crosses val="autoZero"/>
        <c:auto val="0"/>
        <c:lblOffset val="100"/>
        <c:tickLblSkip val="4"/>
        <c:tickMarkSkip val="4"/>
        <c:noMultiLvlLbl val="0"/>
      </c:catAx>
      <c:valAx>
        <c:axId val="133845"/>
        <c:scaling>
          <c:orientation val="minMax"/>
          <c:max val="86"/>
          <c:min val="8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885515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2.1.4 CZ'!$B$19:$Y$19</c:f>
              <c:numCache>
                <c:formatCode>0.0</c:formatCode>
                <c:ptCount val="24"/>
                <c:pt idx="0">
                  <c:v>1.6</c:v>
                </c:pt>
                <c:pt idx="1">
                  <c:v>2.37</c:v>
                </c:pt>
                <c:pt idx="2">
                  <c:v>2.64</c:v>
                </c:pt>
                <c:pt idx="3">
                  <c:v>2.97</c:v>
                </c:pt>
                <c:pt idx="4">
                  <c:v>2.93</c:v>
                </c:pt>
                <c:pt idx="5">
                  <c:v>3.32</c:v>
                </c:pt>
                <c:pt idx="6">
                  <c:v>3.86</c:v>
                </c:pt>
                <c:pt idx="7">
                  <c:v>3.42</c:v>
                </c:pt>
                <c:pt idx="8">
                  <c:v>2.06</c:v>
                </c:pt>
                <c:pt idx="9">
                  <c:v>1.08</c:v>
                </c:pt>
                <c:pt idx="10">
                  <c:v>0.29</c:v>
                </c:pt>
                <c:pt idx="11">
                  <c:v>0.4</c:v>
                </c:pt>
                <c:pt idx="12">
                  <c:v>1.76</c:v>
                </c:pt>
                <c:pt idx="13">
                  <c:v>4.2</c:v>
                </c:pt>
                <c:pt idx="14">
                  <c:v>3.66</c:v>
                </c:pt>
                <c:pt idx="15">
                  <c:v>3.37</c:v>
                </c:pt>
                <c:pt idx="16">
                  <c:v>2.36</c:v>
                </c:pt>
                <c:pt idx="17">
                  <c:v>0.38</c:v>
                </c:pt>
                <c:pt idx="18">
                  <c:v>1.06</c:v>
                </c:pt>
                <c:pt idx="19">
                  <c:v>1.32</c:v>
                </c:pt>
                <c:pt idx="20">
                  <c:v>1.61</c:v>
                </c:pt>
                <c:pt idx="21">
                  <c:v>2.21</c:v>
                </c:pt>
                <c:pt idx="22">
                  <c:v>2.22</c:v>
                </c:pt>
                <c:pt idx="23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C-4A10-86E6-DDD864A92C8F}"/>
            </c:ext>
          </c:extLst>
        </c:ser>
        <c:ser>
          <c:idx val="1"/>
          <c:order val="0"/>
          <c:tx>
            <c:v>HP Trend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2.1.4 CZ'!$B$20:$Y$20</c:f>
              <c:numCache>
                <c:formatCode>0.0</c:formatCode>
                <c:ptCount val="24"/>
                <c:pt idx="0">
                  <c:v>1.13</c:v>
                </c:pt>
                <c:pt idx="1">
                  <c:v>1.26</c:v>
                </c:pt>
                <c:pt idx="2">
                  <c:v>1.39</c:v>
                </c:pt>
                <c:pt idx="3">
                  <c:v>1.5</c:v>
                </c:pt>
                <c:pt idx="4">
                  <c:v>1.6</c:v>
                </c:pt>
                <c:pt idx="5">
                  <c:v>1.68</c:v>
                </c:pt>
                <c:pt idx="6">
                  <c:v>1.75</c:v>
                </c:pt>
                <c:pt idx="7">
                  <c:v>1.79</c:v>
                </c:pt>
                <c:pt idx="8">
                  <c:v>1.81</c:v>
                </c:pt>
                <c:pt idx="9">
                  <c:v>1.82</c:v>
                </c:pt>
                <c:pt idx="10">
                  <c:v>1.81</c:v>
                </c:pt>
                <c:pt idx="11">
                  <c:v>1.78</c:v>
                </c:pt>
                <c:pt idx="12">
                  <c:v>1.74</c:v>
                </c:pt>
                <c:pt idx="13">
                  <c:v>1.68</c:v>
                </c:pt>
                <c:pt idx="14">
                  <c:v>1.6</c:v>
                </c:pt>
                <c:pt idx="15">
                  <c:v>1.51</c:v>
                </c:pt>
                <c:pt idx="16">
                  <c:v>1.41</c:v>
                </c:pt>
                <c:pt idx="17">
                  <c:v>1.3</c:v>
                </c:pt>
                <c:pt idx="18">
                  <c:v>1.18</c:v>
                </c:pt>
                <c:pt idx="19">
                  <c:v>1.06</c:v>
                </c:pt>
                <c:pt idx="20">
                  <c:v>0.93</c:v>
                </c:pt>
                <c:pt idx="21">
                  <c:v>0.82</c:v>
                </c:pt>
                <c:pt idx="22">
                  <c:v>0.7</c:v>
                </c:pt>
                <c:pt idx="23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C-4A10-86E6-DDD864A92C8F}"/>
            </c:ext>
          </c:extLst>
        </c:ser>
        <c:marker val="1"/>
        <c:axId val="19407617"/>
        <c:axId val="62641172"/>
      </c:lineChart>
      <c:catAx>
        <c:axId val="194076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41172"/>
        <c:crosses val="autoZero"/>
        <c:auto val="0"/>
        <c:lblOffset val="100"/>
        <c:tickLblSkip val="4"/>
        <c:tickMarkSkip val="4"/>
        <c:noMultiLvlLbl val="0"/>
      </c:catAx>
      <c:valAx>
        <c:axId val="6264117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0761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96.42</c:v>
                </c:pt>
                <c:pt idx="49">
                  <c:v>94.86</c:v>
                </c:pt>
                <c:pt idx="50">
                  <c:v>96.6</c:v>
                </c:pt>
                <c:pt idx="51">
                  <c:v>98.06</c:v>
                </c:pt>
                <c:pt idx="52">
                  <c:v>96.2</c:v>
                </c:pt>
                <c:pt idx="53">
                  <c:v>93.87</c:v>
                </c:pt>
                <c:pt idx="54">
                  <c:v>96.7</c:v>
                </c:pt>
                <c:pt idx="55">
                  <c:v>98.49</c:v>
                </c:pt>
                <c:pt idx="56">
                  <c:v>96.73</c:v>
                </c:pt>
                <c:pt idx="57">
                  <c:v>96.29</c:v>
                </c:pt>
                <c:pt idx="58">
                  <c:v>94.93</c:v>
                </c:pt>
                <c:pt idx="59">
                  <c:v>94.83</c:v>
                </c:pt>
                <c:pt idx="60">
                  <c:v>92.79</c:v>
                </c:pt>
                <c:pt idx="61">
                  <c:v>91.64</c:v>
                </c:pt>
                <c:pt idx="62">
                  <c:v>90.3</c:v>
                </c:pt>
                <c:pt idx="63">
                  <c:v>87.7</c:v>
                </c:pt>
                <c:pt idx="64">
                  <c:v>86.61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80-4BD5-B199-CAB002CF8DE7}"/>
            </c:ext>
          </c:extLst>
        </c:ser>
        <c:marker val="1"/>
        <c:axId val="23273361"/>
        <c:axId val="1919417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5.82</c:v>
                </c:pt>
                <c:pt idx="1">
                  <c:v>6.36</c:v>
                </c:pt>
                <c:pt idx="2">
                  <c:v>7.81</c:v>
                </c:pt>
                <c:pt idx="3">
                  <c:v>13.51</c:v>
                </c:pt>
                <c:pt idx="4">
                  <c:v>7.73</c:v>
                </c:pt>
                <c:pt idx="5">
                  <c:v>11.28</c:v>
                </c:pt>
                <c:pt idx="6">
                  <c:v>14.83</c:v>
                </c:pt>
                <c:pt idx="7">
                  <c:v>15.8</c:v>
                </c:pt>
                <c:pt idx="8">
                  <c:v>21.03</c:v>
                </c:pt>
                <c:pt idx="9">
                  <c:v>20.19</c:v>
                </c:pt>
                <c:pt idx="10">
                  <c:v>19.1</c:v>
                </c:pt>
                <c:pt idx="11">
                  <c:v>12</c:v>
                </c:pt>
                <c:pt idx="12">
                  <c:v>6.4</c:v>
                </c:pt>
                <c:pt idx="13">
                  <c:v>5.29</c:v>
                </c:pt>
                <c:pt idx="14">
                  <c:v>3.05</c:v>
                </c:pt>
                <c:pt idx="15">
                  <c:v>7.01</c:v>
                </c:pt>
                <c:pt idx="16">
                  <c:v>8.19</c:v>
                </c:pt>
                <c:pt idx="17">
                  <c:v>8.98</c:v>
                </c:pt>
                <c:pt idx="18">
                  <c:v>9.11</c:v>
                </c:pt>
                <c:pt idx="19">
                  <c:v>4.65</c:v>
                </c:pt>
                <c:pt idx="20">
                  <c:v>-9.27</c:v>
                </c:pt>
                <c:pt idx="21">
                  <c:v>-12.22</c:v>
                </c:pt>
                <c:pt idx="22">
                  <c:v>-12.85</c:v>
                </c:pt>
                <c:pt idx="23">
                  <c:v>-10.33</c:v>
                </c:pt>
                <c:pt idx="24">
                  <c:v>3.3</c:v>
                </c:pt>
                <c:pt idx="25">
                  <c:v>5.79</c:v>
                </c:pt>
                <c:pt idx="26">
                  <c:v>7.49</c:v>
                </c:pt>
                <c:pt idx="27">
                  <c:v>7.53</c:v>
                </c:pt>
                <c:pt idx="28">
                  <c:v>8.33</c:v>
                </c:pt>
                <c:pt idx="29">
                  <c:v>7.99</c:v>
                </c:pt>
                <c:pt idx="30">
                  <c:v>5.91</c:v>
                </c:pt>
                <c:pt idx="31">
                  <c:v>4.17</c:v>
                </c:pt>
                <c:pt idx="32">
                  <c:v>0.1</c:v>
                </c:pt>
                <c:pt idx="33">
                  <c:v>-1.9</c:v>
                </c:pt>
                <c:pt idx="34">
                  <c:v>-4.34</c:v>
                </c:pt>
                <c:pt idx="35">
                  <c:v>-4.32</c:v>
                </c:pt>
                <c:pt idx="36">
                  <c:v>-5.54</c:v>
                </c:pt>
                <c:pt idx="37">
                  <c:v>-5.07</c:v>
                </c:pt>
                <c:pt idx="38">
                  <c:v>-4.41</c:v>
                </c:pt>
                <c:pt idx="39">
                  <c:v>-2.85</c:v>
                </c:pt>
                <c:pt idx="40">
                  <c:v>2.37</c:v>
                </c:pt>
                <c:pt idx="41">
                  <c:v>4.17</c:v>
                </c:pt>
                <c:pt idx="42">
                  <c:v>6.1</c:v>
                </c:pt>
                <c:pt idx="43">
                  <c:v>7.88</c:v>
                </c:pt>
                <c:pt idx="44">
                  <c:v>6.12</c:v>
                </c:pt>
                <c:pt idx="45">
                  <c:v>5.14</c:v>
                </c:pt>
                <c:pt idx="46">
                  <c:v>4.45</c:v>
                </c:pt>
                <c:pt idx="47">
                  <c:v>1.74</c:v>
                </c:pt>
                <c:pt idx="48">
                  <c:v>1.85</c:v>
                </c:pt>
                <c:pt idx="49">
                  <c:v>0.82</c:v>
                </c:pt>
                <c:pt idx="50">
                  <c:v>1.26</c:v>
                </c:pt>
                <c:pt idx="51">
                  <c:v>2.8</c:v>
                </c:pt>
                <c:pt idx="52">
                  <c:v>6.13</c:v>
                </c:pt>
                <c:pt idx="53">
                  <c:v>10.93</c:v>
                </c:pt>
                <c:pt idx="54">
                  <c:v>11.77</c:v>
                </c:pt>
                <c:pt idx="55">
                  <c:v>9.19</c:v>
                </c:pt>
                <c:pt idx="56">
                  <c:v>4.39</c:v>
                </c:pt>
                <c:pt idx="57">
                  <c:v>0.01</c:v>
                </c:pt>
                <c:pt idx="58">
                  <c:v>-0.61</c:v>
                </c:pt>
                <c:pt idx="59">
                  <c:v>0.2</c:v>
                </c:pt>
                <c:pt idx="60">
                  <c:v>1.08</c:v>
                </c:pt>
                <c:pt idx="61">
                  <c:v>1.23</c:v>
                </c:pt>
                <c:pt idx="62">
                  <c:v>0.68</c:v>
                </c:pt>
                <c:pt idx="63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80-4BD5-B199-CAB002CF8DE7}"/>
            </c:ext>
          </c:extLst>
        </c:ser>
        <c:marker val="1"/>
        <c:axId val="31691545"/>
        <c:axId val="31871340"/>
      </c:lineChart>
      <c:catAx>
        <c:axId val="232733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194172"/>
        <c:crossesAt val="90"/>
        <c:auto val="1"/>
        <c:lblOffset val="100"/>
        <c:tickLblSkip val="8"/>
        <c:tickMarkSkip val="8"/>
        <c:noMultiLvlLbl val="0"/>
      </c:catAx>
      <c:valAx>
        <c:axId val="1919417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273361"/>
        <c:crosses val="autoZero"/>
        <c:crossBetween val="midCat"/>
      </c:valAx>
      <c:catAx>
        <c:axId val="31691545"/>
        <c:scaling>
          <c:orientation val="minMax"/>
        </c:scaling>
        <c:delete val="1"/>
        <c:axPos val="b"/>
        <c:majorTickMark val="out"/>
        <c:minorTickMark val="none"/>
        <c:tickLblPos val="nextTo"/>
        <c:crossAx val="31871340"/>
        <c:crossesAt val="0"/>
        <c:auto val="1"/>
        <c:lblOffset val="100"/>
        <c:noMultiLvlLbl val="0"/>
      </c:catAx>
      <c:valAx>
        <c:axId val="31871340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691545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85.14</c:v>
                </c:pt>
                <c:pt idx="49">
                  <c:v>78.12</c:v>
                </c:pt>
                <c:pt idx="50">
                  <c:v>75.37</c:v>
                </c:pt>
                <c:pt idx="51">
                  <c:v>76.23</c:v>
                </c:pt>
                <c:pt idx="52">
                  <c:v>77.6</c:v>
                </c:pt>
                <c:pt idx="53">
                  <c:v>79.49</c:v>
                </c:pt>
                <c:pt idx="54">
                  <c:v>82.4</c:v>
                </c:pt>
                <c:pt idx="55">
                  <c:v>87.19</c:v>
                </c:pt>
                <c:pt idx="56">
                  <c:v>92.85</c:v>
                </c:pt>
                <c:pt idx="57">
                  <c:v>96.96</c:v>
                </c:pt>
                <c:pt idx="58">
                  <c:v>99.53</c:v>
                </c:pt>
                <c:pt idx="59">
                  <c:v>103.64</c:v>
                </c:pt>
                <c:pt idx="60">
                  <c:v>107.58</c:v>
                </c:pt>
                <c:pt idx="61">
                  <c:v>106.72</c:v>
                </c:pt>
                <c:pt idx="62">
                  <c:v>102.78</c:v>
                </c:pt>
                <c:pt idx="63">
                  <c:v>104.67</c:v>
                </c:pt>
                <c:pt idx="64">
                  <c:v>101.09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B-4ACF-951C-8C577F36C9E3}"/>
            </c:ext>
          </c:extLst>
        </c:ser>
        <c:marker val="1"/>
        <c:axId val="57941690"/>
        <c:axId val="1293715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18.85</c:v>
                </c:pt>
                <c:pt idx="1">
                  <c:v>4.38</c:v>
                </c:pt>
                <c:pt idx="2">
                  <c:v>5.65</c:v>
                </c:pt>
                <c:pt idx="3">
                  <c:v>5.04</c:v>
                </c:pt>
                <c:pt idx="4">
                  <c:v>2.55</c:v>
                </c:pt>
                <c:pt idx="5">
                  <c:v>4.04</c:v>
                </c:pt>
                <c:pt idx="6">
                  <c:v>3.62</c:v>
                </c:pt>
                <c:pt idx="7">
                  <c:v>1.27</c:v>
                </c:pt>
                <c:pt idx="8">
                  <c:v>-5.99</c:v>
                </c:pt>
                <c:pt idx="9">
                  <c:v>2.56</c:v>
                </c:pt>
                <c:pt idx="10">
                  <c:v>-0.55</c:v>
                </c:pt>
                <c:pt idx="11">
                  <c:v>4.33</c:v>
                </c:pt>
                <c:pt idx="12">
                  <c:v>11.6</c:v>
                </c:pt>
                <c:pt idx="13">
                  <c:v>2.45</c:v>
                </c:pt>
                <c:pt idx="14">
                  <c:v>3.13</c:v>
                </c:pt>
                <c:pt idx="15">
                  <c:v>2.36</c:v>
                </c:pt>
                <c:pt idx="16">
                  <c:v>1.93</c:v>
                </c:pt>
                <c:pt idx="17">
                  <c:v>-1.04</c:v>
                </c:pt>
                <c:pt idx="18">
                  <c:v>0.81</c:v>
                </c:pt>
                <c:pt idx="19">
                  <c:v>-3.24</c:v>
                </c:pt>
                <c:pt idx="20">
                  <c:v>-1.8</c:v>
                </c:pt>
                <c:pt idx="21">
                  <c:v>-3.07</c:v>
                </c:pt>
                <c:pt idx="22">
                  <c:v>-4.76</c:v>
                </c:pt>
                <c:pt idx="23">
                  <c:v>-3.41</c:v>
                </c:pt>
                <c:pt idx="24">
                  <c:v>-1.18</c:v>
                </c:pt>
                <c:pt idx="25">
                  <c:v>4.84</c:v>
                </c:pt>
                <c:pt idx="26">
                  <c:v>6.37</c:v>
                </c:pt>
                <c:pt idx="27">
                  <c:v>5.05</c:v>
                </c:pt>
                <c:pt idx="28">
                  <c:v>-6.77</c:v>
                </c:pt>
                <c:pt idx="29">
                  <c:v>-7.68</c:v>
                </c:pt>
                <c:pt idx="30">
                  <c:v>-7.66</c:v>
                </c:pt>
                <c:pt idx="31">
                  <c:v>-4.18</c:v>
                </c:pt>
                <c:pt idx="32">
                  <c:v>0.46</c:v>
                </c:pt>
                <c:pt idx="33">
                  <c:v>-2.52</c:v>
                </c:pt>
                <c:pt idx="34">
                  <c:v>-3.88</c:v>
                </c:pt>
                <c:pt idx="35">
                  <c:v>-5.85</c:v>
                </c:pt>
                <c:pt idx="36">
                  <c:v>-1.45</c:v>
                </c:pt>
                <c:pt idx="37">
                  <c:v>1.12</c:v>
                </c:pt>
                <c:pt idx="38">
                  <c:v>2.35</c:v>
                </c:pt>
                <c:pt idx="39">
                  <c:v>2.73</c:v>
                </c:pt>
                <c:pt idx="40">
                  <c:v>3.84</c:v>
                </c:pt>
                <c:pt idx="41">
                  <c:v>1.51</c:v>
                </c:pt>
                <c:pt idx="42">
                  <c:v>0.59</c:v>
                </c:pt>
                <c:pt idx="43">
                  <c:v>2.03</c:v>
                </c:pt>
                <c:pt idx="44">
                  <c:v>1.91</c:v>
                </c:pt>
                <c:pt idx="45">
                  <c:v>4.75</c:v>
                </c:pt>
                <c:pt idx="46">
                  <c:v>6.59</c:v>
                </c:pt>
                <c:pt idx="47">
                  <c:v>2.95</c:v>
                </c:pt>
                <c:pt idx="48">
                  <c:v>-0.94</c:v>
                </c:pt>
                <c:pt idx="49">
                  <c:v>-4.39</c:v>
                </c:pt>
                <c:pt idx="50">
                  <c:v>-5.18</c:v>
                </c:pt>
                <c:pt idx="51">
                  <c:v>-4.72</c:v>
                </c:pt>
                <c:pt idx="52">
                  <c:v>-3.82</c:v>
                </c:pt>
                <c:pt idx="53">
                  <c:v>-1.64</c:v>
                </c:pt>
                <c:pt idx="54">
                  <c:v>-3.02</c:v>
                </c:pt>
                <c:pt idx="55">
                  <c:v>-0.93</c:v>
                </c:pt>
                <c:pt idx="56">
                  <c:v>3.58</c:v>
                </c:pt>
                <c:pt idx="57">
                  <c:v>3.85</c:v>
                </c:pt>
                <c:pt idx="58">
                  <c:v>4.17</c:v>
                </c:pt>
                <c:pt idx="59">
                  <c:v>4.45</c:v>
                </c:pt>
                <c:pt idx="60">
                  <c:v>2.83</c:v>
                </c:pt>
                <c:pt idx="61">
                  <c:v>3.46</c:v>
                </c:pt>
                <c:pt idx="62">
                  <c:v>4.36</c:v>
                </c:pt>
                <c:pt idx="63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B-4ACF-951C-8C577F36C9E3}"/>
            </c:ext>
          </c:extLst>
        </c:ser>
        <c:marker val="1"/>
        <c:axId val="63948693"/>
        <c:axId val="11537257"/>
      </c:lineChart>
      <c:catAx>
        <c:axId val="579416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37158"/>
        <c:crossesAt val="80"/>
        <c:auto val="1"/>
        <c:lblOffset val="100"/>
        <c:tickLblSkip val="8"/>
        <c:tickMarkSkip val="8"/>
        <c:noMultiLvlLbl val="0"/>
      </c:catAx>
      <c:valAx>
        <c:axId val="1293715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941690"/>
        <c:crosses val="autoZero"/>
        <c:crossBetween val="midCat"/>
      </c:valAx>
      <c:catAx>
        <c:axId val="63948693"/>
        <c:scaling>
          <c:orientation val="minMax"/>
        </c:scaling>
        <c:delete val="1"/>
        <c:axPos val="b"/>
        <c:majorTickMark val="out"/>
        <c:minorTickMark val="none"/>
        <c:tickLblPos val="nextTo"/>
        <c:crossAx val="11537257"/>
        <c:crosses val="autoZero"/>
        <c:auto val="1"/>
        <c:lblOffset val="100"/>
        <c:noMultiLvlLbl val="0"/>
      </c:catAx>
      <c:valAx>
        <c:axId val="1153725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94869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"/>
          <c:y val="0.04525"/>
          <c:w val="0.50575"/>
          <c:h val="0.14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100.36</c:v>
                </c:pt>
                <c:pt idx="1">
                  <c:v>101.04</c:v>
                </c:pt>
                <c:pt idx="2">
                  <c:v>102.28</c:v>
                </c:pt>
                <c:pt idx="3">
                  <c:v>99.27</c:v>
                </c:pt>
                <c:pt idx="4">
                  <c:v>98.72</c:v>
                </c:pt>
                <c:pt idx="5">
                  <c:v>98.97</c:v>
                </c:pt>
                <c:pt idx="6">
                  <c:v>101.3</c:v>
                </c:pt>
                <c:pt idx="7">
                  <c:v>101.01</c:v>
                </c:pt>
                <c:pt idx="8">
                  <c:v>103.63</c:v>
                </c:pt>
                <c:pt idx="9">
                  <c:v>102.67</c:v>
                </c:pt>
                <c:pt idx="10">
                  <c:v>102.72</c:v>
                </c:pt>
                <c:pt idx="11">
                  <c:v>103.16</c:v>
                </c:pt>
                <c:pt idx="12">
                  <c:v>106.49</c:v>
                </c:pt>
                <c:pt idx="13">
                  <c:v>103.09</c:v>
                </c:pt>
                <c:pt idx="14">
                  <c:v>102.57</c:v>
                </c:pt>
                <c:pt idx="15">
                  <c:v>103.46</c:v>
                </c:pt>
                <c:pt idx="16">
                  <c:v>104.41</c:v>
                </c:pt>
                <c:pt idx="17">
                  <c:v>100.03</c:v>
                </c:pt>
                <c:pt idx="18">
                  <c:v>96.47</c:v>
                </c:pt>
                <c:pt idx="19">
                  <c:v>92.89</c:v>
                </c:pt>
                <c:pt idx="20">
                  <c:v>82.52</c:v>
                </c:pt>
                <c:pt idx="21">
                  <c:v>81.06</c:v>
                </c:pt>
                <c:pt idx="22">
                  <c:v>79.02</c:v>
                </c:pt>
                <c:pt idx="23">
                  <c:v>81.17</c:v>
                </c:pt>
                <c:pt idx="24">
                  <c:v>85.16</c:v>
                </c:pt>
                <c:pt idx="25">
                  <c:v>87.54</c:v>
                </c:pt>
                <c:pt idx="26">
                  <c:v>90.56</c:v>
                </c:pt>
                <c:pt idx="27">
                  <c:v>89.98</c:v>
                </c:pt>
                <c:pt idx="28">
                  <c:v>90.56</c:v>
                </c:pt>
                <c:pt idx="29">
                  <c:v>91.87</c:v>
                </c:pt>
                <c:pt idx="30">
                  <c:v>90.83</c:v>
                </c:pt>
                <c:pt idx="31">
                  <c:v>88.32</c:v>
                </c:pt>
                <c:pt idx="32">
                  <c:v>90.03</c:v>
                </c:pt>
                <c:pt idx="33">
                  <c:v>89.37</c:v>
                </c:pt>
                <c:pt idx="34">
                  <c:v>88.56</c:v>
                </c:pt>
                <c:pt idx="35">
                  <c:v>88.23</c:v>
                </c:pt>
                <c:pt idx="36">
                  <c:v>88.07</c:v>
                </c:pt>
                <c:pt idx="37">
                  <c:v>86.64</c:v>
                </c:pt>
                <c:pt idx="38">
                  <c:v>87.17</c:v>
                </c:pt>
                <c:pt idx="39">
                  <c:v>89.71</c:v>
                </c:pt>
                <c:pt idx="40">
                  <c:v>90.44</c:v>
                </c:pt>
                <c:pt idx="41">
                  <c:v>90.59</c:v>
                </c:pt>
                <c:pt idx="42">
                  <c:v>92.1</c:v>
                </c:pt>
                <c:pt idx="43">
                  <c:v>93.73</c:v>
                </c:pt>
                <c:pt idx="44">
                  <c:v>92.81</c:v>
                </c:pt>
                <c:pt idx="45">
                  <c:v>92.96</c:v>
                </c:pt>
                <c:pt idx="46">
                  <c:v>93.55</c:v>
                </c:pt>
                <c:pt idx="47">
                  <c:v>94.77</c:v>
                </c:pt>
                <c:pt idx="48">
                  <c:v>95.77</c:v>
                </c:pt>
                <c:pt idx="49">
                  <c:v>94.63</c:v>
                </c:pt>
                <c:pt idx="50">
                  <c:v>95.26</c:v>
                </c:pt>
                <c:pt idx="51">
                  <c:v>97.45</c:v>
                </c:pt>
                <c:pt idx="52">
                  <c:v>97.15</c:v>
                </c:pt>
                <c:pt idx="53">
                  <c:v>97.74</c:v>
                </c:pt>
                <c:pt idx="54">
                  <c:v>98.05</c:v>
                </c:pt>
                <c:pt idx="55">
                  <c:v>97.07</c:v>
                </c:pt>
                <c:pt idx="56">
                  <c:v>98.03</c:v>
                </c:pt>
                <c:pt idx="57">
                  <c:v>97.78</c:v>
                </c:pt>
                <c:pt idx="58">
                  <c:v>98.09</c:v>
                </c:pt>
                <c:pt idx="59">
                  <c:v>98.52</c:v>
                </c:pt>
                <c:pt idx="60">
                  <c:v>97.45</c:v>
                </c:pt>
                <c:pt idx="61">
                  <c:v>95.26</c:v>
                </c:pt>
                <c:pt idx="62">
                  <c:v>94.64</c:v>
                </c:pt>
                <c:pt idx="63">
                  <c:v>93.63</c:v>
                </c:pt>
                <c:pt idx="64">
                  <c:v>92.38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6-4C25-9B54-56CCF01AD3F8}"/>
            </c:ext>
          </c:extLst>
        </c:ser>
        <c:marker val="1"/>
        <c:axId val="62289608"/>
        <c:axId val="3940542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2.03</c:v>
                </c:pt>
                <c:pt idx="1">
                  <c:v>3.15</c:v>
                </c:pt>
                <c:pt idx="2">
                  <c:v>3.11</c:v>
                </c:pt>
                <c:pt idx="3">
                  <c:v>1.67</c:v>
                </c:pt>
                <c:pt idx="4">
                  <c:v>4.72</c:v>
                </c:pt>
                <c:pt idx="5">
                  <c:v>4.51</c:v>
                </c:pt>
                <c:pt idx="6">
                  <c:v>3.72</c:v>
                </c:pt>
                <c:pt idx="7">
                  <c:v>3.65</c:v>
                </c:pt>
                <c:pt idx="8">
                  <c:v>2.95</c:v>
                </c:pt>
                <c:pt idx="9">
                  <c:v>3.22</c:v>
                </c:pt>
                <c:pt idx="10">
                  <c:v>3.23</c:v>
                </c:pt>
                <c:pt idx="11">
                  <c:v>5.78</c:v>
                </c:pt>
                <c:pt idx="12">
                  <c:v>7.01</c:v>
                </c:pt>
                <c:pt idx="13">
                  <c:v>6.55</c:v>
                </c:pt>
                <c:pt idx="14">
                  <c:v>7.1</c:v>
                </c:pt>
                <c:pt idx="15">
                  <c:v>5.22</c:v>
                </c:pt>
                <c:pt idx="16">
                  <c:v>3.7</c:v>
                </c:pt>
                <c:pt idx="17">
                  <c:v>2.43</c:v>
                </c:pt>
                <c:pt idx="18">
                  <c:v>0.42</c:v>
                </c:pt>
                <c:pt idx="19">
                  <c:v>-1.32</c:v>
                </c:pt>
                <c:pt idx="20">
                  <c:v>-3.89</c:v>
                </c:pt>
                <c:pt idx="21">
                  <c:v>-4.18</c:v>
                </c:pt>
                <c:pt idx="22">
                  <c:v>-2.93</c:v>
                </c:pt>
                <c:pt idx="23">
                  <c:v>-2.47</c:v>
                </c:pt>
                <c:pt idx="24">
                  <c:v>0.52</c:v>
                </c:pt>
                <c:pt idx="25">
                  <c:v>1.95</c:v>
                </c:pt>
                <c:pt idx="26">
                  <c:v>1.2</c:v>
                </c:pt>
                <c:pt idx="27">
                  <c:v>2.17</c:v>
                </c:pt>
                <c:pt idx="28">
                  <c:v>1.56</c:v>
                </c:pt>
                <c:pt idx="29">
                  <c:v>0.77</c:v>
                </c:pt>
                <c:pt idx="30">
                  <c:v>0.88</c:v>
                </c:pt>
                <c:pt idx="31">
                  <c:v>-0.16</c:v>
                </c:pt>
                <c:pt idx="32">
                  <c:v>0.3</c:v>
                </c:pt>
                <c:pt idx="33">
                  <c:v>-0.11</c:v>
                </c:pt>
                <c:pt idx="34">
                  <c:v>0.35</c:v>
                </c:pt>
                <c:pt idx="35">
                  <c:v>0.35</c:v>
                </c:pt>
                <c:pt idx="36">
                  <c:v>0.47</c:v>
                </c:pt>
                <c:pt idx="37">
                  <c:v>1.29</c:v>
                </c:pt>
                <c:pt idx="38">
                  <c:v>1.84</c:v>
                </c:pt>
                <c:pt idx="39">
                  <c:v>2.32</c:v>
                </c:pt>
                <c:pt idx="40">
                  <c:v>2.06</c:v>
                </c:pt>
                <c:pt idx="41">
                  <c:v>2.23</c:v>
                </c:pt>
                <c:pt idx="42">
                  <c:v>2.66</c:v>
                </c:pt>
                <c:pt idx="43">
                  <c:v>2.83</c:v>
                </c:pt>
                <c:pt idx="44">
                  <c:v>3.86</c:v>
                </c:pt>
                <c:pt idx="45">
                  <c:v>5.03</c:v>
                </c:pt>
                <c:pt idx="46">
                  <c:v>5.53</c:v>
                </c:pt>
                <c:pt idx="47">
                  <c:v>5.98</c:v>
                </c:pt>
                <c:pt idx="48">
                  <c:v>4.73</c:v>
                </c:pt>
                <c:pt idx="49">
                  <c:v>3.61</c:v>
                </c:pt>
                <c:pt idx="50">
                  <c:v>2.29</c:v>
                </c:pt>
                <c:pt idx="51">
                  <c:v>2</c:v>
                </c:pt>
                <c:pt idx="52">
                  <c:v>1.85</c:v>
                </c:pt>
                <c:pt idx="53">
                  <c:v>2.99</c:v>
                </c:pt>
                <c:pt idx="54">
                  <c:v>2.74</c:v>
                </c:pt>
                <c:pt idx="55">
                  <c:v>3.19</c:v>
                </c:pt>
                <c:pt idx="56">
                  <c:v>4.07</c:v>
                </c:pt>
                <c:pt idx="57">
                  <c:v>3.31</c:v>
                </c:pt>
                <c:pt idx="58">
                  <c:v>3.99</c:v>
                </c:pt>
                <c:pt idx="59">
                  <c:v>4.06</c:v>
                </c:pt>
                <c:pt idx="60">
                  <c:v>3.66</c:v>
                </c:pt>
                <c:pt idx="61">
                  <c:v>3.29</c:v>
                </c:pt>
                <c:pt idx="62">
                  <c:v>2.95</c:v>
                </c:pt>
                <c:pt idx="63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6-4C25-9B54-56CCF01AD3F8}"/>
            </c:ext>
          </c:extLst>
        </c:ser>
        <c:marker val="1"/>
        <c:axId val="9533812"/>
        <c:axId val="40225546"/>
      </c:lineChart>
      <c:catAx>
        <c:axId val="622896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405429"/>
        <c:crossesAt val="90"/>
        <c:auto val="1"/>
        <c:lblOffset val="100"/>
        <c:tickLblSkip val="8"/>
        <c:tickMarkSkip val="8"/>
        <c:noMultiLvlLbl val="0"/>
      </c:catAx>
      <c:valAx>
        <c:axId val="39405429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289608"/>
        <c:crosses val="autoZero"/>
        <c:crossBetween val="midCat"/>
      </c:valAx>
      <c:catAx>
        <c:axId val="9533812"/>
        <c:scaling>
          <c:orientation val="minMax"/>
        </c:scaling>
        <c:delete val="1"/>
        <c:axPos val="b"/>
        <c:majorTickMark val="out"/>
        <c:minorTickMark val="none"/>
        <c:tickLblPos val="nextTo"/>
        <c:crossAx val="40225546"/>
        <c:crosses val="autoZero"/>
        <c:auto val="1"/>
        <c:lblOffset val="100"/>
        <c:noMultiLvlLbl val="0"/>
      </c:catAx>
      <c:valAx>
        <c:axId val="40225546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53381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CZ'!$B$18:$BF$18</c:f>
              <c:strCache>
                <c:ptCount val="5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</c:strCache>
            </c:strRef>
          </c:cat>
          <c:val>
            <c:numRef>
              <c:f>'G 2.2.4 CZ'!$B$19:$BF$19</c:f>
              <c:numCache>
                <c:formatCode>0.0</c:formatCode>
                <c:ptCount val="57"/>
                <c:pt idx="0">
                  <c:v>86.49</c:v>
                </c:pt>
                <c:pt idx="1">
                  <c:v>85.99</c:v>
                </c:pt>
                <c:pt idx="2">
                  <c:v>87.21</c:v>
                </c:pt>
                <c:pt idx="3">
                  <c:v>84.61</c:v>
                </c:pt>
                <c:pt idx="4">
                  <c:v>84.74</c:v>
                </c:pt>
                <c:pt idx="5">
                  <c:v>83.37</c:v>
                </c:pt>
                <c:pt idx="6">
                  <c:v>81.39</c:v>
                </c:pt>
                <c:pt idx="7">
                  <c:v>79.46</c:v>
                </c:pt>
                <c:pt idx="8">
                  <c:v>76.53</c:v>
                </c:pt>
                <c:pt idx="9">
                  <c:v>75.25</c:v>
                </c:pt>
                <c:pt idx="10">
                  <c:v>68.05</c:v>
                </c:pt>
                <c:pt idx="11">
                  <c:v>61.82</c:v>
                </c:pt>
                <c:pt idx="12">
                  <c:v>49.53</c:v>
                </c:pt>
                <c:pt idx="13">
                  <c:v>48.2</c:v>
                </c:pt>
                <c:pt idx="14">
                  <c:v>55.77</c:v>
                </c:pt>
                <c:pt idx="15">
                  <c:v>68.59</c:v>
                </c:pt>
                <c:pt idx="16">
                  <c:v>93.91</c:v>
                </c:pt>
                <c:pt idx="17">
                  <c:v>102.9</c:v>
                </c:pt>
                <c:pt idx="18">
                  <c:v>103.64</c:v>
                </c:pt>
                <c:pt idx="19">
                  <c:v>99.55</c:v>
                </c:pt>
                <c:pt idx="20">
                  <c:v>96.38</c:v>
                </c:pt>
                <c:pt idx="21">
                  <c:v>89.44</c:v>
                </c:pt>
                <c:pt idx="22">
                  <c:v>84.09</c:v>
                </c:pt>
                <c:pt idx="23">
                  <c:v>77.65</c:v>
                </c:pt>
                <c:pt idx="24">
                  <c:v>73.62</c:v>
                </c:pt>
                <c:pt idx="25">
                  <c:v>73.81</c:v>
                </c:pt>
                <c:pt idx="26">
                  <c:v>70.67</c:v>
                </c:pt>
                <c:pt idx="27">
                  <c:v>69.98</c:v>
                </c:pt>
                <c:pt idx="28">
                  <c:v>69.84</c:v>
                </c:pt>
                <c:pt idx="29">
                  <c:v>71.95</c:v>
                </c:pt>
                <c:pt idx="30">
                  <c:v>76.6</c:v>
                </c:pt>
                <c:pt idx="31">
                  <c:v>81.82</c:v>
                </c:pt>
                <c:pt idx="32">
                  <c:v>83.47</c:v>
                </c:pt>
                <c:pt idx="33">
                  <c:v>85.46</c:v>
                </c:pt>
                <c:pt idx="34">
                  <c:v>83.78</c:v>
                </c:pt>
                <c:pt idx="35">
                  <c:v>80.44</c:v>
                </c:pt>
                <c:pt idx="36">
                  <c:v>79.19</c:v>
                </c:pt>
                <c:pt idx="37">
                  <c:v>77.7</c:v>
                </c:pt>
                <c:pt idx="38">
                  <c:v>79.18</c:v>
                </c:pt>
                <c:pt idx="39">
                  <c:v>79.08</c:v>
                </c:pt>
                <c:pt idx="40">
                  <c:v>79.92</c:v>
                </c:pt>
                <c:pt idx="41">
                  <c:v>77.1</c:v>
                </c:pt>
                <c:pt idx="42">
                  <c:v>75.41</c:v>
                </c:pt>
                <c:pt idx="43">
                  <c:v>77.2</c:v>
                </c:pt>
                <c:pt idx="44">
                  <c:v>76.72</c:v>
                </c:pt>
                <c:pt idx="45">
                  <c:v>79.01</c:v>
                </c:pt>
                <c:pt idx="46">
                  <c:v>79.14</c:v>
                </c:pt>
                <c:pt idx="47">
                  <c:v>79.28</c:v>
                </c:pt>
                <c:pt idx="48">
                  <c:v>78.71</c:v>
                </c:pt>
                <c:pt idx="49">
                  <c:v>77.22</c:v>
                </c:pt>
                <c:pt idx="50">
                  <c:v>76.8</c:v>
                </c:pt>
                <c:pt idx="51">
                  <c:v>75.52</c:v>
                </c:pt>
                <c:pt idx="52">
                  <c:v>74.96</c:v>
                </c:pt>
                <c:pt idx="53">
                  <c:v>72.43</c:v>
                </c:pt>
                <c:pt idx="54">
                  <c:v>70.93</c:v>
                </c:pt>
                <c:pt idx="55">
                  <c:v>70.83</c:v>
                </c:pt>
                <c:pt idx="56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D-413C-B66C-D861219E2700}"/>
            </c:ext>
          </c:extLst>
        </c:ser>
        <c:marker val="1"/>
        <c:axId val="61341881"/>
        <c:axId val="36202823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CZ'!$B$18:$BF$18</c:f>
              <c:strCache>
                <c:ptCount val="5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</c:strCache>
            </c:strRef>
          </c:cat>
          <c:val>
            <c:numRef>
              <c:f>'G 2.2.4 CZ'!$B$20:$BF$20</c:f>
              <c:numCache>
                <c:formatCode>0.0</c:formatCode>
                <c:ptCount val="57"/>
                <c:pt idx="0">
                  <c:v>22.13</c:v>
                </c:pt>
                <c:pt idx="1">
                  <c:v>14.63</c:v>
                </c:pt>
                <c:pt idx="2">
                  <c:v>10.04</c:v>
                </c:pt>
                <c:pt idx="3">
                  <c:v>13.23</c:v>
                </c:pt>
                <c:pt idx="4">
                  <c:v>12.47</c:v>
                </c:pt>
                <c:pt idx="5">
                  <c:v>10.59</c:v>
                </c:pt>
                <c:pt idx="6">
                  <c:v>11.6</c:v>
                </c:pt>
                <c:pt idx="7">
                  <c:v>11.82</c:v>
                </c:pt>
                <c:pt idx="8">
                  <c:v>11.1</c:v>
                </c:pt>
                <c:pt idx="9">
                  <c:v>12.38</c:v>
                </c:pt>
                <c:pt idx="10">
                  <c:v>3.81</c:v>
                </c:pt>
                <c:pt idx="11">
                  <c:v>-10.73</c:v>
                </c:pt>
                <c:pt idx="12">
                  <c:v>-19.46</c:v>
                </c:pt>
                <c:pt idx="13">
                  <c:v>-17.66</c:v>
                </c:pt>
                <c:pt idx="14">
                  <c:v>-7.36</c:v>
                </c:pt>
                <c:pt idx="15">
                  <c:v>5.7</c:v>
                </c:pt>
                <c:pt idx="16">
                  <c:v>16.39</c:v>
                </c:pt>
                <c:pt idx="17">
                  <c:v>16.96</c:v>
                </c:pt>
                <c:pt idx="18">
                  <c:v>15.28</c:v>
                </c:pt>
                <c:pt idx="19">
                  <c:v>13.73</c:v>
                </c:pt>
                <c:pt idx="20">
                  <c:v>16.65</c:v>
                </c:pt>
                <c:pt idx="21">
                  <c:v>12.5</c:v>
                </c:pt>
                <c:pt idx="22">
                  <c:v>7.43</c:v>
                </c:pt>
                <c:pt idx="23">
                  <c:v>4.85</c:v>
                </c:pt>
                <c:pt idx="24">
                  <c:v>6.9</c:v>
                </c:pt>
                <c:pt idx="25">
                  <c:v>4.03</c:v>
                </c:pt>
                <c:pt idx="26">
                  <c:v>3.81</c:v>
                </c:pt>
                <c:pt idx="27">
                  <c:v>2.69</c:v>
                </c:pt>
                <c:pt idx="28">
                  <c:v>-5.82</c:v>
                </c:pt>
                <c:pt idx="29">
                  <c:v>0.24</c:v>
                </c:pt>
                <c:pt idx="30">
                  <c:v>2.34</c:v>
                </c:pt>
                <c:pt idx="31">
                  <c:v>5.93</c:v>
                </c:pt>
                <c:pt idx="32">
                  <c:v>12.55</c:v>
                </c:pt>
                <c:pt idx="33">
                  <c:v>9.32</c:v>
                </c:pt>
                <c:pt idx="34">
                  <c:v>7.79</c:v>
                </c:pt>
                <c:pt idx="35">
                  <c:v>7.54</c:v>
                </c:pt>
                <c:pt idx="36">
                  <c:v>4.9</c:v>
                </c:pt>
                <c:pt idx="37">
                  <c:v>4.6</c:v>
                </c:pt>
                <c:pt idx="38">
                  <c:v>5.66</c:v>
                </c:pt>
                <c:pt idx="39">
                  <c:v>6.34</c:v>
                </c:pt>
                <c:pt idx="40">
                  <c:v>6.57</c:v>
                </c:pt>
                <c:pt idx="41">
                  <c:v>5.98</c:v>
                </c:pt>
                <c:pt idx="42">
                  <c:v>2.64</c:v>
                </c:pt>
                <c:pt idx="43">
                  <c:v>1.64</c:v>
                </c:pt>
                <c:pt idx="44">
                  <c:v>4.76</c:v>
                </c:pt>
                <c:pt idx="45">
                  <c:v>7.71</c:v>
                </c:pt>
                <c:pt idx="46">
                  <c:v>7.73</c:v>
                </c:pt>
                <c:pt idx="47">
                  <c:v>8.18</c:v>
                </c:pt>
                <c:pt idx="48">
                  <c:v>5.6</c:v>
                </c:pt>
                <c:pt idx="49">
                  <c:v>3.22</c:v>
                </c:pt>
                <c:pt idx="50">
                  <c:v>4.15</c:v>
                </c:pt>
                <c:pt idx="51">
                  <c:v>4.7</c:v>
                </c:pt>
                <c:pt idx="52">
                  <c:v>0.55</c:v>
                </c:pt>
                <c:pt idx="53">
                  <c:v>2.64</c:v>
                </c:pt>
                <c:pt idx="54">
                  <c:v>1.87</c:v>
                </c:pt>
                <c:pt idx="55">
                  <c:v>-2.21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D-413C-B66C-D861219E2700}"/>
            </c:ext>
          </c:extLst>
        </c:ser>
        <c:marker val="1"/>
        <c:axId val="14918072"/>
        <c:axId val="15636814"/>
      </c:lineChart>
      <c:catAx>
        <c:axId val="613418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202823"/>
        <c:crossesAt val="75"/>
        <c:auto val="1"/>
        <c:lblOffset val="100"/>
        <c:tickLblSkip val="8"/>
        <c:tickMarkSkip val="8"/>
        <c:noMultiLvlLbl val="0"/>
      </c:catAx>
      <c:valAx>
        <c:axId val="36202823"/>
        <c:scaling>
          <c:orientation val="minMax"/>
          <c:max val="10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341881"/>
        <c:crosses val="autoZero"/>
        <c:crossBetween val="midCat"/>
      </c:valAx>
      <c:catAx>
        <c:axId val="14918072"/>
        <c:scaling>
          <c:orientation val="minMax"/>
        </c:scaling>
        <c:delete val="1"/>
        <c:axPos val="b"/>
        <c:majorTickMark val="out"/>
        <c:minorTickMark val="none"/>
        <c:tickLblPos val="nextTo"/>
        <c:crossAx val="15636814"/>
        <c:crosses val="autoZero"/>
        <c:auto val="1"/>
        <c:lblOffset val="100"/>
        <c:noMultiLvlLbl val="0"/>
      </c:catAx>
      <c:valAx>
        <c:axId val="15636814"/>
        <c:scaling>
          <c:orientation val="minMax"/>
          <c:max val="3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918072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27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429.12</c:v>
                </c:pt>
                <c:pt idx="1">
                  <c:v>415.25</c:v>
                </c:pt>
                <c:pt idx="2">
                  <c:v>398.26</c:v>
                </c:pt>
                <c:pt idx="3">
                  <c:v>378.87</c:v>
                </c:pt>
                <c:pt idx="4">
                  <c:v>355.01</c:v>
                </c:pt>
                <c:pt idx="5">
                  <c:v>327.13</c:v>
                </c:pt>
                <c:pt idx="6">
                  <c:v>303.45</c:v>
                </c:pt>
                <c:pt idx="7">
                  <c:v>281</c:v>
                </c:pt>
                <c:pt idx="8">
                  <c:v>263.6</c:v>
                </c:pt>
                <c:pt idx="9">
                  <c:v>242.85</c:v>
                </c:pt>
                <c:pt idx="10">
                  <c:v>232.09</c:v>
                </c:pt>
                <c:pt idx="11">
                  <c:v>226.92</c:v>
                </c:pt>
                <c:pt idx="12">
                  <c:v>225.09</c:v>
                </c:pt>
                <c:pt idx="13">
                  <c:v>210.03</c:v>
                </c:pt>
                <c:pt idx="14">
                  <c:v>204.79</c:v>
                </c:pt>
                <c:pt idx="15">
                  <c:v>208.36</c:v>
                </c:pt>
                <c:pt idx="16">
                  <c:v>214.65</c:v>
                </c:pt>
                <c:pt idx="17">
                  <c:v>272.52</c:v>
                </c:pt>
                <c:pt idx="18">
                  <c:v>279.35</c:v>
                </c:pt>
                <c:pt idx="19">
                  <c:v>270.49</c:v>
                </c:pt>
                <c:pt idx="20">
                  <c:v>268.27</c:v>
                </c:pt>
                <c:pt idx="21">
                  <c:v>250.52</c:v>
                </c:pt>
                <c:pt idx="22">
                  <c:v>247.2</c:v>
                </c:pt>
                <c:pt idx="23">
                  <c:v>249.99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1-4417-A99F-0CC8BBD77C2F}"/>
            </c:ext>
          </c:extLst>
        </c:ser>
        <c:marker val="1"/>
        <c:axId val="22248177"/>
        <c:axId val="4760202"/>
      </c:lineChart>
      <c:catAx>
        <c:axId val="222481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60202"/>
        <c:crosses val="autoZero"/>
        <c:auto val="0"/>
        <c:lblOffset val="100"/>
        <c:tickMarkSkip val="4"/>
        <c:noMultiLvlLbl val="0"/>
      </c:catAx>
      <c:valAx>
        <c:axId val="4760202"/>
        <c:scaling>
          <c:orientation val="minMax"/>
          <c:max val="450"/>
          <c:min val="1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248177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94</c:v>
                </c:pt>
                <c:pt idx="26">
                  <c:v>91.4</c:v>
                </c:pt>
                <c:pt idx="27">
                  <c:v>90.31</c:v>
                </c:pt>
                <c:pt idx="28">
                  <c:v>88.54</c:v>
                </c:pt>
                <c:pt idx="29">
                  <c:v>81.72</c:v>
                </c:pt>
                <c:pt idx="30">
                  <c:v>79.34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73.16</c:v>
                </c:pt>
                <c:pt idx="35">
                  <c:v>75.24</c:v>
                </c:pt>
                <c:pt idx="36">
                  <c:v>78.11</c:v>
                </c:pt>
                <c:pt idx="37">
                  <c:v>80.94</c:v>
                </c:pt>
                <c:pt idx="38">
                  <c:v>84.62</c:v>
                </c:pt>
                <c:pt idx="39">
                  <c:v>91.27</c:v>
                </c:pt>
                <c:pt idx="40">
                  <c:v>95.53</c:v>
                </c:pt>
                <c:pt idx="41">
                  <c:v>98.67</c:v>
                </c:pt>
                <c:pt idx="42">
                  <c:v>98.05</c:v>
                </c:pt>
                <c:pt idx="43">
                  <c:v>103</c:v>
                </c:pt>
                <c:pt idx="44">
                  <c:v>106</c:v>
                </c:pt>
                <c:pt idx="45">
                  <c:v>104.09</c:v>
                </c:pt>
                <c:pt idx="46">
                  <c:v>103.51</c:v>
                </c:pt>
                <c:pt idx="47">
                  <c:v>105.86</c:v>
                </c:pt>
                <c:pt idx="48">
                  <c:v>106.98</c:v>
                </c:pt>
                <c:pt idx="49">
                  <c:v>104.16</c:v>
                </c:pt>
                <c:pt idx="50">
                  <c:v>104.33</c:v>
                </c:pt>
                <c:pt idx="51">
                  <c:v>108.52</c:v>
                </c:pt>
                <c:pt idx="52">
                  <c:v>108.96</c:v>
                </c:pt>
                <c:pt idx="53">
                  <c:v>107.67</c:v>
                </c:pt>
                <c:pt idx="54">
                  <c:v>107.6</c:v>
                </c:pt>
                <c:pt idx="55">
                  <c:v>109.64</c:v>
                </c:pt>
                <c:pt idx="56">
                  <c:v>112.37</c:v>
                </c:pt>
                <c:pt idx="57">
                  <c:v>113.12</c:v>
                </c:pt>
                <c:pt idx="58">
                  <c:v>111.01</c:v>
                </c:pt>
                <c:pt idx="59">
                  <c:v>109.37</c:v>
                </c:pt>
                <c:pt idx="60">
                  <c:v>106.75</c:v>
                </c:pt>
                <c:pt idx="61">
                  <c:v>104.7</c:v>
                </c:pt>
                <c:pt idx="62">
                  <c:v>104.94</c:v>
                </c:pt>
                <c:pt idx="63">
                  <c:v>103.47</c:v>
                </c:pt>
                <c:pt idx="64">
                  <c:v>98.33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0-456B-A62C-279D868143D8}"/>
            </c:ext>
          </c:extLst>
        </c:ser>
        <c:ser>
          <c:idx val="2"/>
          <c:order val="1"/>
          <c:tx>
            <c:v>Indikátor důvěry MF ČR</c:v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86.61</c:v>
                </c:pt>
                <c:pt idx="1">
                  <c:v>83.49</c:v>
                </c:pt>
                <c:pt idx="2">
                  <c:v>85.44</c:v>
                </c:pt>
                <c:pt idx="3">
                  <c:v>88.9</c:v>
                </c:pt>
                <c:pt idx="4">
                  <c:v>91</c:v>
                </c:pt>
                <c:pt idx="5">
                  <c:v>93.24</c:v>
                </c:pt>
                <c:pt idx="6">
                  <c:v>94.38</c:v>
                </c:pt>
                <c:pt idx="7">
                  <c:v>96.88</c:v>
                </c:pt>
                <c:pt idx="8">
                  <c:v>99.4</c:v>
                </c:pt>
                <c:pt idx="9">
                  <c:v>100.4</c:v>
                </c:pt>
                <c:pt idx="10">
                  <c:v>99.82</c:v>
                </c:pt>
                <c:pt idx="11">
                  <c:v>100.63</c:v>
                </c:pt>
                <c:pt idx="12">
                  <c:v>101.35</c:v>
                </c:pt>
                <c:pt idx="13">
                  <c:v>102.04</c:v>
                </c:pt>
                <c:pt idx="14">
                  <c:v>100.7</c:v>
                </c:pt>
                <c:pt idx="15">
                  <c:v>97.2</c:v>
                </c:pt>
                <c:pt idx="16">
                  <c:v>93.6</c:v>
                </c:pt>
                <c:pt idx="17">
                  <c:v>92.16</c:v>
                </c:pt>
                <c:pt idx="18">
                  <c:v>93.71</c:v>
                </c:pt>
                <c:pt idx="19">
                  <c:v>91.14</c:v>
                </c:pt>
                <c:pt idx="20">
                  <c:v>85.77</c:v>
                </c:pt>
                <c:pt idx="21">
                  <c:v>81.44</c:v>
                </c:pt>
                <c:pt idx="22">
                  <c:v>79.5</c:v>
                </c:pt>
                <c:pt idx="23">
                  <c:v>84.33</c:v>
                </c:pt>
                <c:pt idx="24">
                  <c:v>85.54</c:v>
                </c:pt>
                <c:pt idx="25">
                  <c:v>85.48</c:v>
                </c:pt>
                <c:pt idx="26">
                  <c:v>85.92</c:v>
                </c:pt>
                <c:pt idx="27">
                  <c:v>86.15</c:v>
                </c:pt>
                <c:pt idx="28">
                  <c:v>84</c:v>
                </c:pt>
                <c:pt idx="29">
                  <c:v>82.32</c:v>
                </c:pt>
                <c:pt idx="30">
                  <c:v>79.15</c:v>
                </c:pt>
                <c:pt idx="31">
                  <c:v>78.14</c:v>
                </c:pt>
                <c:pt idx="32">
                  <c:v>76.12</c:v>
                </c:pt>
                <c:pt idx="33">
                  <c:v>72.73</c:v>
                </c:pt>
                <c:pt idx="34">
                  <c:v>72.37</c:v>
                </c:pt>
                <c:pt idx="35">
                  <c:v>71.77</c:v>
                </c:pt>
                <c:pt idx="36">
                  <c:v>75.13</c:v>
                </c:pt>
                <c:pt idx="37">
                  <c:v>74.88</c:v>
                </c:pt>
                <c:pt idx="38">
                  <c:v>77.41</c:v>
                </c:pt>
                <c:pt idx="39">
                  <c:v>79.84</c:v>
                </c:pt>
                <c:pt idx="40">
                  <c:v>82.29</c:v>
                </c:pt>
                <c:pt idx="41">
                  <c:v>86.34</c:v>
                </c:pt>
                <c:pt idx="42">
                  <c:v>89.52</c:v>
                </c:pt>
                <c:pt idx="43">
                  <c:v>92.05</c:v>
                </c:pt>
                <c:pt idx="44">
                  <c:v>94.31</c:v>
                </c:pt>
                <c:pt idx="45">
                  <c:v>97.28</c:v>
                </c:pt>
                <c:pt idx="46">
                  <c:v>96.2</c:v>
                </c:pt>
                <c:pt idx="47">
                  <c:v>98.82</c:v>
                </c:pt>
                <c:pt idx="48">
                  <c:v>99.38</c:v>
                </c:pt>
                <c:pt idx="49">
                  <c:v>100.81</c:v>
                </c:pt>
                <c:pt idx="50">
                  <c:v>99.9</c:v>
                </c:pt>
                <c:pt idx="51">
                  <c:v>100.09</c:v>
                </c:pt>
                <c:pt idx="52">
                  <c:v>100.43</c:v>
                </c:pt>
                <c:pt idx="53">
                  <c:v>101.69</c:v>
                </c:pt>
                <c:pt idx="54">
                  <c:v>102.1</c:v>
                </c:pt>
                <c:pt idx="55">
                  <c:v>102.64</c:v>
                </c:pt>
                <c:pt idx="56">
                  <c:v>104.44</c:v>
                </c:pt>
                <c:pt idx="57">
                  <c:v>107.15</c:v>
                </c:pt>
                <c:pt idx="58">
                  <c:v>107.95</c:v>
                </c:pt>
                <c:pt idx="59">
                  <c:v>107.09</c:v>
                </c:pt>
                <c:pt idx="60">
                  <c:v>107.63</c:v>
                </c:pt>
                <c:pt idx="61">
                  <c:v>106.03</c:v>
                </c:pt>
                <c:pt idx="62">
                  <c:v>104.04</c:v>
                </c:pt>
                <c:pt idx="63">
                  <c:v>103.18</c:v>
                </c:pt>
                <c:pt idx="64">
                  <c:v>103.16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0-456B-A62C-279D868143D8}"/>
            </c:ext>
          </c:extLst>
        </c:ser>
        <c:marker val="1"/>
        <c:axId val="52745615"/>
        <c:axId val="64812606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2.87</c:v>
                </c:pt>
                <c:pt idx="1">
                  <c:v>2.95</c:v>
                </c:pt>
                <c:pt idx="2">
                  <c:v>3.42</c:v>
                </c:pt>
                <c:pt idx="3">
                  <c:v>3.88</c:v>
                </c:pt>
                <c:pt idx="4">
                  <c:v>3.63</c:v>
                </c:pt>
                <c:pt idx="5">
                  <c:v>3.27</c:v>
                </c:pt>
                <c:pt idx="6">
                  <c:v>2.82</c:v>
                </c:pt>
                <c:pt idx="7">
                  <c:v>3.01</c:v>
                </c:pt>
                <c:pt idx="8">
                  <c:v>3.06</c:v>
                </c:pt>
                <c:pt idx="9">
                  <c:v>3.82</c:v>
                </c:pt>
                <c:pt idx="10">
                  <c:v>4.28</c:v>
                </c:pt>
                <c:pt idx="11">
                  <c:v>4.09</c:v>
                </c:pt>
                <c:pt idx="12">
                  <c:v>5.32</c:v>
                </c:pt>
                <c:pt idx="13">
                  <c:v>4.14</c:v>
                </c:pt>
                <c:pt idx="14">
                  <c:v>4.08</c:v>
                </c:pt>
                <c:pt idx="15">
                  <c:v>3.21</c:v>
                </c:pt>
                <c:pt idx="16">
                  <c:v>1.67</c:v>
                </c:pt>
                <c:pt idx="17">
                  <c:v>3.72</c:v>
                </c:pt>
                <c:pt idx="18">
                  <c:v>2.96</c:v>
                </c:pt>
                <c:pt idx="19">
                  <c:v>2.95</c:v>
                </c:pt>
                <c:pt idx="20">
                  <c:v>1.65</c:v>
                </c:pt>
                <c:pt idx="21">
                  <c:v>-0.47</c:v>
                </c:pt>
                <c:pt idx="22">
                  <c:v>-1.75</c:v>
                </c:pt>
                <c:pt idx="23">
                  <c:v>-1.57</c:v>
                </c:pt>
                <c:pt idx="24">
                  <c:v>0.89</c:v>
                </c:pt>
                <c:pt idx="25">
                  <c:v>0.59</c:v>
                </c:pt>
                <c:pt idx="26">
                  <c:v>1.14</c:v>
                </c:pt>
                <c:pt idx="27">
                  <c:v>1.3</c:v>
                </c:pt>
                <c:pt idx="28">
                  <c:v>0.25</c:v>
                </c:pt>
                <c:pt idx="29">
                  <c:v>0.25</c:v>
                </c:pt>
                <c:pt idx="30">
                  <c:v>0.38</c:v>
                </c:pt>
                <c:pt idx="31">
                  <c:v>0.27</c:v>
                </c:pt>
                <c:pt idx="32">
                  <c:v>-0.82</c:v>
                </c:pt>
                <c:pt idx="33">
                  <c:v>-1.27</c:v>
                </c:pt>
                <c:pt idx="34">
                  <c:v>-1.2</c:v>
                </c:pt>
                <c:pt idx="35">
                  <c:v>-1.53</c:v>
                </c:pt>
                <c:pt idx="36">
                  <c:v>0.02</c:v>
                </c:pt>
                <c:pt idx="37">
                  <c:v>0.57</c:v>
                </c:pt>
                <c:pt idx="38">
                  <c:v>0.52</c:v>
                </c:pt>
                <c:pt idx="39">
                  <c:v>0.78</c:v>
                </c:pt>
                <c:pt idx="40">
                  <c:v>0.59</c:v>
                </c:pt>
                <c:pt idx="41">
                  <c:v>1.3</c:v>
                </c:pt>
                <c:pt idx="42">
                  <c:v>2.11</c:v>
                </c:pt>
                <c:pt idx="43">
                  <c:v>3.09</c:v>
                </c:pt>
                <c:pt idx="44">
                  <c:v>3.63</c:v>
                </c:pt>
                <c:pt idx="45">
                  <c:v>3.7</c:v>
                </c:pt>
                <c:pt idx="46">
                  <c:v>3.78</c:v>
                </c:pt>
                <c:pt idx="47">
                  <c:v>4.2</c:v>
                </c:pt>
                <c:pt idx="48">
                  <c:v>3.82</c:v>
                </c:pt>
                <c:pt idx="49">
                  <c:v>3.44</c:v>
                </c:pt>
                <c:pt idx="50">
                  <c:v>3.54</c:v>
                </c:pt>
                <c:pt idx="51">
                  <c:v>3.31</c:v>
                </c:pt>
                <c:pt idx="52">
                  <c:v>3.64</c:v>
                </c:pt>
                <c:pt idx="53">
                  <c:v>4.76</c:v>
                </c:pt>
                <c:pt idx="54">
                  <c:v>4.57</c:v>
                </c:pt>
                <c:pt idx="55">
                  <c:v>4.45</c:v>
                </c:pt>
                <c:pt idx="56">
                  <c:v>4.06</c:v>
                </c:pt>
                <c:pt idx="57">
                  <c:v>3.25</c:v>
                </c:pt>
                <c:pt idx="58">
                  <c:v>2.9</c:v>
                </c:pt>
                <c:pt idx="59">
                  <c:v>2.4</c:v>
                </c:pt>
                <c:pt idx="60">
                  <c:v>3.04</c:v>
                </c:pt>
                <c:pt idx="61">
                  <c:v>2.99</c:v>
                </c:pt>
                <c:pt idx="62">
                  <c:v>2.71</c:v>
                </c:pt>
                <c:pt idx="63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B0-456B-A62C-279D868143D8}"/>
            </c:ext>
          </c:extLst>
        </c:ser>
        <c:marker val="1"/>
        <c:axId val="2586975"/>
        <c:axId val="39567159"/>
      </c:lineChart>
      <c:catAx>
        <c:axId val="527456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812606"/>
        <c:crossesAt val="80"/>
        <c:auto val="1"/>
        <c:lblOffset val="100"/>
        <c:tickLblSkip val="8"/>
        <c:tickMarkSkip val="8"/>
        <c:noMultiLvlLbl val="0"/>
      </c:catAx>
      <c:valAx>
        <c:axId val="64812606"/>
        <c:scaling>
          <c:orientation val="minMax"/>
          <c:max val="12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745615"/>
        <c:crosses val="autoZero"/>
        <c:crossBetween val="midCat"/>
        <c:majorUnit val="10"/>
      </c:valAx>
      <c:catAx>
        <c:axId val="2586975"/>
        <c:scaling>
          <c:orientation val="minMax"/>
        </c:scaling>
        <c:delete val="1"/>
        <c:axPos val="b"/>
        <c:majorTickMark val="out"/>
        <c:minorTickMark val="none"/>
        <c:tickLblPos val="nextTo"/>
        <c:crossAx val="39567159"/>
        <c:crosses val="autoZero"/>
        <c:auto val="1"/>
        <c:lblOffset val="100"/>
        <c:noMultiLvlLbl val="0"/>
      </c:catAx>
      <c:valAx>
        <c:axId val="39567159"/>
        <c:scaling>
          <c:orientation val="minMax"/>
          <c:max val="8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86975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43"/>
          <c:w val="0.4647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-1.96</c:v>
                </c:pt>
                <c:pt idx="1">
                  <c:v>-1.58</c:v>
                </c:pt>
                <c:pt idx="2">
                  <c:v>-1.67</c:v>
                </c:pt>
                <c:pt idx="3">
                  <c:v>-1.01</c:v>
                </c:pt>
                <c:pt idx="4">
                  <c:v>-0.53</c:v>
                </c:pt>
                <c:pt idx="5">
                  <c:v>-0.39</c:v>
                </c:pt>
                <c:pt idx="6">
                  <c:v>-1.14</c:v>
                </c:pt>
                <c:pt idx="7">
                  <c:v>-0.42</c:v>
                </c:pt>
                <c:pt idx="8">
                  <c:v>-0.46</c:v>
                </c:pt>
                <c:pt idx="9">
                  <c:v>-0.12</c:v>
                </c:pt>
                <c:pt idx="10">
                  <c:v>-0.16</c:v>
                </c:pt>
                <c:pt idx="11">
                  <c:v>0.34</c:v>
                </c:pt>
                <c:pt idx="12">
                  <c:v>1.64</c:v>
                </c:pt>
                <c:pt idx="13">
                  <c:v>2.73</c:v>
                </c:pt>
                <c:pt idx="14">
                  <c:v>2.54</c:v>
                </c:pt>
                <c:pt idx="15">
                  <c:v>2.57</c:v>
                </c:pt>
                <c:pt idx="16">
                  <c:v>3.02</c:v>
                </c:pt>
                <c:pt idx="17">
                  <c:v>2.88</c:v>
                </c:pt>
                <c:pt idx="18">
                  <c:v>2.55</c:v>
                </c:pt>
                <c:pt idx="19">
                  <c:v>2.44</c:v>
                </c:pt>
                <c:pt idx="20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9-4368-8AB0-AB0AED1935FA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0.3</c:v>
                </c:pt>
                <c:pt idx="1">
                  <c:v>0.71</c:v>
                </c:pt>
                <c:pt idx="2">
                  <c:v>0.29</c:v>
                </c:pt>
                <c:pt idx="3">
                  <c:v>0.9</c:v>
                </c:pt>
                <c:pt idx="4">
                  <c:v>1.31</c:v>
                </c:pt>
                <c:pt idx="5">
                  <c:v>1.45</c:v>
                </c:pt>
                <c:pt idx="6">
                  <c:v>1.17</c:v>
                </c:pt>
                <c:pt idx="7">
                  <c:v>1.39</c:v>
                </c:pt>
                <c:pt idx="8">
                  <c:v>1.65</c:v>
                </c:pt>
                <c:pt idx="9">
                  <c:v>1.68</c:v>
                </c:pt>
                <c:pt idx="10">
                  <c:v>1.47</c:v>
                </c:pt>
                <c:pt idx="11">
                  <c:v>1.78</c:v>
                </c:pt>
                <c:pt idx="12">
                  <c:v>2.34</c:v>
                </c:pt>
                <c:pt idx="13">
                  <c:v>2.88</c:v>
                </c:pt>
                <c:pt idx="14">
                  <c:v>2.77</c:v>
                </c:pt>
                <c:pt idx="15">
                  <c:v>2.48</c:v>
                </c:pt>
                <c:pt idx="16">
                  <c:v>2.91</c:v>
                </c:pt>
                <c:pt idx="17">
                  <c:v>2.57</c:v>
                </c:pt>
                <c:pt idx="18">
                  <c:v>2.32</c:v>
                </c:pt>
                <c:pt idx="19">
                  <c:v>2.42</c:v>
                </c:pt>
                <c:pt idx="20">
                  <c:v>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9-4368-8AB0-AB0AED1935FA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-4.03</c:v>
                </c:pt>
                <c:pt idx="1">
                  <c:v>-1.84</c:v>
                </c:pt>
                <c:pt idx="2">
                  <c:v>-2.42</c:v>
                </c:pt>
                <c:pt idx="3">
                  <c:v>-1.07</c:v>
                </c:pt>
                <c:pt idx="4">
                  <c:v>-1.4</c:v>
                </c:pt>
                <c:pt idx="5">
                  <c:v>-0.25</c:v>
                </c:pt>
                <c:pt idx="6">
                  <c:v>-0.13</c:v>
                </c:pt>
                <c:pt idx="7">
                  <c:v>-0.88</c:v>
                </c:pt>
                <c:pt idx="8">
                  <c:v>-0.76</c:v>
                </c:pt>
                <c:pt idx="9">
                  <c:v>0.13</c:v>
                </c:pt>
                <c:pt idx="10">
                  <c:v>0.79</c:v>
                </c:pt>
                <c:pt idx="11">
                  <c:v>0.52</c:v>
                </c:pt>
                <c:pt idx="12">
                  <c:v>0.46</c:v>
                </c:pt>
                <c:pt idx="13">
                  <c:v>1.54</c:v>
                </c:pt>
                <c:pt idx="14">
                  <c:v>2.63</c:v>
                </c:pt>
                <c:pt idx="15">
                  <c:v>2.04</c:v>
                </c:pt>
                <c:pt idx="16">
                  <c:v>1.7</c:v>
                </c:pt>
                <c:pt idx="17">
                  <c:v>0.58</c:v>
                </c:pt>
                <c:pt idx="18">
                  <c:v>-0.84</c:v>
                </c:pt>
                <c:pt idx="19">
                  <c:v>-1.68</c:v>
                </c:pt>
                <c:pt idx="20">
                  <c:v>-1.86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9-4368-8AB0-AB0AED1935FA}"/>
            </c:ext>
          </c:extLst>
        </c:ser>
        <c:overlap val="100"/>
        <c:gapWidth val="60"/>
        <c:axId val="32984649"/>
        <c:axId val="18044761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-5.69</c:v>
                </c:pt>
                <c:pt idx="1">
                  <c:v>-2.72</c:v>
                </c:pt>
                <c:pt idx="2">
                  <c:v>-3.8</c:v>
                </c:pt>
                <c:pt idx="3">
                  <c:v>-1.18</c:v>
                </c:pt>
                <c:pt idx="4">
                  <c:v>-0.62</c:v>
                </c:pt>
                <c:pt idx="5">
                  <c:v>0.81</c:v>
                </c:pt>
                <c:pt idx="6">
                  <c:v>-0.1</c:v>
                </c:pt>
                <c:pt idx="7">
                  <c:v>0.09</c:v>
                </c:pt>
                <c:pt idx="8">
                  <c:v>0.43</c:v>
                </c:pt>
                <c:pt idx="9">
                  <c:v>1.69</c:v>
                </c:pt>
                <c:pt idx="10">
                  <c:v>2.1</c:v>
                </c:pt>
                <c:pt idx="11">
                  <c:v>2.64</c:v>
                </c:pt>
                <c:pt idx="12">
                  <c:v>4.44</c:v>
                </c:pt>
                <c:pt idx="13">
                  <c:v>7.15</c:v>
                </c:pt>
                <c:pt idx="14">
                  <c:v>7.95</c:v>
                </c:pt>
                <c:pt idx="15">
                  <c:v>7.09</c:v>
                </c:pt>
                <c:pt idx="16">
                  <c:v>7.63</c:v>
                </c:pt>
                <c:pt idx="17">
                  <c:v>6.03</c:v>
                </c:pt>
                <c:pt idx="18">
                  <c:v>4.04</c:v>
                </c:pt>
                <c:pt idx="19">
                  <c:v>3.18</c:v>
                </c:pt>
                <c:pt idx="20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29-4368-8AB0-AB0AED1935FA}"/>
            </c:ext>
          </c:extLst>
        </c:ser>
        <c:marker val="1"/>
        <c:axId val="32984649"/>
        <c:axId val="18044761"/>
      </c:lineChart>
      <c:catAx>
        <c:axId val="329846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44761"/>
        <c:crosses val="autoZero"/>
        <c:auto val="1"/>
        <c:lblOffset val="100"/>
        <c:tickLblSkip val="4"/>
        <c:tickMarkSkip val="4"/>
        <c:noMultiLvlLbl val="0"/>
      </c:catAx>
      <c:valAx>
        <c:axId val="1804476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98464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95"/>
          <c:y val="0.61275"/>
          <c:w val="0.45175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93.34</c:v>
                </c:pt>
                <c:pt idx="28">
                  <c:v>94.14</c:v>
                </c:pt>
                <c:pt idx="29">
                  <c:v>91.34</c:v>
                </c:pt>
                <c:pt idx="30">
                  <c:v>89.34</c:v>
                </c:pt>
                <c:pt idx="31">
                  <c:v>87.32</c:v>
                </c:pt>
                <c:pt idx="32">
                  <c:v>87.68</c:v>
                </c:pt>
                <c:pt idx="33">
                  <c:v>85.48</c:v>
                </c:pt>
                <c:pt idx="34">
                  <c:v>83.25</c:v>
                </c:pt>
                <c:pt idx="35">
                  <c:v>82.96</c:v>
                </c:pt>
                <c:pt idx="36">
                  <c:v>83.79</c:v>
                </c:pt>
                <c:pt idx="37">
                  <c:v>82.99</c:v>
                </c:pt>
                <c:pt idx="38">
                  <c:v>85.28</c:v>
                </c:pt>
                <c:pt idx="39">
                  <c:v>90.17</c:v>
                </c:pt>
                <c:pt idx="40">
                  <c:v>91.64</c:v>
                </c:pt>
                <c:pt idx="41">
                  <c:v>92.96</c:v>
                </c:pt>
                <c:pt idx="42">
                  <c:v>93.4</c:v>
                </c:pt>
                <c:pt idx="43">
                  <c:v>95.26</c:v>
                </c:pt>
                <c:pt idx="44">
                  <c:v>95.66</c:v>
                </c:pt>
                <c:pt idx="45">
                  <c:v>95.84</c:v>
                </c:pt>
                <c:pt idx="46">
                  <c:v>95.91</c:v>
                </c:pt>
                <c:pt idx="47">
                  <c:v>95.91</c:v>
                </c:pt>
                <c:pt idx="48">
                  <c:v>97.41</c:v>
                </c:pt>
                <c:pt idx="49">
                  <c:v>95.6</c:v>
                </c:pt>
                <c:pt idx="50">
                  <c:v>96.44</c:v>
                </c:pt>
                <c:pt idx="51">
                  <c:v>98.64</c:v>
                </c:pt>
                <c:pt idx="52">
                  <c:v>97.92</c:v>
                </c:pt>
                <c:pt idx="53">
                  <c:v>97.2</c:v>
                </c:pt>
                <c:pt idx="54">
                  <c:v>98.48</c:v>
                </c:pt>
                <c:pt idx="55">
                  <c:v>99.28</c:v>
                </c:pt>
                <c:pt idx="56">
                  <c:v>99.72</c:v>
                </c:pt>
                <c:pt idx="57">
                  <c:v>99.78</c:v>
                </c:pt>
                <c:pt idx="58">
                  <c:v>99.16</c:v>
                </c:pt>
                <c:pt idx="59">
                  <c:v>99.2</c:v>
                </c:pt>
                <c:pt idx="60">
                  <c:v>97.74</c:v>
                </c:pt>
                <c:pt idx="61">
                  <c:v>96.01</c:v>
                </c:pt>
                <c:pt idx="62">
                  <c:v>95.11</c:v>
                </c:pt>
                <c:pt idx="63">
                  <c:v>93.56</c:v>
                </c:pt>
                <c:pt idx="64">
                  <c:v>91.57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7-4078-8A52-605FC952D675}"/>
            </c:ext>
          </c:extLst>
        </c:ser>
        <c:marker val="1"/>
        <c:axId val="66353515"/>
        <c:axId val="2469216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7.79</c:v>
                </c:pt>
                <c:pt idx="9">
                  <c:v>8.09</c:v>
                </c:pt>
                <c:pt idx="10">
                  <c:v>7.6</c:v>
                </c:pt>
                <c:pt idx="11">
                  <c:v>7.01</c:v>
                </c:pt>
                <c:pt idx="12">
                  <c:v>6.19</c:v>
                </c:pt>
                <c:pt idx="13">
                  <c:v>5.07</c:v>
                </c:pt>
                <c:pt idx="14">
                  <c:v>4.84</c:v>
                </c:pt>
                <c:pt idx="15">
                  <c:v>5.08</c:v>
                </c:pt>
                <c:pt idx="16">
                  <c:v>4.98</c:v>
                </c:pt>
                <c:pt idx="17">
                  <c:v>4.4</c:v>
                </c:pt>
                <c:pt idx="18">
                  <c:v>3.4</c:v>
                </c:pt>
                <c:pt idx="19">
                  <c:v>0.82</c:v>
                </c:pt>
                <c:pt idx="20">
                  <c:v>-4.74</c:v>
                </c:pt>
                <c:pt idx="21">
                  <c:v>-6.07</c:v>
                </c:pt>
                <c:pt idx="22">
                  <c:v>-5.8</c:v>
                </c:pt>
                <c:pt idx="23">
                  <c:v>-4.51</c:v>
                </c:pt>
                <c:pt idx="24">
                  <c:v>0.98</c:v>
                </c:pt>
                <c:pt idx="25">
                  <c:v>2.94</c:v>
                </c:pt>
                <c:pt idx="26">
                  <c:v>3.23</c:v>
                </c:pt>
                <c:pt idx="27">
                  <c:v>3.54</c:v>
                </c:pt>
                <c:pt idx="28">
                  <c:v>3</c:v>
                </c:pt>
                <c:pt idx="29">
                  <c:v>2.37</c:v>
                </c:pt>
                <c:pt idx="30">
                  <c:v>1.78</c:v>
                </c:pt>
                <c:pt idx="31">
                  <c:v>0.92</c:v>
                </c:pt>
                <c:pt idx="32">
                  <c:v>0.35</c:v>
                </c:pt>
                <c:pt idx="33">
                  <c:v>-0.68</c:v>
                </c:pt>
                <c:pt idx="34">
                  <c:v>-1.26</c:v>
                </c:pt>
                <c:pt idx="35">
                  <c:v>-1.44</c:v>
                </c:pt>
                <c:pt idx="36">
                  <c:v>-1.58</c:v>
                </c:pt>
                <c:pt idx="37">
                  <c:v>-0.85</c:v>
                </c:pt>
                <c:pt idx="38">
                  <c:v>-0.2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3.78</c:v>
                </c:pt>
                <c:pt idx="43">
                  <c:v>4.51</c:v>
                </c:pt>
                <c:pt idx="44">
                  <c:v>4.63</c:v>
                </c:pt>
                <c:pt idx="45">
                  <c:v>5.06</c:v>
                </c:pt>
                <c:pt idx="46">
                  <c:v>5.18</c:v>
                </c:pt>
                <c:pt idx="47">
                  <c:v>4.37</c:v>
                </c:pt>
                <c:pt idx="48">
                  <c:v>3.36</c:v>
                </c:pt>
                <c:pt idx="49">
                  <c:v>2.29</c:v>
                </c:pt>
                <c:pt idx="50">
                  <c:v>1.6</c:v>
                </c:pt>
                <c:pt idx="51">
                  <c:v>1.92</c:v>
                </c:pt>
                <c:pt idx="52">
                  <c:v>2.88</c:v>
                </c:pt>
                <c:pt idx="53">
                  <c:v>5.09</c:v>
                </c:pt>
                <c:pt idx="54">
                  <c:v>5.09</c:v>
                </c:pt>
                <c:pt idx="55">
                  <c:v>4.75</c:v>
                </c:pt>
                <c:pt idx="56">
                  <c:v>4.12</c:v>
                </c:pt>
                <c:pt idx="57">
                  <c:v>2.33</c:v>
                </c:pt>
                <c:pt idx="58">
                  <c:v>2.56</c:v>
                </c:pt>
                <c:pt idx="59">
                  <c:v>2.89</c:v>
                </c:pt>
                <c:pt idx="60">
                  <c:v>2.76</c:v>
                </c:pt>
                <c:pt idx="61">
                  <c:v>2.62</c:v>
                </c:pt>
                <c:pt idx="62">
                  <c:v>2.3</c:v>
                </c:pt>
                <c:pt idx="63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7-4078-8A52-605FC952D675}"/>
            </c:ext>
          </c:extLst>
        </c:ser>
        <c:marker val="1"/>
        <c:axId val="23593958"/>
        <c:axId val="65680791"/>
      </c:lineChart>
      <c:catAx>
        <c:axId val="663535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692163"/>
        <c:crossesAt val="90"/>
        <c:auto val="1"/>
        <c:lblOffset val="100"/>
        <c:tickLblSkip val="8"/>
        <c:tickMarkSkip val="8"/>
        <c:noMultiLvlLbl val="0"/>
      </c:catAx>
      <c:valAx>
        <c:axId val="24692163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353515"/>
        <c:crosses val="autoZero"/>
        <c:crossBetween val="midCat"/>
      </c:valAx>
      <c:catAx>
        <c:axId val="23593958"/>
        <c:scaling>
          <c:orientation val="minMax"/>
        </c:scaling>
        <c:delete val="1"/>
        <c:axPos val="b"/>
        <c:majorTickMark val="out"/>
        <c:minorTickMark val="none"/>
        <c:tickLblPos val="nextTo"/>
        <c:crossAx val="65680791"/>
        <c:crosses val="autoZero"/>
        <c:auto val="1"/>
        <c:lblOffset val="100"/>
        <c:noMultiLvlLbl val="0"/>
      </c:catAx>
      <c:valAx>
        <c:axId val="65680791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59395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</c:strCache>
            </c:strRef>
          </c:cat>
          <c:val>
            <c:numRef>
              <c:f>'G 2.2.8 CZ'!$B$19:$GQ$19</c:f>
              <c:numCache>
                <c:formatCode>0.0</c:formatCode>
                <c:ptCount val="198"/>
                <c:pt idx="0">
                  <c:v>95.92</c:v>
                </c:pt>
                <c:pt idx="1">
                  <c:v>96.53</c:v>
                </c:pt>
                <c:pt idx="2">
                  <c:v>97.56</c:v>
                </c:pt>
                <c:pt idx="3">
                  <c:v>98.09</c:v>
                </c:pt>
                <c:pt idx="4">
                  <c:v>98.05</c:v>
                </c:pt>
                <c:pt idx="5">
                  <c:v>98.39</c:v>
                </c:pt>
                <c:pt idx="6">
                  <c:v>98.77</c:v>
                </c:pt>
                <c:pt idx="7">
                  <c:v>98.99</c:v>
                </c:pt>
                <c:pt idx="8">
                  <c:v>99.27</c:v>
                </c:pt>
                <c:pt idx="9">
                  <c:v>99.33</c:v>
                </c:pt>
                <c:pt idx="10">
                  <c:v>99.36</c:v>
                </c:pt>
                <c:pt idx="11">
                  <c:v>99.5</c:v>
                </c:pt>
                <c:pt idx="12">
                  <c:v>99.84</c:v>
                </c:pt>
                <c:pt idx="13">
                  <c:v>100.27</c:v>
                </c:pt>
                <c:pt idx="14">
                  <c:v>100.8</c:v>
                </c:pt>
                <c:pt idx="15">
                  <c:v>100.64</c:v>
                </c:pt>
                <c:pt idx="16">
                  <c:v>99.94</c:v>
                </c:pt>
                <c:pt idx="17">
                  <c:v>99.31</c:v>
                </c:pt>
                <c:pt idx="18">
                  <c:v>99.12</c:v>
                </c:pt>
                <c:pt idx="19">
                  <c:v>99.14</c:v>
                </c:pt>
                <c:pt idx="20">
                  <c:v>99.18</c:v>
                </c:pt>
                <c:pt idx="21">
                  <c:v>99.48</c:v>
                </c:pt>
                <c:pt idx="22">
                  <c:v>100.35</c:v>
                </c:pt>
                <c:pt idx="23">
                  <c:v>101.42</c:v>
                </c:pt>
                <c:pt idx="24">
                  <c:v>101.86</c:v>
                </c:pt>
                <c:pt idx="25">
                  <c:v>102.04</c:v>
                </c:pt>
                <c:pt idx="26">
                  <c:v>102.09</c:v>
                </c:pt>
                <c:pt idx="27">
                  <c:v>102.02</c:v>
                </c:pt>
                <c:pt idx="28">
                  <c:v>102.51</c:v>
                </c:pt>
                <c:pt idx="29">
                  <c:v>103.34</c:v>
                </c:pt>
                <c:pt idx="30">
                  <c:v>104.1</c:v>
                </c:pt>
                <c:pt idx="31">
                  <c:v>104.49</c:v>
                </c:pt>
                <c:pt idx="32">
                  <c:v>104.67</c:v>
                </c:pt>
                <c:pt idx="33">
                  <c:v>104.74</c:v>
                </c:pt>
                <c:pt idx="34">
                  <c:v>104.41</c:v>
                </c:pt>
                <c:pt idx="35">
                  <c:v>103.88</c:v>
                </c:pt>
                <c:pt idx="36">
                  <c:v>104.1</c:v>
                </c:pt>
                <c:pt idx="37">
                  <c:v>104.77</c:v>
                </c:pt>
                <c:pt idx="38">
                  <c:v>105.72</c:v>
                </c:pt>
                <c:pt idx="39">
                  <c:v>106.21</c:v>
                </c:pt>
                <c:pt idx="40">
                  <c:v>107.14</c:v>
                </c:pt>
                <c:pt idx="41">
                  <c:v>107.87</c:v>
                </c:pt>
                <c:pt idx="42">
                  <c:v>107.78</c:v>
                </c:pt>
                <c:pt idx="43">
                  <c:v>107.55</c:v>
                </c:pt>
                <c:pt idx="44">
                  <c:v>107.28</c:v>
                </c:pt>
                <c:pt idx="45">
                  <c:v>106.63</c:v>
                </c:pt>
                <c:pt idx="46">
                  <c:v>106.57</c:v>
                </c:pt>
                <c:pt idx="47">
                  <c:v>107.24</c:v>
                </c:pt>
                <c:pt idx="48">
                  <c:v>107.39</c:v>
                </c:pt>
                <c:pt idx="49">
                  <c:v>107.95</c:v>
                </c:pt>
                <c:pt idx="50">
                  <c:v>108.63</c:v>
                </c:pt>
                <c:pt idx="51">
                  <c:v>109.14</c:v>
                </c:pt>
                <c:pt idx="52">
                  <c:v>108.89</c:v>
                </c:pt>
                <c:pt idx="53">
                  <c:v>107.81</c:v>
                </c:pt>
                <c:pt idx="54">
                  <c:v>106.54</c:v>
                </c:pt>
                <c:pt idx="55">
                  <c:v>105.3</c:v>
                </c:pt>
                <c:pt idx="56">
                  <c:v>103.83</c:v>
                </c:pt>
                <c:pt idx="57">
                  <c:v>102.44</c:v>
                </c:pt>
                <c:pt idx="58">
                  <c:v>101.7</c:v>
                </c:pt>
                <c:pt idx="59">
                  <c:v>101.06</c:v>
                </c:pt>
                <c:pt idx="60">
                  <c:v>99.36</c:v>
                </c:pt>
                <c:pt idx="61">
                  <c:v>95.69</c:v>
                </c:pt>
                <c:pt idx="62">
                  <c:v>90.04</c:v>
                </c:pt>
                <c:pt idx="63">
                  <c:v>84.49</c:v>
                </c:pt>
                <c:pt idx="64">
                  <c:v>81.07</c:v>
                </c:pt>
                <c:pt idx="65">
                  <c:v>80.09</c:v>
                </c:pt>
                <c:pt idx="66">
                  <c:v>81.22</c:v>
                </c:pt>
                <c:pt idx="67">
                  <c:v>82.55</c:v>
                </c:pt>
                <c:pt idx="68">
                  <c:v>83.58</c:v>
                </c:pt>
                <c:pt idx="69">
                  <c:v>84.58</c:v>
                </c:pt>
                <c:pt idx="70">
                  <c:v>85.3</c:v>
                </c:pt>
                <c:pt idx="71">
                  <c:v>85.6</c:v>
                </c:pt>
                <c:pt idx="72">
                  <c:v>86.02</c:v>
                </c:pt>
                <c:pt idx="73">
                  <c:v>87.34</c:v>
                </c:pt>
                <c:pt idx="74">
                  <c:v>89.19</c:v>
                </c:pt>
                <c:pt idx="75">
                  <c:v>91.21</c:v>
                </c:pt>
                <c:pt idx="76">
                  <c:v>92.66</c:v>
                </c:pt>
                <c:pt idx="77">
                  <c:v>93.51</c:v>
                </c:pt>
                <c:pt idx="78">
                  <c:v>94.13</c:v>
                </c:pt>
                <c:pt idx="79">
                  <c:v>94.29</c:v>
                </c:pt>
                <c:pt idx="80">
                  <c:v>94.29</c:v>
                </c:pt>
                <c:pt idx="81">
                  <c:v>94.44</c:v>
                </c:pt>
                <c:pt idx="82">
                  <c:v>94.54</c:v>
                </c:pt>
                <c:pt idx="83">
                  <c:v>94.48</c:v>
                </c:pt>
                <c:pt idx="84">
                  <c:v>94.51</c:v>
                </c:pt>
                <c:pt idx="85">
                  <c:v>95.19</c:v>
                </c:pt>
                <c:pt idx="86">
                  <c:v>96.32</c:v>
                </c:pt>
                <c:pt idx="87">
                  <c:v>97.12</c:v>
                </c:pt>
                <c:pt idx="88">
                  <c:v>97.27</c:v>
                </c:pt>
                <c:pt idx="89">
                  <c:v>97.13</c:v>
                </c:pt>
                <c:pt idx="90">
                  <c:v>97.29</c:v>
                </c:pt>
                <c:pt idx="91">
                  <c:v>97.43</c:v>
                </c:pt>
                <c:pt idx="92">
                  <c:v>97.4</c:v>
                </c:pt>
                <c:pt idx="93">
                  <c:v>97.04</c:v>
                </c:pt>
                <c:pt idx="94">
                  <c:v>96.81</c:v>
                </c:pt>
                <c:pt idx="95">
                  <c:v>96.29</c:v>
                </c:pt>
                <c:pt idx="96">
                  <c:v>95.66</c:v>
                </c:pt>
                <c:pt idx="97">
                  <c:v>94.79</c:v>
                </c:pt>
                <c:pt idx="98">
                  <c:v>93.98</c:v>
                </c:pt>
                <c:pt idx="99">
                  <c:v>94.03</c:v>
                </c:pt>
                <c:pt idx="100">
                  <c:v>94.5</c:v>
                </c:pt>
                <c:pt idx="101">
                  <c:v>95.02</c:v>
                </c:pt>
                <c:pt idx="102">
                  <c:v>94.41</c:v>
                </c:pt>
                <c:pt idx="103">
                  <c:v>93.46</c:v>
                </c:pt>
                <c:pt idx="104">
                  <c:v>92.56</c:v>
                </c:pt>
                <c:pt idx="105">
                  <c:v>91.82</c:v>
                </c:pt>
                <c:pt idx="106">
                  <c:v>91.07</c:v>
                </c:pt>
                <c:pt idx="107">
                  <c:v>90.91</c:v>
                </c:pt>
                <c:pt idx="108">
                  <c:v>90.59</c:v>
                </c:pt>
                <c:pt idx="109">
                  <c:v>89.79</c:v>
                </c:pt>
                <c:pt idx="110">
                  <c:v>88.9</c:v>
                </c:pt>
                <c:pt idx="111">
                  <c:v>88.14</c:v>
                </c:pt>
                <c:pt idx="112">
                  <c:v>87.65</c:v>
                </c:pt>
                <c:pt idx="113">
                  <c:v>87.48</c:v>
                </c:pt>
                <c:pt idx="114">
                  <c:v>87.43</c:v>
                </c:pt>
                <c:pt idx="115">
                  <c:v>88.23</c:v>
                </c:pt>
                <c:pt idx="116">
                  <c:v>89.11</c:v>
                </c:pt>
                <c:pt idx="117">
                  <c:v>89.97</c:v>
                </c:pt>
                <c:pt idx="118">
                  <c:v>90.71</c:v>
                </c:pt>
                <c:pt idx="119">
                  <c:v>91.62</c:v>
                </c:pt>
                <c:pt idx="120">
                  <c:v>92.34</c:v>
                </c:pt>
                <c:pt idx="121">
                  <c:v>93</c:v>
                </c:pt>
                <c:pt idx="122">
                  <c:v>93.24</c:v>
                </c:pt>
                <c:pt idx="123">
                  <c:v>93.41</c:v>
                </c:pt>
                <c:pt idx="124">
                  <c:v>93.68</c:v>
                </c:pt>
                <c:pt idx="125">
                  <c:v>94.09</c:v>
                </c:pt>
                <c:pt idx="126">
                  <c:v>94.5</c:v>
                </c:pt>
                <c:pt idx="127">
                  <c:v>94.61</c:v>
                </c:pt>
                <c:pt idx="128">
                  <c:v>94.75</c:v>
                </c:pt>
                <c:pt idx="129">
                  <c:v>95.02</c:v>
                </c:pt>
                <c:pt idx="130">
                  <c:v>95.19</c:v>
                </c:pt>
                <c:pt idx="131">
                  <c:v>95.33</c:v>
                </c:pt>
                <c:pt idx="132">
                  <c:v>95.62</c:v>
                </c:pt>
                <c:pt idx="133">
                  <c:v>96.03</c:v>
                </c:pt>
                <c:pt idx="134">
                  <c:v>96.55</c:v>
                </c:pt>
                <c:pt idx="135">
                  <c:v>96.77</c:v>
                </c:pt>
                <c:pt idx="136">
                  <c:v>96.62</c:v>
                </c:pt>
                <c:pt idx="137">
                  <c:v>96.5</c:v>
                </c:pt>
                <c:pt idx="138">
                  <c:v>96.61</c:v>
                </c:pt>
                <c:pt idx="139">
                  <c:v>97.02</c:v>
                </c:pt>
                <c:pt idx="140">
                  <c:v>97.54</c:v>
                </c:pt>
                <c:pt idx="141">
                  <c:v>98.47</c:v>
                </c:pt>
                <c:pt idx="142">
                  <c:v>99.22</c:v>
                </c:pt>
                <c:pt idx="143">
                  <c:v>99.7</c:v>
                </c:pt>
                <c:pt idx="144">
                  <c:v>99.61</c:v>
                </c:pt>
                <c:pt idx="145">
                  <c:v>99.43</c:v>
                </c:pt>
                <c:pt idx="146">
                  <c:v>99.45</c:v>
                </c:pt>
                <c:pt idx="147">
                  <c:v>99.64</c:v>
                </c:pt>
                <c:pt idx="148">
                  <c:v>99.56</c:v>
                </c:pt>
                <c:pt idx="149">
                  <c:v>99.55</c:v>
                </c:pt>
                <c:pt idx="150">
                  <c:v>99.65</c:v>
                </c:pt>
                <c:pt idx="151">
                  <c:v>99.48</c:v>
                </c:pt>
                <c:pt idx="152">
                  <c:v>99.21</c:v>
                </c:pt>
                <c:pt idx="153">
                  <c:v>98.88</c:v>
                </c:pt>
                <c:pt idx="154">
                  <c:v>98.81</c:v>
                </c:pt>
                <c:pt idx="155">
                  <c:v>99.11</c:v>
                </c:pt>
                <c:pt idx="156">
                  <c:v>99.78</c:v>
                </c:pt>
                <c:pt idx="157">
                  <c:v>100.33</c:v>
                </c:pt>
                <c:pt idx="158">
                  <c:v>100.67</c:v>
                </c:pt>
                <c:pt idx="159">
                  <c:v>100.86</c:v>
                </c:pt>
                <c:pt idx="160">
                  <c:v>100.95</c:v>
                </c:pt>
                <c:pt idx="161">
                  <c:v>100.9</c:v>
                </c:pt>
                <c:pt idx="162">
                  <c:v>100.61</c:v>
                </c:pt>
                <c:pt idx="163">
                  <c:v>100.21</c:v>
                </c:pt>
                <c:pt idx="164">
                  <c:v>99.94</c:v>
                </c:pt>
                <c:pt idx="165">
                  <c:v>100.15</c:v>
                </c:pt>
                <c:pt idx="166">
                  <c:v>100.42</c:v>
                </c:pt>
                <c:pt idx="167">
                  <c:v>100.61</c:v>
                </c:pt>
                <c:pt idx="168">
                  <c:v>100.95</c:v>
                </c:pt>
                <c:pt idx="169">
                  <c:v>101.1</c:v>
                </c:pt>
                <c:pt idx="170">
                  <c:v>101.38</c:v>
                </c:pt>
                <c:pt idx="171">
                  <c:v>102.07</c:v>
                </c:pt>
                <c:pt idx="172">
                  <c:v>102.45</c:v>
                </c:pt>
                <c:pt idx="173">
                  <c:v>102.34</c:v>
                </c:pt>
                <c:pt idx="174">
                  <c:v>102.02</c:v>
                </c:pt>
                <c:pt idx="175">
                  <c:v>101.58</c:v>
                </c:pt>
                <c:pt idx="176">
                  <c:v>101.28</c:v>
                </c:pt>
                <c:pt idx="177">
                  <c:v>101.09</c:v>
                </c:pt>
                <c:pt idx="178">
                  <c:v>101.05</c:v>
                </c:pt>
                <c:pt idx="179">
                  <c:v>100.85</c:v>
                </c:pt>
                <c:pt idx="180">
                  <c:v>100.15</c:v>
                </c:pt>
                <c:pt idx="181">
                  <c:v>99.5</c:v>
                </c:pt>
                <c:pt idx="182">
                  <c:v>98.9</c:v>
                </c:pt>
                <c:pt idx="183">
                  <c:v>98.66</c:v>
                </c:pt>
                <c:pt idx="184">
                  <c:v>98.32</c:v>
                </c:pt>
                <c:pt idx="185">
                  <c:v>98.04</c:v>
                </c:pt>
                <c:pt idx="186">
                  <c:v>97.72</c:v>
                </c:pt>
                <c:pt idx="187">
                  <c:v>97.54</c:v>
                </c:pt>
                <c:pt idx="188">
                  <c:v>97.22</c:v>
                </c:pt>
                <c:pt idx="189">
                  <c:v>96.68</c:v>
                </c:pt>
                <c:pt idx="190">
                  <c:v>95.95</c:v>
                </c:pt>
                <c:pt idx="191">
                  <c:v>95.33</c:v>
                </c:pt>
                <c:pt idx="192">
                  <c:v>94.87</c:v>
                </c:pt>
                <c:pt idx="193">
                  <c:v>95.01</c:v>
                </c:pt>
                <c:pt idx="194">
                  <c:v>95.26</c:v>
                </c:pt>
                <c:pt idx="195">
                  <c:v>95.24</c:v>
                </c:pt>
                <c:pt idx="196">
                  <c:v>95.09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F-416C-8E1E-EFBF8892D9CA}"/>
            </c:ext>
          </c:extLst>
        </c:ser>
        <c:marker val="1"/>
        <c:axId val="61364954"/>
        <c:axId val="39548404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7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</c:strCache>
            </c:strRef>
          </c:cat>
          <c:val>
            <c:numRef>
              <c:f>'G 2.2.8 CZ'!$B$20:$GQ$20</c:f>
              <c:numCache>
                <c:formatCode>0.0</c:formatCode>
                <c:ptCount val="198"/>
                <c:pt idx="0">
                  <c:v>-2.18</c:v>
                </c:pt>
                <c:pt idx="1">
                  <c:v>-2.15</c:v>
                </c:pt>
                <c:pt idx="2">
                  <c:v>-2.19</c:v>
                </c:pt>
                <c:pt idx="3">
                  <c:v>-2.53</c:v>
                </c:pt>
                <c:pt idx="4">
                  <c:v>-2.56</c:v>
                </c:pt>
                <c:pt idx="5">
                  <c:v>-2.5</c:v>
                </c:pt>
                <c:pt idx="6">
                  <c:v>-2.24</c:v>
                </c:pt>
                <c:pt idx="7">
                  <c:v>-2.09</c:v>
                </c:pt>
                <c:pt idx="8">
                  <c:v>-1.95</c:v>
                </c:pt>
                <c:pt idx="9">
                  <c:v>-1.78</c:v>
                </c:pt>
                <c:pt idx="10">
                  <c:v>-1.66</c:v>
                </c:pt>
                <c:pt idx="11">
                  <c:v>-1.55</c:v>
                </c:pt>
                <c:pt idx="12">
                  <c:v>-1.53</c:v>
                </c:pt>
                <c:pt idx="13">
                  <c:v>-1.4</c:v>
                </c:pt>
                <c:pt idx="14">
                  <c:v>-1.23</c:v>
                </c:pt>
                <c:pt idx="15">
                  <c:v>-0.94</c:v>
                </c:pt>
                <c:pt idx="16">
                  <c:v>-0.75</c:v>
                </c:pt>
                <c:pt idx="17">
                  <c:v>-0.58</c:v>
                </c:pt>
                <c:pt idx="18">
                  <c:v>-0.5</c:v>
                </c:pt>
                <c:pt idx="19">
                  <c:v>-0.33</c:v>
                </c:pt>
                <c:pt idx="20">
                  <c:v>-0.12</c:v>
                </c:pt>
                <c:pt idx="21">
                  <c:v>0.16</c:v>
                </c:pt>
                <c:pt idx="22">
                  <c:v>0.38</c:v>
                </c:pt>
                <c:pt idx="23">
                  <c:v>0.59</c:v>
                </c:pt>
                <c:pt idx="24">
                  <c:v>0.7</c:v>
                </c:pt>
                <c:pt idx="25">
                  <c:v>0.96</c:v>
                </c:pt>
                <c:pt idx="26">
                  <c:v>1.27</c:v>
                </c:pt>
                <c:pt idx="27">
                  <c:v>1.84</c:v>
                </c:pt>
                <c:pt idx="28">
                  <c:v>2.12</c:v>
                </c:pt>
                <c:pt idx="29">
                  <c:v>2.32</c:v>
                </c:pt>
                <c:pt idx="30">
                  <c:v>2.27</c:v>
                </c:pt>
                <c:pt idx="31">
                  <c:v>2.4</c:v>
                </c:pt>
                <c:pt idx="32">
                  <c:v>2.54</c:v>
                </c:pt>
                <c:pt idx="33">
                  <c:v>2.8</c:v>
                </c:pt>
                <c:pt idx="34">
                  <c:v>2.91</c:v>
                </c:pt>
                <c:pt idx="35">
                  <c:v>2.98</c:v>
                </c:pt>
                <c:pt idx="36">
                  <c:v>2.89</c:v>
                </c:pt>
                <c:pt idx="37">
                  <c:v>2.92</c:v>
                </c:pt>
                <c:pt idx="38">
                  <c:v>2.98</c:v>
                </c:pt>
                <c:pt idx="39">
                  <c:v>3.1</c:v>
                </c:pt>
                <c:pt idx="40">
                  <c:v>3.17</c:v>
                </c:pt>
                <c:pt idx="41">
                  <c:v>3.25</c:v>
                </c:pt>
                <c:pt idx="42">
                  <c:v>3.24</c:v>
                </c:pt>
                <c:pt idx="43">
                  <c:v>3.38</c:v>
                </c:pt>
                <c:pt idx="44">
                  <c:v>3.58</c:v>
                </c:pt>
                <c:pt idx="45">
                  <c:v>4.04</c:v>
                </c:pt>
                <c:pt idx="46">
                  <c:v>4.22</c:v>
                </c:pt>
                <c:pt idx="47">
                  <c:v>4.33</c:v>
                </c:pt>
                <c:pt idx="48">
                  <c:v>4.3</c:v>
                </c:pt>
                <c:pt idx="49">
                  <c:v>4.3</c:v>
                </c:pt>
                <c:pt idx="50">
                  <c:v>4.28</c:v>
                </c:pt>
                <c:pt idx="51">
                  <c:v>4.25</c:v>
                </c:pt>
                <c:pt idx="52">
                  <c:v>4.15</c:v>
                </c:pt>
                <c:pt idx="53">
                  <c:v>4.02</c:v>
                </c:pt>
                <c:pt idx="54">
                  <c:v>3.91</c:v>
                </c:pt>
                <c:pt idx="55">
                  <c:v>3.63</c:v>
                </c:pt>
                <c:pt idx="56">
                  <c:v>3.25</c:v>
                </c:pt>
                <c:pt idx="57">
                  <c:v>3.19</c:v>
                </c:pt>
                <c:pt idx="58">
                  <c:v>2.29</c:v>
                </c:pt>
                <c:pt idx="59">
                  <c:v>0.97</c:v>
                </c:pt>
                <c:pt idx="60">
                  <c:v>-1.94</c:v>
                </c:pt>
                <c:pt idx="61">
                  <c:v>-3.23</c:v>
                </c:pt>
                <c:pt idx="62">
                  <c:v>-4.07</c:v>
                </c:pt>
                <c:pt idx="63">
                  <c:v>-4.04</c:v>
                </c:pt>
                <c:pt idx="64">
                  <c:v>-4.29</c:v>
                </c:pt>
                <c:pt idx="65">
                  <c:v>-4.4</c:v>
                </c:pt>
                <c:pt idx="66">
                  <c:v>-4.22</c:v>
                </c:pt>
                <c:pt idx="67">
                  <c:v>-4.17</c:v>
                </c:pt>
                <c:pt idx="68">
                  <c:v>-4.09</c:v>
                </c:pt>
                <c:pt idx="69">
                  <c:v>-4.02</c:v>
                </c:pt>
                <c:pt idx="70">
                  <c:v>-3.88</c:v>
                </c:pt>
                <c:pt idx="71">
                  <c:v>-3.7</c:v>
                </c:pt>
                <c:pt idx="72">
                  <c:v>-3.46</c:v>
                </c:pt>
                <c:pt idx="73">
                  <c:v>-3.2</c:v>
                </c:pt>
                <c:pt idx="74">
                  <c:v>-2.91</c:v>
                </c:pt>
                <c:pt idx="75">
                  <c:v>-2.46</c:v>
                </c:pt>
                <c:pt idx="76">
                  <c:v>-2.19</c:v>
                </c:pt>
                <c:pt idx="77">
                  <c:v>-1.98</c:v>
                </c:pt>
                <c:pt idx="78">
                  <c:v>-1.91</c:v>
                </c:pt>
                <c:pt idx="79">
                  <c:v>-1.74</c:v>
                </c:pt>
                <c:pt idx="80">
                  <c:v>-1.57</c:v>
                </c:pt>
                <c:pt idx="81">
                  <c:v>-1.3</c:v>
                </c:pt>
                <c:pt idx="82">
                  <c:v>-1.16</c:v>
                </c:pt>
                <c:pt idx="83">
                  <c:v>-1.07</c:v>
                </c:pt>
                <c:pt idx="84">
                  <c:v>-1.12</c:v>
                </c:pt>
                <c:pt idx="85">
                  <c:v>-1.06</c:v>
                </c:pt>
                <c:pt idx="86">
                  <c:v>-0.96</c:v>
                </c:pt>
                <c:pt idx="87">
                  <c:v>-0.75</c:v>
                </c:pt>
                <c:pt idx="88">
                  <c:v>-0.68</c:v>
                </c:pt>
                <c:pt idx="89">
                  <c:v>-0.65</c:v>
                </c:pt>
                <c:pt idx="90">
                  <c:v>-0.69</c:v>
                </c:pt>
                <c:pt idx="91">
                  <c:v>-0.73</c:v>
                </c:pt>
                <c:pt idx="92">
                  <c:v>-0.79</c:v>
                </c:pt>
                <c:pt idx="93">
                  <c:v>-0.87</c:v>
                </c:pt>
                <c:pt idx="94">
                  <c:v>-0.98</c:v>
                </c:pt>
                <c:pt idx="95">
                  <c:v>-1.11</c:v>
                </c:pt>
                <c:pt idx="96">
                  <c:v>-1.25</c:v>
                </c:pt>
                <c:pt idx="97">
                  <c:v>-1.44</c:v>
                </c:pt>
                <c:pt idx="98">
                  <c:v>-1.68</c:v>
                </c:pt>
                <c:pt idx="99">
                  <c:v>-2.01</c:v>
                </c:pt>
                <c:pt idx="100">
                  <c:v>-2.28</c:v>
                </c:pt>
                <c:pt idx="101">
                  <c:v>-2.54</c:v>
                </c:pt>
                <c:pt idx="102">
                  <c:v>-2.83</c:v>
                </c:pt>
                <c:pt idx="103">
                  <c:v>-3.06</c:v>
                </c:pt>
                <c:pt idx="104">
                  <c:v>-3.27</c:v>
                </c:pt>
                <c:pt idx="105">
                  <c:v>-3.4</c:v>
                </c:pt>
                <c:pt idx="106">
                  <c:v>-3.6</c:v>
                </c:pt>
                <c:pt idx="107">
                  <c:v>-3.81</c:v>
                </c:pt>
                <c:pt idx="108">
                  <c:v>-4.14</c:v>
                </c:pt>
                <c:pt idx="109">
                  <c:v>-4.29</c:v>
                </c:pt>
                <c:pt idx="110">
                  <c:v>-4.38</c:v>
                </c:pt>
                <c:pt idx="111">
                  <c:v>-4.31</c:v>
                </c:pt>
                <c:pt idx="112">
                  <c:v>-4.34</c:v>
                </c:pt>
                <c:pt idx="113">
                  <c:v>-4.37</c:v>
                </c:pt>
                <c:pt idx="114">
                  <c:v>-4.48</c:v>
                </c:pt>
                <c:pt idx="115">
                  <c:v>-4.47</c:v>
                </c:pt>
                <c:pt idx="116">
                  <c:v>-4.41</c:v>
                </c:pt>
                <c:pt idx="117">
                  <c:v>-4.31</c:v>
                </c:pt>
                <c:pt idx="118">
                  <c:v>-4.14</c:v>
                </c:pt>
                <c:pt idx="119">
                  <c:v>-3.91</c:v>
                </c:pt>
                <c:pt idx="120">
                  <c:v>-3.47</c:v>
                </c:pt>
                <c:pt idx="121">
                  <c:v>-3.23</c:v>
                </c:pt>
                <c:pt idx="122">
                  <c:v>-3.04</c:v>
                </c:pt>
                <c:pt idx="123">
                  <c:v>-2.97</c:v>
                </c:pt>
                <c:pt idx="124">
                  <c:v>-2.83</c:v>
                </c:pt>
                <c:pt idx="125">
                  <c:v>-2.68</c:v>
                </c:pt>
                <c:pt idx="126">
                  <c:v>-2.58</c:v>
                </c:pt>
                <c:pt idx="127">
                  <c:v>-2.39</c:v>
                </c:pt>
                <c:pt idx="128">
                  <c:v>-2.17</c:v>
                </c:pt>
                <c:pt idx="129">
                  <c:v>-1.86</c:v>
                </c:pt>
                <c:pt idx="130">
                  <c:v>-1.6</c:v>
                </c:pt>
                <c:pt idx="131">
                  <c:v>-1.35</c:v>
                </c:pt>
                <c:pt idx="132">
                  <c:v>-1.1</c:v>
                </c:pt>
                <c:pt idx="133">
                  <c:v>-0.86</c:v>
                </c:pt>
                <c:pt idx="134">
                  <c:v>-0.63</c:v>
                </c:pt>
                <c:pt idx="135">
                  <c:v>-0.38</c:v>
                </c:pt>
                <c:pt idx="136">
                  <c:v>-0.18</c:v>
                </c:pt>
                <c:pt idx="137">
                  <c:v>0</c:v>
                </c:pt>
                <c:pt idx="138">
                  <c:v>0.21</c:v>
                </c:pt>
                <c:pt idx="139">
                  <c:v>0.3</c:v>
                </c:pt>
                <c:pt idx="140">
                  <c:v>0.34</c:v>
                </c:pt>
                <c:pt idx="141">
                  <c:v>0.26</c:v>
                </c:pt>
                <c:pt idx="142">
                  <c:v>0.21</c:v>
                </c:pt>
                <c:pt idx="143">
                  <c:v>0.15</c:v>
                </c:pt>
                <c:pt idx="144">
                  <c:v>0.06</c:v>
                </c:pt>
                <c:pt idx="145">
                  <c:v>-0.04</c:v>
                </c:pt>
                <c:pt idx="146">
                  <c:v>-0.17</c:v>
                </c:pt>
                <c:pt idx="147">
                  <c:v>-0.37</c:v>
                </c:pt>
                <c:pt idx="148">
                  <c:v>-0.49</c:v>
                </c:pt>
                <c:pt idx="149">
                  <c:v>-0.59</c:v>
                </c:pt>
                <c:pt idx="150">
                  <c:v>-0.72</c:v>
                </c:pt>
                <c:pt idx="151">
                  <c:v>-0.73</c:v>
                </c:pt>
                <c:pt idx="152">
                  <c:v>-0.69</c:v>
                </c:pt>
                <c:pt idx="153">
                  <c:v>-0.57</c:v>
                </c:pt>
                <c:pt idx="154">
                  <c:v>-0.41</c:v>
                </c:pt>
                <c:pt idx="155">
                  <c:v>-0.21</c:v>
                </c:pt>
                <c:pt idx="156">
                  <c:v>-0.04</c:v>
                </c:pt>
                <c:pt idx="157">
                  <c:v>0.33</c:v>
                </c:pt>
                <c:pt idx="158">
                  <c:v>0.82</c:v>
                </c:pt>
                <c:pt idx="159">
                  <c:v>1.87</c:v>
                </c:pt>
                <c:pt idx="160">
                  <c:v>2.26</c:v>
                </c:pt>
                <c:pt idx="161">
                  <c:v>2.43</c:v>
                </c:pt>
                <c:pt idx="162">
                  <c:v>2.08</c:v>
                </c:pt>
                <c:pt idx="163">
                  <c:v>2.05</c:v>
                </c:pt>
                <c:pt idx="164">
                  <c:v>2.03</c:v>
                </c:pt>
                <c:pt idx="165">
                  <c:v>2.01</c:v>
                </c:pt>
                <c:pt idx="166">
                  <c:v>2.03</c:v>
                </c:pt>
                <c:pt idx="167">
                  <c:v>2.07</c:v>
                </c:pt>
                <c:pt idx="168">
                  <c:v>2.19</c:v>
                </c:pt>
                <c:pt idx="169">
                  <c:v>2.24</c:v>
                </c:pt>
                <c:pt idx="170">
                  <c:v>2.29</c:v>
                </c:pt>
                <c:pt idx="171">
                  <c:v>2.31</c:v>
                </c:pt>
                <c:pt idx="172">
                  <c:v>2.35</c:v>
                </c:pt>
                <c:pt idx="173">
                  <c:v>2.39</c:v>
                </c:pt>
                <c:pt idx="174">
                  <c:v>2.4</c:v>
                </c:pt>
                <c:pt idx="175">
                  <c:v>2.48</c:v>
                </c:pt>
                <c:pt idx="176">
                  <c:v>2.6</c:v>
                </c:pt>
                <c:pt idx="177">
                  <c:v>2.83</c:v>
                </c:pt>
                <c:pt idx="178">
                  <c:v>2.97</c:v>
                </c:pt>
                <c:pt idx="179">
                  <c:v>3.09</c:v>
                </c:pt>
                <c:pt idx="180">
                  <c:v>3.2</c:v>
                </c:pt>
                <c:pt idx="181">
                  <c:v>3.3</c:v>
                </c:pt>
                <c:pt idx="182">
                  <c:v>3.39</c:v>
                </c:pt>
                <c:pt idx="183">
                  <c:v>3.47</c:v>
                </c:pt>
                <c:pt idx="184">
                  <c:v>3.54</c:v>
                </c:pt>
                <c:pt idx="185">
                  <c:v>3.58</c:v>
                </c:pt>
                <c:pt idx="186">
                  <c:v>3.59</c:v>
                </c:pt>
                <c:pt idx="187">
                  <c:v>3.62</c:v>
                </c:pt>
                <c:pt idx="188">
                  <c:v>3.67</c:v>
                </c:pt>
                <c:pt idx="189">
                  <c:v>4.11</c:v>
                </c:pt>
                <c:pt idx="190">
                  <c:v>3.86</c:v>
                </c:pt>
                <c:pt idx="191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F-416C-8E1E-EFBF8892D9CA}"/>
            </c:ext>
          </c:extLst>
        </c:ser>
        <c:marker val="1"/>
        <c:axId val="30265192"/>
        <c:axId val="26376698"/>
      </c:lineChart>
      <c:catAx>
        <c:axId val="613649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548404"/>
        <c:crossesAt val="95"/>
        <c:auto val="1"/>
        <c:lblOffset val="100"/>
        <c:tickLblSkip val="24"/>
        <c:tickMarkSkip val="24"/>
        <c:noMultiLvlLbl val="0"/>
      </c:catAx>
      <c:valAx>
        <c:axId val="39548404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364954"/>
        <c:crosses val="autoZero"/>
        <c:crossBetween val="midCat"/>
        <c:majorUnit val="5"/>
        <c:minorUnit val="1"/>
      </c:valAx>
      <c:catAx>
        <c:axId val="30265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6376698"/>
        <c:crossesAt val="1"/>
        <c:auto val="1"/>
        <c:lblOffset val="100"/>
        <c:noMultiLvlLbl val="0"/>
      </c:catAx>
      <c:valAx>
        <c:axId val="26376698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6519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5"/>
          <c:y val="0.0432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0.75</c:v>
                </c:pt>
                <c:pt idx="1">
                  <c:v>0.45</c:v>
                </c:pt>
                <c:pt idx="2">
                  <c:v>0.23</c:v>
                </c:pt>
                <c:pt idx="3">
                  <c:v>0.95</c:v>
                </c:pt>
                <c:pt idx="4">
                  <c:v>0.26</c:v>
                </c:pt>
                <c:pt idx="5">
                  <c:v>0.17</c:v>
                </c:pt>
                <c:pt idx="6">
                  <c:v>0.02</c:v>
                </c:pt>
                <c:pt idx="7">
                  <c:v>0.12</c:v>
                </c:pt>
                <c:pt idx="8">
                  <c:v>0.28</c:v>
                </c:pt>
                <c:pt idx="9">
                  <c:v>-0.16</c:v>
                </c:pt>
                <c:pt idx="10">
                  <c:v>0.16</c:v>
                </c:pt>
                <c:pt idx="11">
                  <c:v>0.6</c:v>
                </c:pt>
                <c:pt idx="12">
                  <c:v>1.33</c:v>
                </c:pt>
                <c:pt idx="13">
                  <c:v>1.31</c:v>
                </c:pt>
                <c:pt idx="14">
                  <c:v>0.43</c:v>
                </c:pt>
                <c:pt idx="15">
                  <c:v>-0.16</c:v>
                </c:pt>
                <c:pt idx="16">
                  <c:v>-0.14</c:v>
                </c:pt>
                <c:pt idx="17">
                  <c:v>-0.12</c:v>
                </c:pt>
                <c:pt idx="18">
                  <c:v>0.21</c:v>
                </c:pt>
                <c:pt idx="19">
                  <c:v>0.11</c:v>
                </c:pt>
                <c:pt idx="20">
                  <c:v>0.14</c:v>
                </c:pt>
                <c:pt idx="21">
                  <c:v>-0.07</c:v>
                </c:pt>
                <c:pt idx="22">
                  <c:v>0.03</c:v>
                </c:pt>
                <c:pt idx="23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C-47E2-843E-4047698B156F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0.29</c:v>
                </c:pt>
                <c:pt idx="1">
                  <c:v>0.32</c:v>
                </c:pt>
                <c:pt idx="2">
                  <c:v>0.63</c:v>
                </c:pt>
                <c:pt idx="3">
                  <c:v>0.27</c:v>
                </c:pt>
                <c:pt idx="4">
                  <c:v>0.82</c:v>
                </c:pt>
                <c:pt idx="5">
                  <c:v>0.91</c:v>
                </c:pt>
                <c:pt idx="6">
                  <c:v>0.88</c:v>
                </c:pt>
                <c:pt idx="7">
                  <c:v>0.49</c:v>
                </c:pt>
                <c:pt idx="8">
                  <c:v>0.19</c:v>
                </c:pt>
                <c:pt idx="9">
                  <c:v>0.34</c:v>
                </c:pt>
                <c:pt idx="10">
                  <c:v>0.19</c:v>
                </c:pt>
                <c:pt idx="11">
                  <c:v>0.34</c:v>
                </c:pt>
                <c:pt idx="12">
                  <c:v>0.11</c:v>
                </c:pt>
                <c:pt idx="13">
                  <c:v>0.95</c:v>
                </c:pt>
                <c:pt idx="14">
                  <c:v>0.06</c:v>
                </c:pt>
                <c:pt idx="15">
                  <c:v>0.57</c:v>
                </c:pt>
                <c:pt idx="16">
                  <c:v>0.57</c:v>
                </c:pt>
                <c:pt idx="17">
                  <c:v>0.55</c:v>
                </c:pt>
                <c:pt idx="18">
                  <c:v>0.42</c:v>
                </c:pt>
                <c:pt idx="19">
                  <c:v>0.62</c:v>
                </c:pt>
                <c:pt idx="20">
                  <c:v>0.37</c:v>
                </c:pt>
                <c:pt idx="21">
                  <c:v>0.36</c:v>
                </c:pt>
                <c:pt idx="22">
                  <c:v>0.25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C-47E2-843E-4047698B156F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0.08</c:v>
                </c:pt>
                <c:pt idx="1">
                  <c:v>-0.04</c:v>
                </c:pt>
                <c:pt idx="2">
                  <c:v>-0.02</c:v>
                </c:pt>
                <c:pt idx="3">
                  <c:v>0.1</c:v>
                </c:pt>
                <c:pt idx="4">
                  <c:v>0.07</c:v>
                </c:pt>
                <c:pt idx="5">
                  <c:v>0.11</c:v>
                </c:pt>
                <c:pt idx="6">
                  <c:v>0.07</c:v>
                </c:pt>
                <c:pt idx="7">
                  <c:v>-0.1</c:v>
                </c:pt>
                <c:pt idx="8">
                  <c:v>-0.14</c:v>
                </c:pt>
                <c:pt idx="9">
                  <c:v>-0.08</c:v>
                </c:pt>
                <c:pt idx="10">
                  <c:v>0.03</c:v>
                </c:pt>
                <c:pt idx="11">
                  <c:v>-0.07</c:v>
                </c:pt>
                <c:pt idx="12">
                  <c:v>-0.09</c:v>
                </c:pt>
                <c:pt idx="13">
                  <c:v>0.04</c:v>
                </c:pt>
                <c:pt idx="14">
                  <c:v>-0.05</c:v>
                </c:pt>
                <c:pt idx="15">
                  <c:v>0.04</c:v>
                </c:pt>
                <c:pt idx="16">
                  <c:v>0.15</c:v>
                </c:pt>
                <c:pt idx="17">
                  <c:v>0.06</c:v>
                </c:pt>
                <c:pt idx="18">
                  <c:v>-0.03</c:v>
                </c:pt>
                <c:pt idx="19">
                  <c:v>0.06</c:v>
                </c:pt>
                <c:pt idx="20">
                  <c:v>0.07</c:v>
                </c:pt>
                <c:pt idx="21">
                  <c:v>0.09</c:v>
                </c:pt>
                <c:pt idx="22">
                  <c:v>0.02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C-47E2-843E-4047698B156F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-1.23</c:v>
                </c:pt>
                <c:pt idx="1">
                  <c:v>0.17</c:v>
                </c:pt>
                <c:pt idx="2">
                  <c:v>0.39</c:v>
                </c:pt>
                <c:pt idx="3">
                  <c:v>0.11</c:v>
                </c:pt>
                <c:pt idx="4">
                  <c:v>0.39</c:v>
                </c:pt>
                <c:pt idx="5">
                  <c:v>0.35</c:v>
                </c:pt>
                <c:pt idx="6">
                  <c:v>0.11</c:v>
                </c:pt>
                <c:pt idx="7">
                  <c:v>0.12</c:v>
                </c:pt>
                <c:pt idx="8">
                  <c:v>-0.04</c:v>
                </c:pt>
                <c:pt idx="9">
                  <c:v>0.15</c:v>
                </c:pt>
                <c:pt idx="10">
                  <c:v>0.08</c:v>
                </c:pt>
                <c:pt idx="11">
                  <c:v>-0.12</c:v>
                </c:pt>
                <c:pt idx="12">
                  <c:v>0.23</c:v>
                </c:pt>
                <c:pt idx="13">
                  <c:v>0.31</c:v>
                </c:pt>
                <c:pt idx="14">
                  <c:v>0.11</c:v>
                </c:pt>
                <c:pt idx="15">
                  <c:v>0.13</c:v>
                </c:pt>
                <c:pt idx="16">
                  <c:v>-0.14</c:v>
                </c:pt>
                <c:pt idx="17">
                  <c:v>0.05</c:v>
                </c:pt>
                <c:pt idx="18">
                  <c:v>0.04</c:v>
                </c:pt>
                <c:pt idx="19">
                  <c:v>0.11</c:v>
                </c:pt>
                <c:pt idx="20">
                  <c:v>0.12</c:v>
                </c:pt>
                <c:pt idx="21">
                  <c:v>0.07</c:v>
                </c:pt>
                <c:pt idx="22">
                  <c:v>0.12</c:v>
                </c:pt>
                <c:pt idx="2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1C-47E2-843E-4047698B156F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</c:v>
                </c:pt>
                <c:pt idx="5">
                  <c:v>-0.04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0.03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-0.02</c:v>
                </c:pt>
                <c:pt idx="15">
                  <c:v>0.03</c:v>
                </c:pt>
                <c:pt idx="16">
                  <c:v>0.06</c:v>
                </c:pt>
                <c:pt idx="17">
                  <c:v>0.05</c:v>
                </c:pt>
                <c:pt idx="18">
                  <c:v>0.01</c:v>
                </c:pt>
                <c:pt idx="19">
                  <c:v>0.01</c:v>
                </c:pt>
                <c:pt idx="20">
                  <c:v>-0.04</c:v>
                </c:pt>
                <c:pt idx="21">
                  <c:v>0.04</c:v>
                </c:pt>
                <c:pt idx="22">
                  <c:v>0.02</c:v>
                </c:pt>
                <c:pt idx="2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1C-47E2-843E-4047698B156F}"/>
            </c:ext>
          </c:extLst>
        </c:ser>
        <c:overlap val="100"/>
        <c:gapWidth val="50"/>
        <c:axId val="66524846"/>
        <c:axId val="4953517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-0.14</c:v>
                </c:pt>
                <c:pt idx="1">
                  <c:v>0.93</c:v>
                </c:pt>
                <c:pt idx="2">
                  <c:v>1.28</c:v>
                </c:pt>
                <c:pt idx="3">
                  <c:v>1.31</c:v>
                </c:pt>
                <c:pt idx="4">
                  <c:v>1.6</c:v>
                </c:pt>
                <c:pt idx="5">
                  <c:v>1.48</c:v>
                </c:pt>
                <c:pt idx="6">
                  <c:v>1.1</c:v>
                </c:pt>
                <c:pt idx="7">
                  <c:v>0.63</c:v>
                </c:pt>
                <c:pt idx="8">
                  <c:v>0.28</c:v>
                </c:pt>
                <c:pt idx="9">
                  <c:v>0.35</c:v>
                </c:pt>
                <c:pt idx="10">
                  <c:v>0.47</c:v>
                </c:pt>
                <c:pt idx="11">
                  <c:v>0.68</c:v>
                </c:pt>
                <c:pt idx="12">
                  <c:v>1.41</c:v>
                </c:pt>
                <c:pt idx="13">
                  <c:v>2.44</c:v>
                </c:pt>
                <c:pt idx="14">
                  <c:v>0.49</c:v>
                </c:pt>
                <c:pt idx="15">
                  <c:v>0.64</c:v>
                </c:pt>
                <c:pt idx="16">
                  <c:v>0.49</c:v>
                </c:pt>
                <c:pt idx="17">
                  <c:v>0.59</c:v>
                </c:pt>
                <c:pt idx="18">
                  <c:v>0.63</c:v>
                </c:pt>
                <c:pt idx="19">
                  <c:v>0.89</c:v>
                </c:pt>
                <c:pt idx="20">
                  <c:v>0.64</c:v>
                </c:pt>
                <c:pt idx="21">
                  <c:v>0.49</c:v>
                </c:pt>
                <c:pt idx="22">
                  <c:v>0.43</c:v>
                </c:pt>
                <c:pt idx="23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1C-47E2-843E-4047698B156F}"/>
            </c:ext>
          </c:extLst>
        </c:ser>
        <c:marker val="1"/>
        <c:axId val="66524846"/>
        <c:axId val="49535176"/>
      </c:lineChart>
      <c:catAx>
        <c:axId val="665248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535176"/>
        <c:crosses val="autoZero"/>
        <c:auto val="1"/>
        <c:lblOffset val="100"/>
        <c:tickLblSkip val="4"/>
        <c:tickMarkSkip val="4"/>
        <c:noMultiLvlLbl val="0"/>
      </c:catAx>
      <c:valAx>
        <c:axId val="4953517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52484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0.687"/>
          <c:w val="0.8092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2.32</c:v>
                </c:pt>
                <c:pt idx="1">
                  <c:v>2.53</c:v>
                </c:pt>
                <c:pt idx="2">
                  <c:v>2.08</c:v>
                </c:pt>
                <c:pt idx="3">
                  <c:v>1.96</c:v>
                </c:pt>
                <c:pt idx="4">
                  <c:v>2.34</c:v>
                </c:pt>
                <c:pt idx="5">
                  <c:v>2.2</c:v>
                </c:pt>
                <c:pt idx="6">
                  <c:v>2.19</c:v>
                </c:pt>
                <c:pt idx="7">
                  <c:v>2.26</c:v>
                </c:pt>
                <c:pt idx="8">
                  <c:v>2.44</c:v>
                </c:pt>
                <c:pt idx="9">
                  <c:v>2.16</c:v>
                </c:pt>
                <c:pt idx="10">
                  <c:v>2.13</c:v>
                </c:pt>
                <c:pt idx="11">
                  <c:v>1.94</c:v>
                </c:pt>
                <c:pt idx="12">
                  <c:v>1.94</c:v>
                </c:pt>
                <c:pt idx="13">
                  <c:v>1.83</c:v>
                </c:pt>
                <c:pt idx="14">
                  <c:v>2.27</c:v>
                </c:pt>
                <c:pt idx="15">
                  <c:v>1.8</c:v>
                </c:pt>
                <c:pt idx="16">
                  <c:v>1.07</c:v>
                </c:pt>
                <c:pt idx="17">
                  <c:v>-0.31</c:v>
                </c:pt>
                <c:pt idx="18">
                  <c:v>-0.59</c:v>
                </c:pt>
                <c:pt idx="19">
                  <c:v>-0.75</c:v>
                </c:pt>
                <c:pt idx="20">
                  <c:v>-0.29</c:v>
                </c:pt>
                <c:pt idx="21">
                  <c:v>1.24</c:v>
                </c:pt>
                <c:pt idx="22">
                  <c:v>1.1</c:v>
                </c:pt>
                <c:pt idx="2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F-4279-AB92-968E829E43E1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0.18</c:v>
                </c:pt>
                <c:pt idx="1">
                  <c:v>-1.73</c:v>
                </c:pt>
                <c:pt idx="2">
                  <c:v>-1.64</c:v>
                </c:pt>
                <c:pt idx="3">
                  <c:v>-1.44</c:v>
                </c:pt>
                <c:pt idx="4">
                  <c:v>-0.89</c:v>
                </c:pt>
                <c:pt idx="5">
                  <c:v>0.47</c:v>
                </c:pt>
                <c:pt idx="6">
                  <c:v>1.92</c:v>
                </c:pt>
                <c:pt idx="7">
                  <c:v>2.44</c:v>
                </c:pt>
                <c:pt idx="8">
                  <c:v>2.58</c:v>
                </c:pt>
                <c:pt idx="9">
                  <c:v>1.09</c:v>
                </c:pt>
                <c:pt idx="10">
                  <c:v>1.59</c:v>
                </c:pt>
                <c:pt idx="11">
                  <c:v>0.65</c:v>
                </c:pt>
                <c:pt idx="12">
                  <c:v>1.35</c:v>
                </c:pt>
                <c:pt idx="13">
                  <c:v>-0.16</c:v>
                </c:pt>
                <c:pt idx="14">
                  <c:v>0.07</c:v>
                </c:pt>
                <c:pt idx="15">
                  <c:v>2.3</c:v>
                </c:pt>
                <c:pt idx="16">
                  <c:v>-0.33</c:v>
                </c:pt>
                <c:pt idx="17">
                  <c:v>-5.86</c:v>
                </c:pt>
                <c:pt idx="18">
                  <c:v>-5.89</c:v>
                </c:pt>
                <c:pt idx="19">
                  <c:v>-4.69</c:v>
                </c:pt>
                <c:pt idx="20">
                  <c:v>-3.64</c:v>
                </c:pt>
                <c:pt idx="21">
                  <c:v>3.93</c:v>
                </c:pt>
                <c:pt idx="22">
                  <c:v>4.13</c:v>
                </c:pt>
                <c:pt idx="23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F-4279-AB92-968E829E43E1}"/>
            </c:ext>
          </c:extLst>
        </c:ser>
        <c:ser>
          <c:idx val="4"/>
          <c:order val="3"/>
          <c:tx>
            <c:v>Saldo zahraničního obchodu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0.64</c:v>
                </c:pt>
                <c:pt idx="1">
                  <c:v>2.66</c:v>
                </c:pt>
                <c:pt idx="2">
                  <c:v>1.14</c:v>
                </c:pt>
                <c:pt idx="3">
                  <c:v>1.19</c:v>
                </c:pt>
                <c:pt idx="4">
                  <c:v>2.27</c:v>
                </c:pt>
                <c:pt idx="5">
                  <c:v>1.09</c:v>
                </c:pt>
                <c:pt idx="6">
                  <c:v>0.7</c:v>
                </c:pt>
                <c:pt idx="7">
                  <c:v>0.37</c:v>
                </c:pt>
                <c:pt idx="8">
                  <c:v>-1.58</c:v>
                </c:pt>
                <c:pt idx="9">
                  <c:v>-0.68</c:v>
                </c:pt>
                <c:pt idx="10">
                  <c:v>-1.31</c:v>
                </c:pt>
                <c:pt idx="11">
                  <c:v>0.43</c:v>
                </c:pt>
                <c:pt idx="12">
                  <c:v>-0.47</c:v>
                </c:pt>
                <c:pt idx="13">
                  <c:v>0.73</c:v>
                </c:pt>
                <c:pt idx="14">
                  <c:v>0.99</c:v>
                </c:pt>
                <c:pt idx="15">
                  <c:v>-2.34</c:v>
                </c:pt>
                <c:pt idx="16">
                  <c:v>-1.22</c:v>
                </c:pt>
                <c:pt idx="17">
                  <c:v>-1.8</c:v>
                </c:pt>
                <c:pt idx="18">
                  <c:v>-1.18</c:v>
                </c:pt>
                <c:pt idx="19">
                  <c:v>-0.62</c:v>
                </c:pt>
                <c:pt idx="20">
                  <c:v>1.17</c:v>
                </c:pt>
                <c:pt idx="21">
                  <c:v>1.02</c:v>
                </c:pt>
                <c:pt idx="22">
                  <c:v>-0.44</c:v>
                </c:pt>
                <c:pt idx="23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F-4279-AB92-968E829E43E1}"/>
            </c:ext>
          </c:extLst>
        </c:ser>
        <c:overlap val="100"/>
        <c:gapWidth val="50"/>
        <c:axId val="1952205"/>
        <c:axId val="1463436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3.14</c:v>
                </c:pt>
                <c:pt idx="1">
                  <c:v>3.46</c:v>
                </c:pt>
                <c:pt idx="2">
                  <c:v>1.58</c:v>
                </c:pt>
                <c:pt idx="3">
                  <c:v>1.72</c:v>
                </c:pt>
                <c:pt idx="4">
                  <c:v>3.73</c:v>
                </c:pt>
                <c:pt idx="5">
                  <c:v>3.76</c:v>
                </c:pt>
                <c:pt idx="6">
                  <c:v>4.8</c:v>
                </c:pt>
                <c:pt idx="7">
                  <c:v>5.07</c:v>
                </c:pt>
                <c:pt idx="8">
                  <c:v>3.44</c:v>
                </c:pt>
                <c:pt idx="9">
                  <c:v>2.57</c:v>
                </c:pt>
                <c:pt idx="10">
                  <c:v>2.41</c:v>
                </c:pt>
                <c:pt idx="11">
                  <c:v>3.01</c:v>
                </c:pt>
                <c:pt idx="12">
                  <c:v>2.82</c:v>
                </c:pt>
                <c:pt idx="13">
                  <c:v>2.4</c:v>
                </c:pt>
                <c:pt idx="14">
                  <c:v>3.33</c:v>
                </c:pt>
                <c:pt idx="15">
                  <c:v>1.76</c:v>
                </c:pt>
                <c:pt idx="16">
                  <c:v>-0.47</c:v>
                </c:pt>
                <c:pt idx="17">
                  <c:v>-7.97</c:v>
                </c:pt>
                <c:pt idx="18">
                  <c:v>-7.66</c:v>
                </c:pt>
                <c:pt idx="19">
                  <c:v>-6.06</c:v>
                </c:pt>
                <c:pt idx="20">
                  <c:v>-2.76</c:v>
                </c:pt>
                <c:pt idx="21">
                  <c:v>6.19</c:v>
                </c:pt>
                <c:pt idx="22">
                  <c:v>4.79</c:v>
                </c:pt>
                <c:pt idx="23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BF-4279-AB92-968E829E43E1}"/>
            </c:ext>
          </c:extLst>
        </c:ser>
        <c:marker val="1"/>
        <c:axId val="1952205"/>
        <c:axId val="14634368"/>
      </c:lineChart>
      <c:catAx>
        <c:axId val="19522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634368"/>
        <c:crosses val="autoZero"/>
        <c:auto val="1"/>
        <c:lblOffset val="100"/>
        <c:tickLblSkip val="4"/>
        <c:tickMarkSkip val="4"/>
        <c:noMultiLvlLbl val="0"/>
      </c:catAx>
      <c:valAx>
        <c:axId val="14634368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22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95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2.05</c:v>
                </c:pt>
                <c:pt idx="1">
                  <c:v>-1.22</c:v>
                </c:pt>
                <c:pt idx="2">
                  <c:v>-0.8</c:v>
                </c:pt>
                <c:pt idx="3">
                  <c:v>2.16</c:v>
                </c:pt>
                <c:pt idx="4">
                  <c:v>3.85</c:v>
                </c:pt>
                <c:pt idx="5">
                  <c:v>0.85</c:v>
                </c:pt>
                <c:pt idx="6">
                  <c:v>2.78</c:v>
                </c:pt>
                <c:pt idx="7">
                  <c:v>1.49</c:v>
                </c:pt>
                <c:pt idx="8">
                  <c:v>1.88</c:v>
                </c:pt>
                <c:pt idx="9">
                  <c:v>-3.96</c:v>
                </c:pt>
                <c:pt idx="10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7-40CC-8BD5-30D0893237CD}"/>
            </c:ext>
          </c:extLst>
        </c:ser>
        <c:ser>
          <c:idx val="2"/>
          <c:order val="2"/>
          <c:tx>
            <c:v>Složka práce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0.48</c:v>
                </c:pt>
                <c:pt idx="1">
                  <c:v>0.96</c:v>
                </c:pt>
                <c:pt idx="2">
                  <c:v>1.03</c:v>
                </c:pt>
                <c:pt idx="3">
                  <c:v>1.17</c:v>
                </c:pt>
                <c:pt idx="4">
                  <c:v>2.18</c:v>
                </c:pt>
                <c:pt idx="5">
                  <c:v>2.43</c:v>
                </c:pt>
                <c:pt idx="6">
                  <c:v>2.42</c:v>
                </c:pt>
                <c:pt idx="7">
                  <c:v>1.98</c:v>
                </c:pt>
                <c:pt idx="8">
                  <c:v>1.21</c:v>
                </c:pt>
                <c:pt idx="9">
                  <c:v>-1.12</c:v>
                </c:pt>
                <c:pt idx="10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7-40CC-8BD5-30D0893237CD}"/>
            </c:ext>
          </c:extLst>
        </c:ser>
        <c:ser>
          <c:idx val="3"/>
          <c:order val="3"/>
          <c:tx>
            <c:v>Populace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-0.76</c:v>
                </c:pt>
                <c:pt idx="1">
                  <c:v>-0.55</c:v>
                </c:pt>
                <c:pt idx="2">
                  <c:v>-0.71</c:v>
                </c:pt>
                <c:pt idx="3">
                  <c:v>-0.61</c:v>
                </c:pt>
                <c:pt idx="4">
                  <c:v>-0.72</c:v>
                </c:pt>
                <c:pt idx="5">
                  <c:v>-0.83</c:v>
                </c:pt>
                <c:pt idx="6">
                  <c:v>-0.85</c:v>
                </c:pt>
                <c:pt idx="7">
                  <c:v>-0.63</c:v>
                </c:pt>
                <c:pt idx="8">
                  <c:v>-0.52</c:v>
                </c:pt>
                <c:pt idx="9">
                  <c:v>-0.56</c:v>
                </c:pt>
                <c:pt idx="10">
                  <c:v>-0.66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17-40CC-8BD5-30D0893237CD}"/>
            </c:ext>
          </c:extLst>
        </c:ser>
        <c:overlap val="100"/>
        <c:gapWidth val="50"/>
        <c:axId val="41608677"/>
        <c:axId val="6056940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1.78</c:v>
                </c:pt>
                <c:pt idx="1">
                  <c:v>-0.8</c:v>
                </c:pt>
                <c:pt idx="2">
                  <c:v>-0.48</c:v>
                </c:pt>
                <c:pt idx="3">
                  <c:v>2.72</c:v>
                </c:pt>
                <c:pt idx="4">
                  <c:v>5.31</c:v>
                </c:pt>
                <c:pt idx="5">
                  <c:v>2.45</c:v>
                </c:pt>
                <c:pt idx="6">
                  <c:v>4.35</c:v>
                </c:pt>
                <c:pt idx="7">
                  <c:v>2.85</c:v>
                </c:pt>
                <c:pt idx="8">
                  <c:v>2.57</c:v>
                </c:pt>
                <c:pt idx="9">
                  <c:v>-5.64</c:v>
                </c:pt>
                <c:pt idx="10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7-40CC-8BD5-30D0893237CD}"/>
            </c:ext>
          </c:extLst>
        </c:ser>
        <c:marker val="1"/>
        <c:axId val="41608677"/>
        <c:axId val="60569409"/>
      </c:lineChart>
      <c:catAx>
        <c:axId val="416086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0569409"/>
        <c:crosses val="autoZero"/>
        <c:auto val="1"/>
        <c:lblOffset val="100"/>
        <c:tickLblSkip val="2"/>
        <c:tickMarkSkip val="2"/>
        <c:noMultiLvlLbl val="0"/>
      </c:catAx>
      <c:valAx>
        <c:axId val="60569409"/>
        <c:scaling>
          <c:orientation val="minMax"/>
          <c:max val="7.5"/>
          <c:min val="-7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608677"/>
        <c:crosses val="autoZero"/>
        <c:crossBetween val="between"/>
        <c:majorUnit val="2.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915"/>
          <c:y val="0.63375"/>
          <c:w val="0.39175"/>
          <c:h val="0.24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CZ'!$B$19:$Y$19</c:f>
              <c:numCache>
                <c:formatCode>0.0</c:formatCode>
                <c:ptCount val="24"/>
                <c:pt idx="0">
                  <c:v>0.1</c:v>
                </c:pt>
                <c:pt idx="1">
                  <c:v>0.34</c:v>
                </c:pt>
                <c:pt idx="2">
                  <c:v>0.61</c:v>
                </c:pt>
                <c:pt idx="3">
                  <c:v>0.9</c:v>
                </c:pt>
                <c:pt idx="4">
                  <c:v>0.74</c:v>
                </c:pt>
                <c:pt idx="5">
                  <c:v>0.93</c:v>
                </c:pt>
                <c:pt idx="6">
                  <c:v>0.88</c:v>
                </c:pt>
                <c:pt idx="7">
                  <c:v>0.67</c:v>
                </c:pt>
                <c:pt idx="8">
                  <c:v>0.72</c:v>
                </c:pt>
                <c:pt idx="9">
                  <c:v>0.77</c:v>
                </c:pt>
                <c:pt idx="10">
                  <c:v>0.73</c:v>
                </c:pt>
                <c:pt idx="11">
                  <c:v>0.46</c:v>
                </c:pt>
                <c:pt idx="12">
                  <c:v>0.6</c:v>
                </c:pt>
                <c:pt idx="13">
                  <c:v>0.69</c:v>
                </c:pt>
                <c:pt idx="14">
                  <c:v>0.93</c:v>
                </c:pt>
                <c:pt idx="15">
                  <c:v>0.92</c:v>
                </c:pt>
                <c:pt idx="16">
                  <c:v>0.69</c:v>
                </c:pt>
                <c:pt idx="17">
                  <c:v>0.77</c:v>
                </c:pt>
                <c:pt idx="18">
                  <c:v>0.67</c:v>
                </c:pt>
                <c:pt idx="19">
                  <c:v>0.62</c:v>
                </c:pt>
                <c:pt idx="20">
                  <c:v>0.43</c:v>
                </c:pt>
                <c:pt idx="21">
                  <c:v>0.29</c:v>
                </c:pt>
                <c:pt idx="22">
                  <c:v>0.47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5-4B4D-B3BF-005645823EE5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CZ'!$B$21:$Y$21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0.21</c:v>
                </c:pt>
                <c:pt idx="3">
                  <c:v>-0.08</c:v>
                </c:pt>
                <c:pt idx="4">
                  <c:v>0.15</c:v>
                </c:pt>
                <c:pt idx="5">
                  <c:v>0.2</c:v>
                </c:pt>
                <c:pt idx="6">
                  <c:v>0.1</c:v>
                </c:pt>
                <c:pt idx="7">
                  <c:v>0.55</c:v>
                </c:pt>
                <c:pt idx="8">
                  <c:v>0.4</c:v>
                </c:pt>
                <c:pt idx="9">
                  <c:v>0.32</c:v>
                </c:pt>
                <c:pt idx="10">
                  <c:v>0.35</c:v>
                </c:pt>
                <c:pt idx="11">
                  <c:v>0.27</c:v>
                </c:pt>
                <c:pt idx="12">
                  <c:v>0.6</c:v>
                </c:pt>
                <c:pt idx="13">
                  <c:v>0.56</c:v>
                </c:pt>
                <c:pt idx="14">
                  <c:v>0.56</c:v>
                </c:pt>
                <c:pt idx="15">
                  <c:v>0.82</c:v>
                </c:pt>
                <c:pt idx="16">
                  <c:v>0.29</c:v>
                </c:pt>
                <c:pt idx="17">
                  <c:v>0.31</c:v>
                </c:pt>
                <c:pt idx="18">
                  <c:v>0.2</c:v>
                </c:pt>
                <c:pt idx="19">
                  <c:v>0.3</c:v>
                </c:pt>
                <c:pt idx="20">
                  <c:v>0.43</c:v>
                </c:pt>
                <c:pt idx="21">
                  <c:v>0.41</c:v>
                </c:pt>
                <c:pt idx="22">
                  <c:v>0.45</c:v>
                </c:pt>
                <c:pt idx="23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05-4B4D-B3BF-005645823EE5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CZ'!$B$22:$Y$22</c:f>
              <c:numCache>
                <c:formatCode>0.0</c:formatCode>
                <c:ptCount val="24"/>
                <c:pt idx="0">
                  <c:v>0.02</c:v>
                </c:pt>
                <c:pt idx="1">
                  <c:v>0.16</c:v>
                </c:pt>
                <c:pt idx="2">
                  <c:v>0.41</c:v>
                </c:pt>
                <c:pt idx="3">
                  <c:v>0.4</c:v>
                </c:pt>
                <c:pt idx="4">
                  <c:v>0.98</c:v>
                </c:pt>
                <c:pt idx="5">
                  <c:v>0.88</c:v>
                </c:pt>
                <c:pt idx="6">
                  <c:v>0.81</c:v>
                </c:pt>
                <c:pt idx="7">
                  <c:v>2.95</c:v>
                </c:pt>
                <c:pt idx="8">
                  <c:v>1.58</c:v>
                </c:pt>
                <c:pt idx="9">
                  <c:v>1.27</c:v>
                </c:pt>
                <c:pt idx="10">
                  <c:v>1.02</c:v>
                </c:pt>
                <c:pt idx="11">
                  <c:v>1.1</c:v>
                </c:pt>
                <c:pt idx="12">
                  <c:v>1.25</c:v>
                </c:pt>
                <c:pt idx="13">
                  <c:v>1.28</c:v>
                </c:pt>
                <c:pt idx="14">
                  <c:v>1.27</c:v>
                </c:pt>
                <c:pt idx="15">
                  <c:v>1.01</c:v>
                </c:pt>
                <c:pt idx="16">
                  <c:v>0.93</c:v>
                </c:pt>
                <c:pt idx="17">
                  <c:v>0.9</c:v>
                </c:pt>
                <c:pt idx="18">
                  <c:v>0.64</c:v>
                </c:pt>
                <c:pt idx="19">
                  <c:v>0.4</c:v>
                </c:pt>
                <c:pt idx="20">
                  <c:v>0.84</c:v>
                </c:pt>
                <c:pt idx="21">
                  <c:v>1.03</c:v>
                </c:pt>
                <c:pt idx="22">
                  <c:v>1.19</c:v>
                </c:pt>
                <c:pt idx="23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05-4B4D-B3BF-005645823EE5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CZ'!$B$23:$Y$23</c:f>
              <c:numCache>
                <c:formatCode>0.0</c:formatCode>
                <c:ptCount val="24"/>
                <c:pt idx="0">
                  <c:v>-0.11</c:v>
                </c:pt>
                <c:pt idx="1">
                  <c:v>0.48</c:v>
                </c:pt>
                <c:pt idx="2">
                  <c:v>0.8</c:v>
                </c:pt>
                <c:pt idx="3">
                  <c:v>0.78</c:v>
                </c:pt>
                <c:pt idx="4">
                  <c:v>1.69</c:v>
                </c:pt>
                <c:pt idx="5">
                  <c:v>1.75</c:v>
                </c:pt>
                <c:pt idx="6">
                  <c:v>1.51</c:v>
                </c:pt>
                <c:pt idx="7">
                  <c:v>0.1</c:v>
                </c:pt>
                <c:pt idx="8">
                  <c:v>1.24</c:v>
                </c:pt>
                <c:pt idx="9">
                  <c:v>1.19</c:v>
                </c:pt>
                <c:pt idx="10">
                  <c:v>1.38</c:v>
                </c:pt>
                <c:pt idx="11">
                  <c:v>1.1</c:v>
                </c:pt>
                <c:pt idx="12">
                  <c:v>1.52</c:v>
                </c:pt>
                <c:pt idx="13">
                  <c:v>1.53</c:v>
                </c:pt>
                <c:pt idx="14">
                  <c:v>1.32</c:v>
                </c:pt>
                <c:pt idx="15">
                  <c:v>1.22</c:v>
                </c:pt>
                <c:pt idx="16">
                  <c:v>1.36</c:v>
                </c:pt>
                <c:pt idx="17">
                  <c:v>1.28</c:v>
                </c:pt>
                <c:pt idx="18">
                  <c:v>0.98</c:v>
                </c:pt>
                <c:pt idx="19">
                  <c:v>0.83</c:v>
                </c:pt>
                <c:pt idx="20">
                  <c:v>1.53</c:v>
                </c:pt>
                <c:pt idx="21">
                  <c:v>1.05</c:v>
                </c:pt>
                <c:pt idx="22">
                  <c:v>1.08</c:v>
                </c:pt>
                <c:pt idx="23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05-4B4D-B3BF-005645823EE5}"/>
            </c:ext>
          </c:extLst>
        </c:ser>
        <c:overlap val="100"/>
        <c:gapWidth val="50"/>
        <c:axId val="58412055"/>
        <c:axId val="14031147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CZ'!$B$20:$Y$20</c:f>
              <c:numCache>
                <c:formatCode>0.0</c:formatCode>
                <c:ptCount val="24"/>
                <c:pt idx="0">
                  <c:v>0.05</c:v>
                </c:pt>
                <c:pt idx="1">
                  <c:v>1.01</c:v>
                </c:pt>
                <c:pt idx="2">
                  <c:v>2.03</c:v>
                </c:pt>
                <c:pt idx="3">
                  <c:v>2</c:v>
                </c:pt>
                <c:pt idx="4">
                  <c:v>3.55</c:v>
                </c:pt>
                <c:pt idx="5">
                  <c:v>3.76</c:v>
                </c:pt>
                <c:pt idx="6">
                  <c:v>3.3</c:v>
                </c:pt>
                <c:pt idx="7">
                  <c:v>4.27</c:v>
                </c:pt>
                <c:pt idx="8">
                  <c:v>3.94</c:v>
                </c:pt>
                <c:pt idx="9">
                  <c:v>3.55</c:v>
                </c:pt>
                <c:pt idx="10">
                  <c:v>3.48</c:v>
                </c:pt>
                <c:pt idx="11">
                  <c:v>2.93</c:v>
                </c:pt>
                <c:pt idx="12">
                  <c:v>3.97</c:v>
                </c:pt>
                <c:pt idx="13">
                  <c:v>4.07</c:v>
                </c:pt>
                <c:pt idx="14">
                  <c:v>4.08</c:v>
                </c:pt>
                <c:pt idx="15">
                  <c:v>3.96</c:v>
                </c:pt>
                <c:pt idx="16">
                  <c:v>3.28</c:v>
                </c:pt>
                <c:pt idx="17">
                  <c:v>3.26</c:v>
                </c:pt>
                <c:pt idx="18">
                  <c:v>2.49</c:v>
                </c:pt>
                <c:pt idx="19">
                  <c:v>2.15</c:v>
                </c:pt>
                <c:pt idx="20">
                  <c:v>3.23</c:v>
                </c:pt>
                <c:pt idx="21">
                  <c:v>2.77</c:v>
                </c:pt>
                <c:pt idx="22">
                  <c:v>3.2</c:v>
                </c:pt>
                <c:pt idx="23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05-4B4D-B3BF-005645823EE5}"/>
            </c:ext>
          </c:extLst>
        </c:ser>
        <c:marker val="1"/>
        <c:axId val="58412055"/>
        <c:axId val="14031147"/>
      </c:lineChart>
      <c:catAx>
        <c:axId val="584120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031147"/>
        <c:crosses val="autoZero"/>
        <c:auto val="1"/>
        <c:lblOffset val="100"/>
        <c:tickLblSkip val="4"/>
        <c:tickMarkSkip val="4"/>
        <c:noMultiLvlLbl val="0"/>
      </c:catAx>
      <c:valAx>
        <c:axId val="14031147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41205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5"/>
          <c:y val="0.59625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"/>
          <c:h val="0.8615"/>
        </c:manualLayout>
      </c:layout>
      <c:barChart>
        <c:barDir val="col"/>
        <c:grouping val="stacked"/>
        <c:varyColors val="0"/>
        <c:ser>
          <c:idx val="0"/>
          <c:order val="0"/>
          <c:tx>
            <c:v>Příjmy z 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1.49</c:v>
                </c:pt>
                <c:pt idx="1">
                  <c:v>1.18</c:v>
                </c:pt>
                <c:pt idx="2">
                  <c:v>0.69</c:v>
                </c:pt>
                <c:pt idx="3">
                  <c:v>4.23</c:v>
                </c:pt>
                <c:pt idx="4">
                  <c:v>5.94</c:v>
                </c:pt>
                <c:pt idx="5">
                  <c:v>6.19</c:v>
                </c:pt>
                <c:pt idx="6">
                  <c:v>8.18</c:v>
                </c:pt>
                <c:pt idx="7">
                  <c:v>11.26</c:v>
                </c:pt>
                <c:pt idx="8">
                  <c:v>8.11</c:v>
                </c:pt>
                <c:pt idx="9">
                  <c:v>-2.22</c:v>
                </c:pt>
                <c:pt idx="10">
                  <c:v>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3-4335-BD34-E89D1A83E085}"/>
            </c:ext>
          </c:extLst>
        </c:ser>
        <c:ser>
          <c:idx val="1"/>
          <c:order val="1"/>
          <c:tx>
            <c:v>Přijaté 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</c:v>
                </c:pt>
                <c:pt idx="1">
                  <c:v>0.69</c:v>
                </c:pt>
                <c:pt idx="2">
                  <c:v>-0.16</c:v>
                </c:pt>
                <c:pt idx="3">
                  <c:v>0.63</c:v>
                </c:pt>
                <c:pt idx="4">
                  <c:v>0.74</c:v>
                </c:pt>
                <c:pt idx="5">
                  <c:v>0.71</c:v>
                </c:pt>
                <c:pt idx="6">
                  <c:v>0.78</c:v>
                </c:pt>
                <c:pt idx="7">
                  <c:v>1.33</c:v>
                </c:pt>
                <c:pt idx="8">
                  <c:v>3.17</c:v>
                </c:pt>
                <c:pt idx="9">
                  <c:v>2.47</c:v>
                </c:pt>
                <c:pt idx="10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3-4335-BD34-E89D1A83E085}"/>
            </c:ext>
          </c:extLst>
        </c:ser>
        <c:ser>
          <c:idx val="2"/>
          <c:order val="2"/>
          <c:tx>
            <c:v>Ostatní příjmy a výdaje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-0.22</c:v>
                </c:pt>
                <c:pt idx="1">
                  <c:v>0.13</c:v>
                </c:pt>
                <c:pt idx="2">
                  <c:v>0.76</c:v>
                </c:pt>
                <c:pt idx="3">
                  <c:v>0.86</c:v>
                </c:pt>
                <c:pt idx="4">
                  <c:v>0.23</c:v>
                </c:pt>
                <c:pt idx="5">
                  <c:v>0.33</c:v>
                </c:pt>
                <c:pt idx="6">
                  <c:v>-0.61</c:v>
                </c:pt>
                <c:pt idx="7">
                  <c:v>-0.24</c:v>
                </c:pt>
                <c:pt idx="8">
                  <c:v>2.59</c:v>
                </c:pt>
                <c:pt idx="9">
                  <c:v>-1.12</c:v>
                </c:pt>
                <c:pt idx="1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03-4335-BD34-E89D1A83E085}"/>
            </c:ext>
          </c:extLst>
        </c:ser>
        <c:ser>
          <c:idx val="3"/>
          <c:order val="3"/>
          <c:tx>
            <c:v>Daně a sociální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-1.6</c:v>
                </c:pt>
                <c:pt idx="1">
                  <c:v>-0.88</c:v>
                </c:pt>
                <c:pt idx="2">
                  <c:v>-1.19</c:v>
                </c:pt>
                <c:pt idx="3">
                  <c:v>-1.86</c:v>
                </c:pt>
                <c:pt idx="4">
                  <c:v>-2.08</c:v>
                </c:pt>
                <c:pt idx="5">
                  <c:v>-2.95</c:v>
                </c:pt>
                <c:pt idx="6">
                  <c:v>-3.75</c:v>
                </c:pt>
                <c:pt idx="7">
                  <c:v>-4.51</c:v>
                </c:pt>
                <c:pt idx="8">
                  <c:v>-4.05</c:v>
                </c:pt>
                <c:pt idx="9">
                  <c:v>1.05</c:v>
                </c:pt>
                <c:pt idx="10">
                  <c:v>-1.91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03-4335-BD34-E89D1A83E085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1.78</c:v>
                </c:pt>
                <c:pt idx="1">
                  <c:v>-0.16</c:v>
                </c:pt>
                <c:pt idx="2">
                  <c:v>1.23</c:v>
                </c:pt>
                <c:pt idx="3">
                  <c:v>-1.47</c:v>
                </c:pt>
                <c:pt idx="4">
                  <c:v>-0.88</c:v>
                </c:pt>
                <c:pt idx="5">
                  <c:v>-0.14</c:v>
                </c:pt>
                <c:pt idx="6">
                  <c:v>2.11</c:v>
                </c:pt>
                <c:pt idx="7">
                  <c:v>-2.36</c:v>
                </c:pt>
                <c:pt idx="8">
                  <c:v>-3.76</c:v>
                </c:pt>
                <c:pt idx="9">
                  <c:v>1.51</c:v>
                </c:pt>
                <c:pt idx="10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03-4335-BD34-E89D1A83E085}"/>
            </c:ext>
          </c:extLst>
        </c:ser>
        <c:overlap val="100"/>
        <c:gapWidth val="50"/>
        <c:axId val="21250433"/>
        <c:axId val="61413982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2.05</c:v>
                </c:pt>
                <c:pt idx="1">
                  <c:v>0.94</c:v>
                </c:pt>
                <c:pt idx="2">
                  <c:v>1.33</c:v>
                </c:pt>
                <c:pt idx="3">
                  <c:v>2.39</c:v>
                </c:pt>
                <c:pt idx="4">
                  <c:v>3.95</c:v>
                </c:pt>
                <c:pt idx="5">
                  <c:v>4.14</c:v>
                </c:pt>
                <c:pt idx="6">
                  <c:v>6.7</c:v>
                </c:pt>
                <c:pt idx="7">
                  <c:v>5.49</c:v>
                </c:pt>
                <c:pt idx="8">
                  <c:v>6.06</c:v>
                </c:pt>
                <c:pt idx="9">
                  <c:v>1.69</c:v>
                </c:pt>
                <c:pt idx="10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3-4335-BD34-E89D1A83E085}"/>
            </c:ext>
          </c:extLst>
        </c:ser>
        <c:marker val="1"/>
        <c:axId val="21250433"/>
        <c:axId val="61413982"/>
      </c:lineChart>
      <c:catAx>
        <c:axId val="212504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413982"/>
        <c:crosses val="autoZero"/>
        <c:auto val="1"/>
        <c:lblOffset val="100"/>
        <c:tickLblSkip val="2"/>
        <c:noMultiLvlLbl val="0"/>
      </c:catAx>
      <c:valAx>
        <c:axId val="61413982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250433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25"/>
          <c:h val="0.34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CZ'!$B$19:$Y$19</c:f>
              <c:numCache>
                <c:formatCode>0.0</c:formatCode>
                <c:ptCount val="24"/>
                <c:pt idx="0">
                  <c:v>1.02</c:v>
                </c:pt>
                <c:pt idx="1">
                  <c:v>1.26</c:v>
                </c:pt>
                <c:pt idx="2">
                  <c:v>1.84</c:v>
                </c:pt>
                <c:pt idx="3">
                  <c:v>1.14</c:v>
                </c:pt>
                <c:pt idx="4">
                  <c:v>3.12</c:v>
                </c:pt>
                <c:pt idx="5">
                  <c:v>2.99</c:v>
                </c:pt>
                <c:pt idx="6">
                  <c:v>2.94</c:v>
                </c:pt>
                <c:pt idx="7">
                  <c:v>3</c:v>
                </c:pt>
                <c:pt idx="8">
                  <c:v>-0.15</c:v>
                </c:pt>
                <c:pt idx="9">
                  <c:v>0.82</c:v>
                </c:pt>
                <c:pt idx="10">
                  <c:v>0.02</c:v>
                </c:pt>
                <c:pt idx="11">
                  <c:v>1.78</c:v>
                </c:pt>
                <c:pt idx="12">
                  <c:v>1.16</c:v>
                </c:pt>
                <c:pt idx="13">
                  <c:v>0.6</c:v>
                </c:pt>
                <c:pt idx="14">
                  <c:v>1.42</c:v>
                </c:pt>
                <c:pt idx="15">
                  <c:v>0.02</c:v>
                </c:pt>
                <c:pt idx="16">
                  <c:v>0.68</c:v>
                </c:pt>
                <c:pt idx="17">
                  <c:v>1.17</c:v>
                </c:pt>
                <c:pt idx="18">
                  <c:v>1.26</c:v>
                </c:pt>
                <c:pt idx="19">
                  <c:v>1.16</c:v>
                </c:pt>
                <c:pt idx="20">
                  <c:v>0.52</c:v>
                </c:pt>
                <c:pt idx="21">
                  <c:v>0.23</c:v>
                </c:pt>
                <c:pt idx="22">
                  <c:v>1.13</c:v>
                </c:pt>
                <c:pt idx="23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9-4747-8C5B-A7E799D19B65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CZ'!$B$20:$Y$20</c:f>
              <c:numCache>
                <c:formatCode>0.0</c:formatCode>
                <c:ptCount val="24"/>
                <c:pt idx="0">
                  <c:v>-0.06</c:v>
                </c:pt>
                <c:pt idx="1">
                  <c:v>-0.73</c:v>
                </c:pt>
                <c:pt idx="2">
                  <c:v>-1.35</c:v>
                </c:pt>
                <c:pt idx="3">
                  <c:v>-1.34</c:v>
                </c:pt>
                <c:pt idx="4">
                  <c:v>-1.14</c:v>
                </c:pt>
                <c:pt idx="5">
                  <c:v>1.62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-4.3</c:v>
                </c:pt>
                <c:pt idx="10">
                  <c:v>-4.96</c:v>
                </c:pt>
                <c:pt idx="11">
                  <c:v>-4.2</c:v>
                </c:pt>
                <c:pt idx="12">
                  <c:v>-2.3</c:v>
                </c:pt>
                <c:pt idx="13">
                  <c:v>1.99</c:v>
                </c:pt>
                <c:pt idx="14">
                  <c:v>1.15</c:v>
                </c:pt>
                <c:pt idx="15">
                  <c:v>1.24</c:v>
                </c:pt>
                <c:pt idx="16">
                  <c:v>0.81</c:v>
                </c:pt>
                <c:pt idx="17">
                  <c:v>1</c:v>
                </c:pt>
                <c:pt idx="18">
                  <c:v>2.11</c:v>
                </c:pt>
                <c:pt idx="19">
                  <c:v>2.07</c:v>
                </c:pt>
                <c:pt idx="20">
                  <c:v>0.19</c:v>
                </c:pt>
                <c:pt idx="21">
                  <c:v>0.23</c:v>
                </c:pt>
                <c:pt idx="22">
                  <c:v>1.14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F9-4747-8C5B-A7E799D19B65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CZ'!$B$21:$Y$21</c:f>
              <c:numCache>
                <c:formatCode>0.0</c:formatCode>
                <c:ptCount val="24"/>
                <c:pt idx="0">
                  <c:v>0.98</c:v>
                </c:pt>
                <c:pt idx="1">
                  <c:v>0.47</c:v>
                </c:pt>
                <c:pt idx="2">
                  <c:v>0.03</c:v>
                </c:pt>
                <c:pt idx="3">
                  <c:v>0.25</c:v>
                </c:pt>
                <c:pt idx="4">
                  <c:v>1.29</c:v>
                </c:pt>
                <c:pt idx="5">
                  <c:v>0.44</c:v>
                </c:pt>
                <c:pt idx="6">
                  <c:v>1.24</c:v>
                </c:pt>
                <c:pt idx="7">
                  <c:v>0.92</c:v>
                </c:pt>
                <c:pt idx="8">
                  <c:v>0</c:v>
                </c:pt>
                <c:pt idx="9">
                  <c:v>1.24</c:v>
                </c:pt>
                <c:pt idx="10">
                  <c:v>1.16</c:v>
                </c:pt>
                <c:pt idx="11">
                  <c:v>1.05</c:v>
                </c:pt>
                <c:pt idx="12">
                  <c:v>0.32</c:v>
                </c:pt>
                <c:pt idx="13">
                  <c:v>0.03</c:v>
                </c:pt>
                <c:pt idx="14">
                  <c:v>0.26</c:v>
                </c:pt>
                <c:pt idx="15">
                  <c:v>0.94</c:v>
                </c:pt>
                <c:pt idx="16">
                  <c:v>1.26</c:v>
                </c:pt>
                <c:pt idx="17">
                  <c:v>1.85</c:v>
                </c:pt>
                <c:pt idx="18">
                  <c:v>1.21</c:v>
                </c:pt>
                <c:pt idx="19">
                  <c:v>1.29</c:v>
                </c:pt>
                <c:pt idx="20">
                  <c:v>-0.03</c:v>
                </c:pt>
                <c:pt idx="21">
                  <c:v>-0.09</c:v>
                </c:pt>
                <c:pt idx="22">
                  <c:v>0.12</c:v>
                </c:pt>
                <c:pt idx="23">
                  <c:v>-0.76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F9-4747-8C5B-A7E799D19B65}"/>
            </c:ext>
          </c:extLst>
        </c:ser>
        <c:ser>
          <c:idx val="0"/>
          <c:order val="2"/>
          <c:tx>
            <c:v>ICT, ost. stroje a zařízení, zbraně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CZ'!$B$22:$Y$22</c:f>
              <c:numCache>
                <c:formatCode>0.0</c:formatCode>
                <c:ptCount val="24"/>
                <c:pt idx="0">
                  <c:v>1.14</c:v>
                </c:pt>
                <c:pt idx="1">
                  <c:v>3.03</c:v>
                </c:pt>
                <c:pt idx="2">
                  <c:v>2.97</c:v>
                </c:pt>
                <c:pt idx="3">
                  <c:v>2.35</c:v>
                </c:pt>
                <c:pt idx="4">
                  <c:v>1.29</c:v>
                </c:pt>
                <c:pt idx="5">
                  <c:v>4.07</c:v>
                </c:pt>
                <c:pt idx="6">
                  <c:v>2.94</c:v>
                </c:pt>
                <c:pt idx="7">
                  <c:v>4.5</c:v>
                </c:pt>
                <c:pt idx="8">
                  <c:v>-0.24</c:v>
                </c:pt>
                <c:pt idx="9">
                  <c:v>-1.64</c:v>
                </c:pt>
                <c:pt idx="10">
                  <c:v>-1.29</c:v>
                </c:pt>
                <c:pt idx="11">
                  <c:v>-4.41</c:v>
                </c:pt>
                <c:pt idx="12">
                  <c:v>-0.01</c:v>
                </c:pt>
                <c:pt idx="13">
                  <c:v>1.04</c:v>
                </c:pt>
                <c:pt idx="14">
                  <c:v>1.04</c:v>
                </c:pt>
                <c:pt idx="15">
                  <c:v>2.24</c:v>
                </c:pt>
                <c:pt idx="16">
                  <c:v>3.33</c:v>
                </c:pt>
                <c:pt idx="17">
                  <c:v>2.35</c:v>
                </c:pt>
                <c:pt idx="18">
                  <c:v>2.1</c:v>
                </c:pt>
                <c:pt idx="19">
                  <c:v>1.91</c:v>
                </c:pt>
                <c:pt idx="20">
                  <c:v>0.76</c:v>
                </c:pt>
                <c:pt idx="21">
                  <c:v>-0.1</c:v>
                </c:pt>
                <c:pt idx="22">
                  <c:v>-0.23</c:v>
                </c:pt>
                <c:pt idx="23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F9-4747-8C5B-A7E799D19B65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CZ'!$B$23:$Y$23</c:f>
              <c:numCache>
                <c:formatCode>0.0</c:formatCode>
                <c:ptCount val="24"/>
                <c:pt idx="0">
                  <c:v>0.81</c:v>
                </c:pt>
                <c:pt idx="1">
                  <c:v>0.67</c:v>
                </c:pt>
                <c:pt idx="2">
                  <c:v>1.35</c:v>
                </c:pt>
                <c:pt idx="3">
                  <c:v>0.1</c:v>
                </c:pt>
                <c:pt idx="4">
                  <c:v>2.2</c:v>
                </c:pt>
                <c:pt idx="5">
                  <c:v>2.29</c:v>
                </c:pt>
                <c:pt idx="6">
                  <c:v>2.15</c:v>
                </c:pt>
                <c:pt idx="7">
                  <c:v>1.61</c:v>
                </c:pt>
                <c:pt idx="8">
                  <c:v>0.41</c:v>
                </c:pt>
                <c:pt idx="9">
                  <c:v>0.65</c:v>
                </c:pt>
                <c:pt idx="10">
                  <c:v>0.89</c:v>
                </c:pt>
                <c:pt idx="11">
                  <c:v>1.06</c:v>
                </c:pt>
                <c:pt idx="12">
                  <c:v>0.87</c:v>
                </c:pt>
                <c:pt idx="13">
                  <c:v>0.37</c:v>
                </c:pt>
                <c:pt idx="14">
                  <c:v>0.92</c:v>
                </c:pt>
                <c:pt idx="15">
                  <c:v>1</c:v>
                </c:pt>
                <c:pt idx="16">
                  <c:v>0.77</c:v>
                </c:pt>
                <c:pt idx="17">
                  <c:v>1.27</c:v>
                </c:pt>
                <c:pt idx="18">
                  <c:v>1.41</c:v>
                </c:pt>
                <c:pt idx="19">
                  <c:v>1.18</c:v>
                </c:pt>
                <c:pt idx="20">
                  <c:v>1.85</c:v>
                </c:pt>
                <c:pt idx="21">
                  <c:v>0.57</c:v>
                </c:pt>
                <c:pt idx="22">
                  <c:v>0.45</c:v>
                </c:pt>
                <c:pt idx="23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F9-4747-8C5B-A7E799D19B65}"/>
            </c:ext>
          </c:extLst>
        </c:ser>
        <c:overlap val="100"/>
        <c:gapWidth val="50"/>
        <c:axId val="46657348"/>
        <c:axId val="54429177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CZ'!$B$24:$Y$24</c:f>
              <c:numCache>
                <c:formatCode>0.0</c:formatCode>
                <c:ptCount val="24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6.85</c:v>
                </c:pt>
                <c:pt idx="17">
                  <c:v>7.65</c:v>
                </c:pt>
                <c:pt idx="18">
                  <c:v>8.1</c:v>
                </c:pt>
                <c:pt idx="19">
                  <c:v>7.59</c:v>
                </c:pt>
                <c:pt idx="20">
                  <c:v>3.28</c:v>
                </c:pt>
                <c:pt idx="21">
                  <c:v>0.85</c:v>
                </c:pt>
                <c:pt idx="22">
                  <c:v>2.61</c:v>
                </c:pt>
                <c:pt idx="23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F9-4747-8C5B-A7E799D19B65}"/>
            </c:ext>
          </c:extLst>
        </c:ser>
        <c:marker val="1"/>
        <c:axId val="46657348"/>
        <c:axId val="54429177"/>
      </c:lineChart>
      <c:catAx>
        <c:axId val="466573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429177"/>
        <c:crosses val="autoZero"/>
        <c:auto val="1"/>
        <c:lblOffset val="100"/>
        <c:tickLblSkip val="4"/>
        <c:tickMarkSkip val="4"/>
        <c:noMultiLvlLbl val="0"/>
      </c:catAx>
      <c:valAx>
        <c:axId val="54429177"/>
        <c:scaling>
          <c:orientation val="minMax"/>
          <c:max val="21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573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025"/>
          <c:y val="0.04225"/>
          <c:w val="0.52475"/>
          <c:h val="0.33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7.83</c:v>
                </c:pt>
                <c:pt idx="9">
                  <c:v>8.1</c:v>
                </c:pt>
                <c:pt idx="10">
                  <c:v>7.86</c:v>
                </c:pt>
                <c:pt idx="11">
                  <c:v>6.51</c:v>
                </c:pt>
                <c:pt idx="12">
                  <c:v>7.47</c:v>
                </c:pt>
                <c:pt idx="13">
                  <c:v>7.23</c:v>
                </c:pt>
                <c:pt idx="14">
                  <c:v>6.97</c:v>
                </c:pt>
                <c:pt idx="15">
                  <c:v>6.71</c:v>
                </c:pt>
                <c:pt idx="16">
                  <c:v>5.88</c:v>
                </c:pt>
                <c:pt idx="17">
                  <c:v>2.98</c:v>
                </c:pt>
                <c:pt idx="18">
                  <c:v>3.44</c:v>
                </c:pt>
                <c:pt idx="19">
                  <c:v>2.68</c:v>
                </c:pt>
                <c:pt idx="20">
                  <c:v>1.1</c:v>
                </c:pt>
                <c:pt idx="21">
                  <c:v>-0.34</c:v>
                </c:pt>
                <c:pt idx="22">
                  <c:v>0.42</c:v>
                </c:pt>
                <c:pt idx="23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3-4C37-844F-3FE67BC301D5}"/>
            </c:ext>
          </c:extLst>
        </c:ser>
        <c:ser>
          <c:idx val="0"/>
          <c:order val="0"/>
          <c:tx>
            <c:v>Reálná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4.23</c:v>
                </c:pt>
                <c:pt idx="1">
                  <c:v>3.75</c:v>
                </c:pt>
                <c:pt idx="2">
                  <c:v>4.09</c:v>
                </c:pt>
                <c:pt idx="3">
                  <c:v>2.82</c:v>
                </c:pt>
                <c:pt idx="4">
                  <c:v>2.5</c:v>
                </c:pt>
                <c:pt idx="5">
                  <c:v>4.92</c:v>
                </c:pt>
                <c:pt idx="6">
                  <c:v>4.13</c:v>
                </c:pt>
                <c:pt idx="7">
                  <c:v>5.14</c:v>
                </c:pt>
                <c:pt idx="8">
                  <c:v>5.87</c:v>
                </c:pt>
                <c:pt idx="9">
                  <c:v>5.63</c:v>
                </c:pt>
                <c:pt idx="10">
                  <c:v>5.32</c:v>
                </c:pt>
                <c:pt idx="11">
                  <c:v>4.3</c:v>
                </c:pt>
                <c:pt idx="12">
                  <c:v>4.67</c:v>
                </c:pt>
                <c:pt idx="13">
                  <c:v>4.35</c:v>
                </c:pt>
                <c:pt idx="14">
                  <c:v>4.02</c:v>
                </c:pt>
                <c:pt idx="15">
                  <c:v>3.58</c:v>
                </c:pt>
                <c:pt idx="16">
                  <c:v>2.02</c:v>
                </c:pt>
                <c:pt idx="17">
                  <c:v>-0.69</c:v>
                </c:pt>
                <c:pt idx="18">
                  <c:v>0.47</c:v>
                </c:pt>
                <c:pt idx="19">
                  <c:v>0.25</c:v>
                </c:pt>
                <c:pt idx="20">
                  <c:v>-0.36</c:v>
                </c:pt>
                <c:pt idx="21">
                  <c:v>-1.67</c:v>
                </c:pt>
                <c:pt idx="22">
                  <c:v>-1.18</c:v>
                </c:pt>
                <c:pt idx="23">
                  <c:v>-0.73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3-4C37-844F-3FE67BC301D5}"/>
            </c:ext>
          </c:extLst>
        </c:ser>
        <c:marker val="1"/>
        <c:axId val="19140661"/>
        <c:axId val="23932470"/>
      </c:lineChart>
      <c:catAx>
        <c:axId val="191406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932470"/>
        <c:crosses val="autoZero"/>
        <c:auto val="0"/>
        <c:lblOffset val="100"/>
        <c:tickLblSkip val="4"/>
        <c:tickMarkSkip val="4"/>
        <c:noMultiLvlLbl val="0"/>
      </c:catAx>
      <c:valAx>
        <c:axId val="23932470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4066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1.16</c:v>
                </c:pt>
                <c:pt idx="1">
                  <c:v>2.59</c:v>
                </c:pt>
                <c:pt idx="2">
                  <c:v>2.06</c:v>
                </c:pt>
                <c:pt idx="3">
                  <c:v>2.91</c:v>
                </c:pt>
                <c:pt idx="4">
                  <c:v>0.82</c:v>
                </c:pt>
                <c:pt idx="5">
                  <c:v>4.23</c:v>
                </c:pt>
                <c:pt idx="6">
                  <c:v>5.85</c:v>
                </c:pt>
                <c:pt idx="7">
                  <c:v>8.19</c:v>
                </c:pt>
                <c:pt idx="8">
                  <c:v>-1.7</c:v>
                </c:pt>
                <c:pt idx="9">
                  <c:v>-6.68</c:v>
                </c:pt>
                <c:pt idx="10">
                  <c:v>-7</c:v>
                </c:pt>
                <c:pt idx="11">
                  <c:v>-10.58</c:v>
                </c:pt>
                <c:pt idx="12">
                  <c:v>0.64</c:v>
                </c:pt>
                <c:pt idx="13">
                  <c:v>1.45</c:v>
                </c:pt>
                <c:pt idx="14">
                  <c:v>0.95</c:v>
                </c:pt>
                <c:pt idx="15">
                  <c:v>1.44</c:v>
                </c:pt>
                <c:pt idx="16">
                  <c:v>1.26</c:v>
                </c:pt>
                <c:pt idx="17">
                  <c:v>3.69</c:v>
                </c:pt>
                <c:pt idx="18">
                  <c:v>5.5</c:v>
                </c:pt>
                <c:pt idx="19">
                  <c:v>5</c:v>
                </c:pt>
                <c:pt idx="20">
                  <c:v>2</c:v>
                </c:pt>
                <c:pt idx="21">
                  <c:v>1.54</c:v>
                </c:pt>
                <c:pt idx="22">
                  <c:v>0.43</c:v>
                </c:pt>
                <c:pt idx="23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B-4A94-844B-7A9B6FE63E92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1.96</c:v>
                </c:pt>
                <c:pt idx="1">
                  <c:v>1.1</c:v>
                </c:pt>
                <c:pt idx="2">
                  <c:v>1.33</c:v>
                </c:pt>
                <c:pt idx="3">
                  <c:v>-1.17</c:v>
                </c:pt>
                <c:pt idx="4">
                  <c:v>4.88</c:v>
                </c:pt>
                <c:pt idx="5">
                  <c:v>6.15</c:v>
                </c:pt>
                <c:pt idx="6">
                  <c:v>4.51</c:v>
                </c:pt>
                <c:pt idx="7">
                  <c:v>2</c:v>
                </c:pt>
                <c:pt idx="8">
                  <c:v>1.68</c:v>
                </c:pt>
                <c:pt idx="9">
                  <c:v>1.95</c:v>
                </c:pt>
                <c:pt idx="10">
                  <c:v>1.9</c:v>
                </c:pt>
                <c:pt idx="11">
                  <c:v>3.26</c:v>
                </c:pt>
                <c:pt idx="12">
                  <c:v>-1.12</c:v>
                </c:pt>
                <c:pt idx="13">
                  <c:v>2</c:v>
                </c:pt>
                <c:pt idx="14">
                  <c:v>2.13</c:v>
                </c:pt>
                <c:pt idx="15">
                  <c:v>3.73</c:v>
                </c:pt>
                <c:pt idx="16">
                  <c:v>5.42</c:v>
                </c:pt>
                <c:pt idx="17">
                  <c:v>3.53</c:v>
                </c:pt>
                <c:pt idx="18">
                  <c:v>2.21</c:v>
                </c:pt>
                <c:pt idx="19">
                  <c:v>2.4</c:v>
                </c:pt>
                <c:pt idx="20">
                  <c:v>-0.02</c:v>
                </c:pt>
                <c:pt idx="21">
                  <c:v>-1.26</c:v>
                </c:pt>
                <c:pt idx="22">
                  <c:v>1.12</c:v>
                </c:pt>
                <c:pt idx="23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B-4A94-844B-7A9B6FE63E92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0.76</c:v>
                </c:pt>
                <c:pt idx="1">
                  <c:v>1</c:v>
                </c:pt>
                <c:pt idx="2">
                  <c:v>1.45</c:v>
                </c:pt>
                <c:pt idx="3">
                  <c:v>0.76</c:v>
                </c:pt>
                <c:pt idx="4">
                  <c:v>1.05</c:v>
                </c:pt>
                <c:pt idx="5">
                  <c:v>1.02</c:v>
                </c:pt>
                <c:pt idx="6">
                  <c:v>0.88</c:v>
                </c:pt>
                <c:pt idx="7">
                  <c:v>0.75</c:v>
                </c:pt>
                <c:pt idx="8">
                  <c:v>0.41</c:v>
                </c:pt>
                <c:pt idx="9">
                  <c:v>1.49</c:v>
                </c:pt>
                <c:pt idx="10">
                  <c:v>0.93</c:v>
                </c:pt>
                <c:pt idx="11">
                  <c:v>2.6</c:v>
                </c:pt>
                <c:pt idx="12">
                  <c:v>0.53</c:v>
                </c:pt>
                <c:pt idx="13">
                  <c:v>0.59</c:v>
                </c:pt>
                <c:pt idx="14">
                  <c:v>1.71</c:v>
                </c:pt>
                <c:pt idx="15">
                  <c:v>0.27</c:v>
                </c:pt>
                <c:pt idx="16">
                  <c:v>0.18</c:v>
                </c:pt>
                <c:pt idx="17">
                  <c:v>0.43</c:v>
                </c:pt>
                <c:pt idx="18">
                  <c:v>0.38</c:v>
                </c:pt>
                <c:pt idx="19">
                  <c:v>0.19</c:v>
                </c:pt>
                <c:pt idx="20">
                  <c:v>1.3</c:v>
                </c:pt>
                <c:pt idx="21">
                  <c:v>0.57</c:v>
                </c:pt>
                <c:pt idx="22">
                  <c:v>1.06</c:v>
                </c:pt>
                <c:pt idx="23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AB-4A94-844B-7A9B6FE63E92}"/>
            </c:ext>
          </c:extLst>
        </c:ser>
        <c:overlap val="100"/>
        <c:gapWidth val="50"/>
        <c:axId val="40493697"/>
        <c:axId val="33114910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6.85</c:v>
                </c:pt>
                <c:pt idx="17">
                  <c:v>7.65</c:v>
                </c:pt>
                <c:pt idx="18">
                  <c:v>8.1</c:v>
                </c:pt>
                <c:pt idx="19">
                  <c:v>7.59</c:v>
                </c:pt>
                <c:pt idx="20">
                  <c:v>3.28</c:v>
                </c:pt>
                <c:pt idx="21">
                  <c:v>0.85</c:v>
                </c:pt>
                <c:pt idx="22">
                  <c:v>2.61</c:v>
                </c:pt>
                <c:pt idx="23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AB-4A94-844B-7A9B6FE63E92}"/>
            </c:ext>
          </c:extLst>
        </c:ser>
        <c:marker val="1"/>
        <c:axId val="40493697"/>
        <c:axId val="33114910"/>
      </c:lineChart>
      <c:catAx>
        <c:axId val="404936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114910"/>
        <c:crosses val="autoZero"/>
        <c:auto val="1"/>
        <c:lblOffset val="100"/>
        <c:tickLblSkip val="4"/>
        <c:tickMarkSkip val="4"/>
        <c:noMultiLvlLbl val="0"/>
      </c:catAx>
      <c:valAx>
        <c:axId val="3311491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9369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75"/>
          <c:y val="0.596"/>
          <c:w val="0.3345"/>
          <c:h val="0.28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0.36</c:v>
                </c:pt>
                <c:pt idx="1">
                  <c:v>1.43</c:v>
                </c:pt>
                <c:pt idx="2">
                  <c:v>2.12</c:v>
                </c:pt>
                <c:pt idx="3">
                  <c:v>1.82</c:v>
                </c:pt>
                <c:pt idx="4">
                  <c:v>1.39</c:v>
                </c:pt>
                <c:pt idx="5">
                  <c:v>3.47</c:v>
                </c:pt>
                <c:pt idx="6">
                  <c:v>3.03</c:v>
                </c:pt>
                <c:pt idx="7">
                  <c:v>5.71</c:v>
                </c:pt>
                <c:pt idx="8">
                  <c:v>-2.1</c:v>
                </c:pt>
                <c:pt idx="9">
                  <c:v>-4.4</c:v>
                </c:pt>
                <c:pt idx="10">
                  <c:v>-5.86</c:v>
                </c:pt>
                <c:pt idx="11">
                  <c:v>-9.37</c:v>
                </c:pt>
                <c:pt idx="12">
                  <c:v>0.67</c:v>
                </c:pt>
                <c:pt idx="13">
                  <c:v>0.21</c:v>
                </c:pt>
                <c:pt idx="14">
                  <c:v>0.74</c:v>
                </c:pt>
                <c:pt idx="15">
                  <c:v>-0.14</c:v>
                </c:pt>
                <c:pt idx="16">
                  <c:v>0.37</c:v>
                </c:pt>
                <c:pt idx="17">
                  <c:v>1.83</c:v>
                </c:pt>
                <c:pt idx="18">
                  <c:v>1.6</c:v>
                </c:pt>
                <c:pt idx="19">
                  <c:v>2.03</c:v>
                </c:pt>
                <c:pt idx="20">
                  <c:v>1.41</c:v>
                </c:pt>
                <c:pt idx="21">
                  <c:v>0.04</c:v>
                </c:pt>
                <c:pt idx="22">
                  <c:v>0.45</c:v>
                </c:pt>
                <c:pt idx="23">
                  <c:v>-0.83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1-405A-9C4D-43853D46945E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1</c:v>
                </c:pt>
                <c:pt idx="1">
                  <c:v>1.37</c:v>
                </c:pt>
                <c:pt idx="2">
                  <c:v>0.27</c:v>
                </c:pt>
                <c:pt idx="3">
                  <c:v>1.39</c:v>
                </c:pt>
                <c:pt idx="4">
                  <c:v>-0.19</c:v>
                </c:pt>
                <c:pt idx="5">
                  <c:v>1.27</c:v>
                </c:pt>
                <c:pt idx="6">
                  <c:v>3.18</c:v>
                </c:pt>
                <c:pt idx="7">
                  <c:v>2.78</c:v>
                </c:pt>
                <c:pt idx="8">
                  <c:v>0.49</c:v>
                </c:pt>
                <c:pt idx="9">
                  <c:v>-2.2</c:v>
                </c:pt>
                <c:pt idx="10">
                  <c:v>-1.04</c:v>
                </c:pt>
                <c:pt idx="11">
                  <c:v>-1.05</c:v>
                </c:pt>
                <c:pt idx="12">
                  <c:v>0.3</c:v>
                </c:pt>
                <c:pt idx="13">
                  <c:v>1.46</c:v>
                </c:pt>
                <c:pt idx="14">
                  <c:v>0.39</c:v>
                </c:pt>
                <c:pt idx="15">
                  <c:v>1.67</c:v>
                </c:pt>
                <c:pt idx="16">
                  <c:v>0.83</c:v>
                </c:pt>
                <c:pt idx="17">
                  <c:v>1.94</c:v>
                </c:pt>
                <c:pt idx="18">
                  <c:v>4.26</c:v>
                </c:pt>
                <c:pt idx="19">
                  <c:v>3.52</c:v>
                </c:pt>
                <c:pt idx="20">
                  <c:v>1.1</c:v>
                </c:pt>
                <c:pt idx="21">
                  <c:v>1.96</c:v>
                </c:pt>
                <c:pt idx="22">
                  <c:v>0.42</c:v>
                </c:pt>
                <c:pt idx="23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1-405A-9C4D-43853D46945E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0.66</c:v>
                </c:pt>
                <c:pt idx="1">
                  <c:v>0.86</c:v>
                </c:pt>
                <c:pt idx="2">
                  <c:v>2.07</c:v>
                </c:pt>
                <c:pt idx="3">
                  <c:v>3</c:v>
                </c:pt>
                <c:pt idx="4">
                  <c:v>1.81</c:v>
                </c:pt>
                <c:pt idx="5">
                  <c:v>5.98</c:v>
                </c:pt>
                <c:pt idx="6">
                  <c:v>3.18</c:v>
                </c:pt>
                <c:pt idx="7">
                  <c:v>6.15</c:v>
                </c:pt>
                <c:pt idx="8">
                  <c:v>-2.11</c:v>
                </c:pt>
                <c:pt idx="9">
                  <c:v>-7.29</c:v>
                </c:pt>
                <c:pt idx="10">
                  <c:v>-7.7</c:v>
                </c:pt>
                <c:pt idx="11">
                  <c:v>-13.47</c:v>
                </c:pt>
                <c:pt idx="12">
                  <c:v>-1.68</c:v>
                </c:pt>
                <c:pt idx="13">
                  <c:v>-0.91</c:v>
                </c:pt>
                <c:pt idx="14">
                  <c:v>1.19</c:v>
                </c:pt>
                <c:pt idx="15">
                  <c:v>1.26</c:v>
                </c:pt>
                <c:pt idx="16">
                  <c:v>0.96</c:v>
                </c:pt>
                <c:pt idx="17">
                  <c:v>1.78</c:v>
                </c:pt>
                <c:pt idx="18">
                  <c:v>1.81</c:v>
                </c:pt>
                <c:pt idx="19">
                  <c:v>3.23</c:v>
                </c:pt>
                <c:pt idx="20">
                  <c:v>0.92</c:v>
                </c:pt>
                <c:pt idx="21">
                  <c:v>0.21</c:v>
                </c:pt>
                <c:pt idx="22">
                  <c:v>-0.55</c:v>
                </c:pt>
                <c:pt idx="23">
                  <c:v>-1.73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11-405A-9C4D-43853D46945E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3.1</c:v>
                </c:pt>
                <c:pt idx="1">
                  <c:v>2.29</c:v>
                </c:pt>
                <c:pt idx="2">
                  <c:v>2.5</c:v>
                </c:pt>
                <c:pt idx="3">
                  <c:v>-1.92</c:v>
                </c:pt>
                <c:pt idx="4">
                  <c:v>6.02</c:v>
                </c:pt>
                <c:pt idx="5">
                  <c:v>3.4</c:v>
                </c:pt>
                <c:pt idx="6">
                  <c:v>3.68</c:v>
                </c:pt>
                <c:pt idx="7">
                  <c:v>-2.36</c:v>
                </c:pt>
                <c:pt idx="8">
                  <c:v>4.68</c:v>
                </c:pt>
                <c:pt idx="9">
                  <c:v>11.28</c:v>
                </c:pt>
                <c:pt idx="10">
                  <c:v>11.22</c:v>
                </c:pt>
                <c:pt idx="11">
                  <c:v>20.45</c:v>
                </c:pt>
                <c:pt idx="12">
                  <c:v>2.9</c:v>
                </c:pt>
                <c:pt idx="13">
                  <c:v>5</c:v>
                </c:pt>
                <c:pt idx="14">
                  <c:v>3.82</c:v>
                </c:pt>
                <c:pt idx="15">
                  <c:v>3.4</c:v>
                </c:pt>
                <c:pt idx="16">
                  <c:v>4.31</c:v>
                </c:pt>
                <c:pt idx="17">
                  <c:v>2.61</c:v>
                </c:pt>
                <c:pt idx="18">
                  <c:v>2.5</c:v>
                </c:pt>
                <c:pt idx="19">
                  <c:v>2.08</c:v>
                </c:pt>
                <c:pt idx="20">
                  <c:v>2.91</c:v>
                </c:pt>
                <c:pt idx="21">
                  <c:v>1.28</c:v>
                </c:pt>
                <c:pt idx="22">
                  <c:v>4.82</c:v>
                </c:pt>
                <c:pt idx="23">
                  <c:v>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11-405A-9C4D-43853D46945E}"/>
            </c:ext>
          </c:extLst>
        </c:ser>
        <c:overlap val="100"/>
        <c:gapWidth val="50"/>
        <c:axId val="36932694"/>
        <c:axId val="5364042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5.12</c:v>
                </c:pt>
                <c:pt idx="1">
                  <c:v>5.95</c:v>
                </c:pt>
                <c:pt idx="2">
                  <c:v>6.96</c:v>
                </c:pt>
                <c:pt idx="3">
                  <c:v>4.29</c:v>
                </c:pt>
                <c:pt idx="4">
                  <c:v>9.03</c:v>
                </c:pt>
                <c:pt idx="5">
                  <c:v>14.12</c:v>
                </c:pt>
                <c:pt idx="6">
                  <c:v>13.08</c:v>
                </c:pt>
                <c:pt idx="7">
                  <c:v>12.29</c:v>
                </c:pt>
                <c:pt idx="8">
                  <c:v>0.95</c:v>
                </c:pt>
                <c:pt idx="9">
                  <c:v>-2.61</c:v>
                </c:pt>
                <c:pt idx="10">
                  <c:v>-3.38</c:v>
                </c:pt>
                <c:pt idx="11">
                  <c:v>-3.44</c:v>
                </c:pt>
                <c:pt idx="12">
                  <c:v>2.19</c:v>
                </c:pt>
                <c:pt idx="13">
                  <c:v>5.77</c:v>
                </c:pt>
                <c:pt idx="14">
                  <c:v>6.14</c:v>
                </c:pt>
                <c:pt idx="15">
                  <c:v>6.2</c:v>
                </c:pt>
                <c:pt idx="16">
                  <c:v>6.46</c:v>
                </c:pt>
                <c:pt idx="17">
                  <c:v>8.16</c:v>
                </c:pt>
                <c:pt idx="18">
                  <c:v>10.18</c:v>
                </c:pt>
                <c:pt idx="19">
                  <c:v>10.86</c:v>
                </c:pt>
                <c:pt idx="20">
                  <c:v>6.35</c:v>
                </c:pt>
                <c:pt idx="21">
                  <c:v>3.48</c:v>
                </c:pt>
                <c:pt idx="22">
                  <c:v>5.14</c:v>
                </c:pt>
                <c:pt idx="23">
                  <c:v>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11-405A-9C4D-43853D46945E}"/>
            </c:ext>
          </c:extLst>
        </c:ser>
        <c:marker val="1"/>
        <c:axId val="36932694"/>
        <c:axId val="53640428"/>
      </c:lineChart>
      <c:catAx>
        <c:axId val="369326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3640428"/>
        <c:crosses val="autoZero"/>
        <c:auto val="1"/>
        <c:lblOffset val="100"/>
        <c:tickLblSkip val="4"/>
        <c:tickMarkSkip val="4"/>
        <c:noMultiLvlLbl val="0"/>
      </c:catAx>
      <c:valAx>
        <c:axId val="53640428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932694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9"/>
          <c:y val="0.5467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0.5</c:v>
                </c:pt>
                <c:pt idx="11">
                  <c:v>0.7</c:v>
                </c:pt>
                <c:pt idx="12">
                  <c:v>0.8</c:v>
                </c:pt>
                <c:pt idx="13">
                  <c:v>1</c:v>
                </c:pt>
                <c:pt idx="14">
                  <c:v>1.2</c:v>
                </c:pt>
                <c:pt idx="15">
                  <c:v>1.3</c:v>
                </c:pt>
                <c:pt idx="16">
                  <c:v>1.5</c:v>
                </c:pt>
                <c:pt idx="17">
                  <c:v>1.7</c:v>
                </c:pt>
                <c:pt idx="18">
                  <c:v>1.8</c:v>
                </c:pt>
                <c:pt idx="19">
                  <c:v>2</c:v>
                </c:pt>
                <c:pt idx="20">
                  <c:v>2.2</c:v>
                </c:pt>
                <c:pt idx="21">
                  <c:v>2.3</c:v>
                </c:pt>
                <c:pt idx="22">
                  <c:v>2.4</c:v>
                </c:pt>
                <c:pt idx="23">
                  <c:v>2.5</c:v>
                </c:pt>
                <c:pt idx="24">
                  <c:v>2.4</c:v>
                </c:pt>
                <c:pt idx="25">
                  <c:v>2.4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2.2</c:v>
                </c:pt>
                <c:pt idx="34">
                  <c:v>2.2</c:v>
                </c:pt>
                <c:pt idx="35">
                  <c:v>2.1</c:v>
                </c:pt>
                <c:pt idx="36">
                  <c:v>2.2</c:v>
                </c:pt>
                <c:pt idx="37">
                  <c:v>2.3</c:v>
                </c:pt>
                <c:pt idx="38">
                  <c:v>2.4</c:v>
                </c:pt>
                <c:pt idx="39">
                  <c:v>2.4</c:v>
                </c:pt>
                <c:pt idx="40">
                  <c:v>2.5</c:v>
                </c:pt>
                <c:pt idx="41">
                  <c:v>2.5</c:v>
                </c:pt>
                <c:pt idx="42">
                  <c:v>2.6</c:v>
                </c:pt>
                <c:pt idx="43">
                  <c:v>2.6</c:v>
                </c:pt>
                <c:pt idx="44">
                  <c:v>2.6</c:v>
                </c:pt>
                <c:pt idx="45">
                  <c:v>2.7</c:v>
                </c:pt>
                <c:pt idx="46">
                  <c:v>2.7</c:v>
                </c:pt>
                <c:pt idx="47">
                  <c:v>2.8</c:v>
                </c:pt>
                <c:pt idx="48">
                  <c:v>2.9</c:v>
                </c:pt>
                <c:pt idx="49">
                  <c:v>3</c:v>
                </c:pt>
                <c:pt idx="50">
                  <c:v>3.12</c:v>
                </c:pt>
                <c:pt idx="51">
                  <c:v>3.23</c:v>
                </c:pt>
                <c:pt idx="52">
                  <c:v>3.28</c:v>
                </c:pt>
                <c:pt idx="53">
                  <c:v>3.33</c:v>
                </c:pt>
                <c:pt idx="54">
                  <c:v>3.34</c:v>
                </c:pt>
                <c:pt idx="55">
                  <c:v>3.33</c:v>
                </c:pt>
                <c:pt idx="56">
                  <c:v>3.36</c:v>
                </c:pt>
                <c:pt idx="57">
                  <c:v>3.36</c:v>
                </c:pt>
                <c:pt idx="58">
                  <c:v>3.3</c:v>
                </c:pt>
                <c:pt idx="59">
                  <c:v>3.22</c:v>
                </c:pt>
                <c:pt idx="60">
                  <c:v>3.05</c:v>
                </c:pt>
                <c:pt idx="61">
                  <c:v>2.86</c:v>
                </c:pt>
                <c:pt idx="62">
                  <c:v>2.63</c:v>
                </c:pt>
                <c:pt idx="63">
                  <c:v>2.39</c:v>
                </c:pt>
                <c:pt idx="64">
                  <c:v>2.22</c:v>
                </c:pt>
                <c:pt idx="65">
                  <c:v>2.06</c:v>
                </c:pt>
                <c:pt idx="66">
                  <c:v>1.92</c:v>
                </c:pt>
                <c:pt idx="67">
                  <c:v>1.83</c:v>
                </c:pt>
                <c:pt idx="68">
                  <c:v>1.72</c:v>
                </c:pt>
                <c:pt idx="69">
                  <c:v>1.65</c:v>
                </c:pt>
                <c:pt idx="70">
                  <c:v>1.62</c:v>
                </c:pt>
                <c:pt idx="71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8-4BDD-B4D2-49B9A7574619}"/>
            </c:ext>
          </c:extLst>
        </c:ser>
        <c:ser>
          <c:idx val="1"/>
          <c:order val="1"/>
          <c:tx>
            <c:v>Meziroční růst</c:v>
          </c:tx>
          <c:spPr>
            <a:ln w="2540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0.6</c:v>
                </c:pt>
                <c:pt idx="1">
                  <c:v>0.5</c:v>
                </c:pt>
                <c:pt idx="2">
                  <c:v>0.3</c:v>
                </c:pt>
                <c:pt idx="3">
                  <c:v>0.6</c:v>
                </c:pt>
                <c:pt idx="4">
                  <c:v>0.1</c:v>
                </c:pt>
                <c:pt idx="5">
                  <c:v>0.1</c:v>
                </c:pt>
                <c:pt idx="6">
                  <c:v>0.5</c:v>
                </c:pt>
                <c:pt idx="7">
                  <c:v>0.6</c:v>
                </c:pt>
                <c:pt idx="8">
                  <c:v>0.5</c:v>
                </c:pt>
                <c:pt idx="9">
                  <c:v>0.8</c:v>
                </c:pt>
                <c:pt idx="10">
                  <c:v>1.5</c:v>
                </c:pt>
                <c:pt idx="11">
                  <c:v>2</c:v>
                </c:pt>
                <c:pt idx="12">
                  <c:v>2.2</c:v>
                </c:pt>
                <c:pt idx="13">
                  <c:v>2.5</c:v>
                </c:pt>
                <c:pt idx="14">
                  <c:v>2.6</c:v>
                </c:pt>
                <c:pt idx="15">
                  <c:v>2</c:v>
                </c:pt>
                <c:pt idx="16">
                  <c:v>2.4</c:v>
                </c:pt>
                <c:pt idx="17">
                  <c:v>2.3</c:v>
                </c:pt>
                <c:pt idx="18">
                  <c:v>2.5</c:v>
                </c:pt>
                <c:pt idx="19">
                  <c:v>2.5</c:v>
                </c:pt>
                <c:pt idx="20">
                  <c:v>2.7</c:v>
                </c:pt>
                <c:pt idx="21">
                  <c:v>2.9</c:v>
                </c:pt>
                <c:pt idx="22">
                  <c:v>2.6</c:v>
                </c:pt>
                <c:pt idx="23">
                  <c:v>2.4</c:v>
                </c:pt>
                <c:pt idx="24">
                  <c:v>2.2</c:v>
                </c:pt>
                <c:pt idx="25">
                  <c:v>1.8</c:v>
                </c:pt>
                <c:pt idx="26">
                  <c:v>1.7</c:v>
                </c:pt>
                <c:pt idx="27">
                  <c:v>1.9</c:v>
                </c:pt>
                <c:pt idx="28">
                  <c:v>2.2</c:v>
                </c:pt>
                <c:pt idx="29">
                  <c:v>2.6</c:v>
                </c:pt>
                <c:pt idx="30">
                  <c:v>2.3</c:v>
                </c:pt>
                <c:pt idx="31">
                  <c:v>2.5</c:v>
                </c:pt>
                <c:pt idx="32">
                  <c:v>2.3</c:v>
                </c:pt>
                <c:pt idx="33">
                  <c:v>2.2</c:v>
                </c:pt>
                <c:pt idx="34">
                  <c:v>2</c:v>
                </c:pt>
                <c:pt idx="35">
                  <c:v>2</c:v>
                </c:pt>
                <c:pt idx="36">
                  <c:v>2.5</c:v>
                </c:pt>
                <c:pt idx="37">
                  <c:v>2.7</c:v>
                </c:pt>
                <c:pt idx="38">
                  <c:v>3</c:v>
                </c:pt>
                <c:pt idx="39">
                  <c:v>2.8</c:v>
                </c:pt>
                <c:pt idx="40">
                  <c:v>2.9</c:v>
                </c:pt>
                <c:pt idx="41">
                  <c:v>2.7</c:v>
                </c:pt>
                <c:pt idx="42">
                  <c:v>2.9</c:v>
                </c:pt>
                <c:pt idx="43">
                  <c:v>2.9</c:v>
                </c:pt>
                <c:pt idx="44">
                  <c:v>2.7</c:v>
                </c:pt>
                <c:pt idx="45">
                  <c:v>2.7</c:v>
                </c:pt>
                <c:pt idx="46">
                  <c:v>3.1</c:v>
                </c:pt>
                <c:pt idx="47">
                  <c:v>3.2</c:v>
                </c:pt>
                <c:pt idx="48">
                  <c:v>3.6</c:v>
                </c:pt>
                <c:pt idx="49">
                  <c:v>3.7</c:v>
                </c:pt>
                <c:pt idx="50">
                  <c:v>3.98</c:v>
                </c:pt>
                <c:pt idx="51">
                  <c:v>4.14</c:v>
                </c:pt>
                <c:pt idx="52">
                  <c:v>3.49</c:v>
                </c:pt>
                <c:pt idx="53">
                  <c:v>3.37</c:v>
                </c:pt>
                <c:pt idx="54">
                  <c:v>3.11</c:v>
                </c:pt>
                <c:pt idx="55">
                  <c:v>2.8</c:v>
                </c:pt>
                <c:pt idx="56">
                  <c:v>3.04</c:v>
                </c:pt>
                <c:pt idx="57">
                  <c:v>2.73</c:v>
                </c:pt>
                <c:pt idx="58">
                  <c:v>2.35</c:v>
                </c:pt>
                <c:pt idx="59">
                  <c:v>2.27</c:v>
                </c:pt>
                <c:pt idx="60">
                  <c:v>1.62</c:v>
                </c:pt>
                <c:pt idx="61">
                  <c:v>1.56</c:v>
                </c:pt>
                <c:pt idx="62">
                  <c:v>1.22</c:v>
                </c:pt>
                <c:pt idx="63">
                  <c:v>1.21</c:v>
                </c:pt>
                <c:pt idx="64">
                  <c:v>1.42</c:v>
                </c:pt>
                <c:pt idx="65">
                  <c:v>1.44</c:v>
                </c:pt>
                <c:pt idx="66">
                  <c:v>1.52</c:v>
                </c:pt>
                <c:pt idx="67">
                  <c:v>1.62</c:v>
                </c:pt>
                <c:pt idx="68">
                  <c:v>1.73</c:v>
                </c:pt>
                <c:pt idx="69">
                  <c:v>1.85</c:v>
                </c:pt>
                <c:pt idx="70">
                  <c:v>1.96</c:v>
                </c:pt>
                <c:pt idx="71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8-4BDD-B4D2-49B9A7574619}"/>
            </c:ext>
          </c:extLst>
        </c:ser>
        <c:ser>
          <c:idx val="0"/>
          <c:order val="2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98-4BDD-B4D2-49B9A7574619}"/>
            </c:ext>
          </c:extLst>
        </c:ser>
        <c:ser>
          <c:idx val="3"/>
          <c:order val="3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98-4BDD-B4D2-49B9A7574619}"/>
            </c:ext>
          </c:extLst>
        </c:ser>
        <c:ser>
          <c:idx val="5"/>
          <c:order val="4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8-4BDD-B4D2-49B9A7574619}"/>
            </c:ext>
          </c:extLst>
        </c:ser>
        <c:marker val="1"/>
        <c:axId val="60342756"/>
        <c:axId val="25547395"/>
      </c:lineChart>
      <c:catAx>
        <c:axId val="603427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547395"/>
        <c:crosses val="autoZero"/>
        <c:auto val="0"/>
        <c:lblOffset val="100"/>
        <c:tickLblSkip val="12"/>
        <c:tickMarkSkip val="12"/>
        <c:noMultiLvlLbl val="0"/>
      </c:catAx>
      <c:valAx>
        <c:axId val="25547395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34275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815"/>
          <c:y val="0.04025"/>
          <c:w val="0.5492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0.7</c:v>
                </c:pt>
                <c:pt idx="17">
                  <c:v>0.88</c:v>
                </c:pt>
                <c:pt idx="18">
                  <c:v>0.72</c:v>
                </c:pt>
                <c:pt idx="19">
                  <c:v>0.67</c:v>
                </c:pt>
                <c:pt idx="20">
                  <c:v>0.59</c:v>
                </c:pt>
                <c:pt idx="21">
                  <c:v>0.36</c:v>
                </c:pt>
                <c:pt idx="22">
                  <c:v>0.48</c:v>
                </c:pt>
                <c:pt idx="23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C-4DD3-8C21-3EE8A018A407}"/>
            </c:ext>
          </c:extLst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-0.31</c:v>
                </c:pt>
                <c:pt idx="1">
                  <c:v>-0.42</c:v>
                </c:pt>
                <c:pt idx="2">
                  <c:v>-0.14</c:v>
                </c:pt>
                <c:pt idx="3">
                  <c:v>0.21</c:v>
                </c:pt>
                <c:pt idx="4">
                  <c:v>0.74</c:v>
                </c:pt>
                <c:pt idx="5">
                  <c:v>0.79</c:v>
                </c:pt>
                <c:pt idx="6">
                  <c:v>0.98</c:v>
                </c:pt>
                <c:pt idx="7">
                  <c:v>1.1</c:v>
                </c:pt>
                <c:pt idx="8">
                  <c:v>0.52</c:v>
                </c:pt>
                <c:pt idx="9">
                  <c:v>0.41</c:v>
                </c:pt>
                <c:pt idx="10">
                  <c:v>0.11</c:v>
                </c:pt>
                <c:pt idx="11">
                  <c:v>-0.1</c:v>
                </c:pt>
                <c:pt idx="12">
                  <c:v>0.18</c:v>
                </c:pt>
                <c:pt idx="13">
                  <c:v>0.44</c:v>
                </c:pt>
                <c:pt idx="14">
                  <c:v>0.61</c:v>
                </c:pt>
                <c:pt idx="15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8C-4DD3-8C21-3EE8A018A407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-0.31</c:v>
                </c:pt>
                <c:pt idx="1">
                  <c:v>-0.33</c:v>
                </c:pt>
                <c:pt idx="2">
                  <c:v>-0.26</c:v>
                </c:pt>
                <c:pt idx="3">
                  <c:v>0.12</c:v>
                </c:pt>
                <c:pt idx="4">
                  <c:v>0.67</c:v>
                </c:pt>
                <c:pt idx="5">
                  <c:v>0.44</c:v>
                </c:pt>
                <c:pt idx="6">
                  <c:v>0.29</c:v>
                </c:pt>
                <c:pt idx="7">
                  <c:v>0.28</c:v>
                </c:pt>
                <c:pt idx="8">
                  <c:v>0.12</c:v>
                </c:pt>
                <c:pt idx="9">
                  <c:v>0.34</c:v>
                </c:pt>
                <c:pt idx="10">
                  <c:v>0.51</c:v>
                </c:pt>
                <c:pt idx="11">
                  <c:v>0.3</c:v>
                </c:pt>
                <c:pt idx="12">
                  <c:v>0.07</c:v>
                </c:pt>
                <c:pt idx="13">
                  <c:v>0.1</c:v>
                </c:pt>
                <c:pt idx="14">
                  <c:v>-0.02</c:v>
                </c:pt>
                <c:pt idx="1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DD3-8C21-3EE8A018A407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0.86</c:v>
                </c:pt>
                <c:pt idx="1">
                  <c:v>0.85</c:v>
                </c:pt>
                <c:pt idx="2">
                  <c:v>0.8</c:v>
                </c:pt>
                <c:pt idx="3">
                  <c:v>1.01</c:v>
                </c:pt>
                <c:pt idx="4">
                  <c:v>1.18</c:v>
                </c:pt>
                <c:pt idx="5">
                  <c:v>1.19</c:v>
                </c:pt>
                <c:pt idx="6">
                  <c:v>1.42</c:v>
                </c:pt>
                <c:pt idx="7">
                  <c:v>1.3</c:v>
                </c:pt>
                <c:pt idx="8">
                  <c:v>1.04</c:v>
                </c:pt>
                <c:pt idx="9">
                  <c:v>1.18</c:v>
                </c:pt>
                <c:pt idx="10">
                  <c:v>1.4</c:v>
                </c:pt>
                <c:pt idx="11">
                  <c:v>1.6</c:v>
                </c:pt>
                <c:pt idx="12">
                  <c:v>1.94</c:v>
                </c:pt>
                <c:pt idx="13">
                  <c:v>1.66</c:v>
                </c:pt>
                <c:pt idx="14">
                  <c:v>1.65</c:v>
                </c:pt>
                <c:pt idx="15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8C-4DD3-8C21-3EE8A018A407}"/>
            </c:ext>
          </c:extLst>
        </c:ser>
        <c:overlap val="100"/>
        <c:gapWidth val="40"/>
        <c:axId val="13384779"/>
        <c:axId val="6174489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3.78</c:v>
                </c:pt>
                <c:pt idx="17">
                  <c:v>3.7</c:v>
                </c:pt>
                <c:pt idx="18">
                  <c:v>2.95</c:v>
                </c:pt>
                <c:pt idx="19">
                  <c:v>2.42</c:v>
                </c:pt>
                <c:pt idx="20">
                  <c:v>1.46</c:v>
                </c:pt>
                <c:pt idx="21">
                  <c:v>1.35</c:v>
                </c:pt>
                <c:pt idx="22">
                  <c:v>1.62</c:v>
                </c:pt>
                <c:pt idx="23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8C-4DD3-8C21-3EE8A018A407}"/>
            </c:ext>
          </c:extLst>
        </c:ser>
        <c:marker val="1"/>
        <c:axId val="13384779"/>
        <c:axId val="61744898"/>
      </c:lineChart>
      <c:catAx>
        <c:axId val="133847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744898"/>
        <c:crosses val="autoZero"/>
        <c:auto val="0"/>
        <c:lblOffset val="100"/>
        <c:tickLblSkip val="4"/>
        <c:tickMarkSkip val="4"/>
        <c:noMultiLvlLbl val="0"/>
      </c:catAx>
      <c:valAx>
        <c:axId val="61744898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8477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0425"/>
          <c:w val="0.41675"/>
          <c:h val="0.29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355"/>
          <c:h val="0.864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0.9</c:v>
                </c:pt>
                <c:pt idx="4">
                  <c:v>1.1</c:v>
                </c:pt>
                <c:pt idx="5">
                  <c:v>1.2</c:v>
                </c:pt>
                <c:pt idx="6">
                  <c:v>1.4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1.8</c:v>
                </c:pt>
                <c:pt idx="12">
                  <c:v>2.2</c:v>
                </c:pt>
                <c:pt idx="13">
                  <c:v>2.2</c:v>
                </c:pt>
                <c:pt idx="14">
                  <c:v>2.6</c:v>
                </c:pt>
                <c:pt idx="15">
                  <c:v>2.4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2.5</c:v>
                </c:pt>
                <c:pt idx="20">
                  <c:v>3.1</c:v>
                </c:pt>
                <c:pt idx="21">
                  <c:v>2.6</c:v>
                </c:pt>
                <c:pt idx="22">
                  <c:v>2.7</c:v>
                </c:pt>
                <c:pt idx="2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7-4253-B2D7-F4D092AC780F}"/>
            </c:ext>
          </c:extLst>
        </c:ser>
        <c:marker val="1"/>
        <c:axId val="27531436"/>
        <c:axId val="32635275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1.31</c:v>
                </c:pt>
                <c:pt idx="1">
                  <c:v>0.44</c:v>
                </c:pt>
                <c:pt idx="2">
                  <c:v>-1.31</c:v>
                </c:pt>
                <c:pt idx="3">
                  <c:v>1.26</c:v>
                </c:pt>
                <c:pt idx="4">
                  <c:v>-1.12</c:v>
                </c:pt>
                <c:pt idx="5">
                  <c:v>-1.07</c:v>
                </c:pt>
                <c:pt idx="6">
                  <c:v>-0.74</c:v>
                </c:pt>
                <c:pt idx="7">
                  <c:v>-0.4</c:v>
                </c:pt>
                <c:pt idx="8">
                  <c:v>1.93</c:v>
                </c:pt>
                <c:pt idx="9">
                  <c:v>1.52</c:v>
                </c:pt>
                <c:pt idx="10">
                  <c:v>4.35</c:v>
                </c:pt>
                <c:pt idx="11">
                  <c:v>4.53</c:v>
                </c:pt>
                <c:pt idx="12">
                  <c:v>3.08</c:v>
                </c:pt>
                <c:pt idx="13">
                  <c:v>4.6</c:v>
                </c:pt>
                <c:pt idx="14">
                  <c:v>3.22</c:v>
                </c:pt>
                <c:pt idx="15">
                  <c:v>3.3</c:v>
                </c:pt>
                <c:pt idx="16">
                  <c:v>6.69</c:v>
                </c:pt>
                <c:pt idx="17">
                  <c:v>7.26</c:v>
                </c:pt>
                <c:pt idx="18">
                  <c:v>7.09</c:v>
                </c:pt>
                <c:pt idx="19">
                  <c:v>4.92</c:v>
                </c:pt>
                <c:pt idx="20">
                  <c:v>4.7</c:v>
                </c:pt>
                <c:pt idx="21">
                  <c:v>4.78</c:v>
                </c:pt>
                <c:pt idx="22">
                  <c:v>3.16</c:v>
                </c:pt>
                <c:pt idx="23">
                  <c:v>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7-4253-B2D7-F4D092AC780F}"/>
            </c:ext>
          </c:extLst>
        </c:ser>
        <c:marker val="1"/>
        <c:axId val="34494501"/>
        <c:axId val="35646781"/>
      </c:lineChart>
      <c:catAx>
        <c:axId val="275314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2635275"/>
        <c:crosses val="autoZero"/>
        <c:auto val="1"/>
        <c:lblOffset val="100"/>
        <c:tickLblSkip val="4"/>
        <c:tickMarkSkip val="4"/>
        <c:noMultiLvlLbl val="0"/>
      </c:catAx>
      <c:valAx>
        <c:axId val="32635275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531436"/>
        <c:crosses val="autoZero"/>
        <c:crossBetween val="midCat"/>
        <c:majorUnit val="1"/>
      </c:valAx>
      <c:catAx>
        <c:axId val="34494501"/>
        <c:scaling>
          <c:orientation val="minMax"/>
        </c:scaling>
        <c:delete val="1"/>
        <c:axPos val="b"/>
        <c:majorTickMark val="out"/>
        <c:minorTickMark val="none"/>
        <c:tickLblPos val="nextTo"/>
        <c:crossAx val="35646781"/>
        <c:crosses val="autoZero"/>
        <c:auto val="1"/>
        <c:lblOffset val="100"/>
        <c:noMultiLvlLbl val="0"/>
      </c:catAx>
      <c:valAx>
        <c:axId val="35646781"/>
        <c:scaling>
          <c:orientation val="minMax"/>
          <c:max val="8"/>
          <c:min val="-2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494501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275"/>
          <c:h val="0.144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CZ'!$B$19:$L$19</c:f>
              <c:numCache>
                <c:formatCode>0.0</c:formatCode>
                <c:ptCount val="11"/>
                <c:pt idx="0">
                  <c:v>0.84</c:v>
                </c:pt>
                <c:pt idx="1">
                  <c:v>1.07</c:v>
                </c:pt>
                <c:pt idx="2">
                  <c:v>0.42</c:v>
                </c:pt>
                <c:pt idx="3">
                  <c:v>0.29</c:v>
                </c:pt>
                <c:pt idx="4">
                  <c:v>0.04</c:v>
                </c:pt>
                <c:pt idx="5">
                  <c:v>0.26</c:v>
                </c:pt>
                <c:pt idx="6">
                  <c:v>1.11</c:v>
                </c:pt>
                <c:pt idx="7">
                  <c:v>1.09</c:v>
                </c:pt>
                <c:pt idx="8">
                  <c:v>1.41</c:v>
                </c:pt>
                <c:pt idx="9">
                  <c:v>1.59</c:v>
                </c:pt>
                <c:pt idx="10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B-4D33-84AA-815D0BEB5342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CZ'!$B$20:$L$20</c:f>
              <c:numCache>
                <c:formatCode>0.0</c:formatCode>
                <c:ptCount val="11"/>
                <c:pt idx="0">
                  <c:v>0.35</c:v>
                </c:pt>
                <c:pt idx="1">
                  <c:v>0.17</c:v>
                </c:pt>
                <c:pt idx="2">
                  <c:v>0.04</c:v>
                </c:pt>
                <c:pt idx="3">
                  <c:v>0.34</c:v>
                </c:pt>
                <c:pt idx="4">
                  <c:v>0.39</c:v>
                </c:pt>
                <c:pt idx="5">
                  <c:v>0.25</c:v>
                </c:pt>
                <c:pt idx="6">
                  <c:v>0.76</c:v>
                </c:pt>
                <c:pt idx="7">
                  <c:v>1.11</c:v>
                </c:pt>
                <c:pt idx="8">
                  <c:v>1.07</c:v>
                </c:pt>
                <c:pt idx="9">
                  <c:v>0.68</c:v>
                </c:pt>
                <c:pt idx="10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B-4D33-84AA-815D0BEB534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CZ'!$B$21:$L$21</c:f>
              <c:numCache>
                <c:formatCode>0.0</c:formatCode>
                <c:ptCount val="11"/>
                <c:pt idx="0">
                  <c:v>-0.16</c:v>
                </c:pt>
                <c:pt idx="1">
                  <c:v>0.47</c:v>
                </c:pt>
                <c:pt idx="2">
                  <c:v>0.05</c:v>
                </c:pt>
                <c:pt idx="3">
                  <c:v>0.45</c:v>
                </c:pt>
                <c:pt idx="4">
                  <c:v>0.52</c:v>
                </c:pt>
                <c:pt idx="5">
                  <c:v>0.18</c:v>
                </c:pt>
                <c:pt idx="6">
                  <c:v>0.37</c:v>
                </c:pt>
                <c:pt idx="7">
                  <c:v>0.37</c:v>
                </c:pt>
                <c:pt idx="8">
                  <c:v>0.7</c:v>
                </c:pt>
                <c:pt idx="9">
                  <c:v>0.74</c:v>
                </c:pt>
                <c:pt idx="1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CB-4D33-84AA-815D0BEB5342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CZ'!$B$23:$L$23</c:f>
              <c:numCache>
                <c:formatCode>0.0</c:formatCode>
                <c:ptCount val="11"/>
                <c:pt idx="0">
                  <c:v>-1.01</c:v>
                </c:pt>
                <c:pt idx="1">
                  <c:v>-0.25</c:v>
                </c:pt>
                <c:pt idx="2">
                  <c:v>0.92</c:v>
                </c:pt>
                <c:pt idx="3">
                  <c:v>1.4</c:v>
                </c:pt>
                <c:pt idx="4">
                  <c:v>0.22</c:v>
                </c:pt>
                <c:pt idx="5">
                  <c:v>0.57</c:v>
                </c:pt>
                <c:pt idx="6">
                  <c:v>-0.8</c:v>
                </c:pt>
                <c:pt idx="7">
                  <c:v>-0.02</c:v>
                </c:pt>
                <c:pt idx="8">
                  <c:v>0.35</c:v>
                </c:pt>
                <c:pt idx="9">
                  <c:v>0.67</c:v>
                </c:pt>
                <c:pt idx="10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CB-4D33-84AA-815D0BEB5342}"/>
            </c:ext>
          </c:extLst>
        </c:ser>
        <c:overlap val="100"/>
        <c:gapWidth val="50"/>
        <c:axId val="1400791"/>
        <c:axId val="178821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CZ'!$B$22:$L$22</c:f>
              <c:numCache>
                <c:formatCode>0.0</c:formatCode>
                <c:ptCount val="11"/>
                <c:pt idx="0">
                  <c:v>0.02</c:v>
                </c:pt>
                <c:pt idx="1">
                  <c:v>1.46</c:v>
                </c:pt>
                <c:pt idx="2">
                  <c:v>1.43</c:v>
                </c:pt>
                <c:pt idx="3">
                  <c:v>2.48</c:v>
                </c:pt>
                <c:pt idx="4">
                  <c:v>1.17</c:v>
                </c:pt>
                <c:pt idx="5">
                  <c:v>1.27</c:v>
                </c:pt>
                <c:pt idx="6">
                  <c:v>1.44</c:v>
                </c:pt>
                <c:pt idx="7">
                  <c:v>2.56</c:v>
                </c:pt>
                <c:pt idx="8">
                  <c:v>3.52</c:v>
                </c:pt>
                <c:pt idx="9">
                  <c:v>3.68</c:v>
                </c:pt>
                <c:pt idx="10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CB-4D33-84AA-815D0BEB5342}"/>
            </c:ext>
          </c:extLst>
        </c:ser>
        <c:marker val="1"/>
        <c:axId val="1400791"/>
        <c:axId val="1788216"/>
      </c:lineChart>
      <c:catAx>
        <c:axId val="14007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8216"/>
        <c:crosses val="autoZero"/>
        <c:auto val="1"/>
        <c:lblOffset val="100"/>
        <c:tickLblSkip val="2"/>
        <c:noMultiLvlLbl val="0"/>
      </c:catAx>
      <c:valAx>
        <c:axId val="1788216"/>
        <c:scaling>
          <c:orientation val="minMax"/>
          <c:max val="5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079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28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CZ'!$B$19:$Y$19</c:f>
              <c:numCache>
                <c:formatCode>0.0</c:formatCode>
                <c:ptCount val="24"/>
                <c:pt idx="0">
                  <c:v>-3.59</c:v>
                </c:pt>
                <c:pt idx="1">
                  <c:v>-3.56</c:v>
                </c:pt>
                <c:pt idx="2">
                  <c:v>-1.9</c:v>
                </c:pt>
                <c:pt idx="3">
                  <c:v>-0.58</c:v>
                </c:pt>
                <c:pt idx="4">
                  <c:v>1.72</c:v>
                </c:pt>
                <c:pt idx="5">
                  <c:v>0.56</c:v>
                </c:pt>
                <c:pt idx="6">
                  <c:v>-1.69</c:v>
                </c:pt>
                <c:pt idx="7">
                  <c:v>-2.97</c:v>
                </c:pt>
                <c:pt idx="8">
                  <c:v>-4</c:v>
                </c:pt>
                <c:pt idx="9">
                  <c:v>-1.76</c:v>
                </c:pt>
                <c:pt idx="10">
                  <c:v>1.06</c:v>
                </c:pt>
                <c:pt idx="11">
                  <c:v>2.51</c:v>
                </c:pt>
                <c:pt idx="12">
                  <c:v>2.62</c:v>
                </c:pt>
                <c:pt idx="13">
                  <c:v>1.59</c:v>
                </c:pt>
                <c:pt idx="14">
                  <c:v>0.43</c:v>
                </c:pt>
                <c:pt idx="15">
                  <c:v>-0.65</c:v>
                </c:pt>
                <c:pt idx="16">
                  <c:v>0.02</c:v>
                </c:pt>
                <c:pt idx="17">
                  <c:v>4.83</c:v>
                </c:pt>
                <c:pt idx="18">
                  <c:v>4.38</c:v>
                </c:pt>
                <c:pt idx="19">
                  <c:v>4.02</c:v>
                </c:pt>
                <c:pt idx="20">
                  <c:v>3.66</c:v>
                </c:pt>
                <c:pt idx="21">
                  <c:v>-1.72</c:v>
                </c:pt>
                <c:pt idx="22">
                  <c:v>-1.69</c:v>
                </c:pt>
                <c:pt idx="23">
                  <c:v>-1.63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A-4841-8326-1FDA88492C93}"/>
            </c:ext>
          </c:extLst>
        </c:ser>
        <c:ser>
          <c:idx val="1"/>
          <c:order val="1"/>
          <c:tx>
            <c:v>Deflátor dovozu zboží a služeb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CZ'!$B$20:$Y$20</c:f>
              <c:numCache>
                <c:formatCode>0.0</c:formatCode>
                <c:ptCount val="24"/>
                <c:pt idx="0">
                  <c:v>-5.02</c:v>
                </c:pt>
                <c:pt idx="1">
                  <c:v>-5.12</c:v>
                </c:pt>
                <c:pt idx="2">
                  <c:v>-3.05</c:v>
                </c:pt>
                <c:pt idx="3">
                  <c:v>-0.5</c:v>
                </c:pt>
                <c:pt idx="4">
                  <c:v>3.82</c:v>
                </c:pt>
                <c:pt idx="5">
                  <c:v>2.34</c:v>
                </c:pt>
                <c:pt idx="6">
                  <c:v>-0.88</c:v>
                </c:pt>
                <c:pt idx="7">
                  <c:v>-3.25</c:v>
                </c:pt>
                <c:pt idx="8">
                  <c:v>-5.19</c:v>
                </c:pt>
                <c:pt idx="9">
                  <c:v>-2.25</c:v>
                </c:pt>
                <c:pt idx="10">
                  <c:v>2.05</c:v>
                </c:pt>
                <c:pt idx="11">
                  <c:v>2.95</c:v>
                </c:pt>
                <c:pt idx="12">
                  <c:v>2.7</c:v>
                </c:pt>
                <c:pt idx="13">
                  <c:v>1.4</c:v>
                </c:pt>
                <c:pt idx="14">
                  <c:v>-0.29</c:v>
                </c:pt>
                <c:pt idx="15">
                  <c:v>-1.33</c:v>
                </c:pt>
                <c:pt idx="16">
                  <c:v>-0.44</c:v>
                </c:pt>
                <c:pt idx="17">
                  <c:v>3.73</c:v>
                </c:pt>
                <c:pt idx="18">
                  <c:v>3.49</c:v>
                </c:pt>
                <c:pt idx="19">
                  <c:v>3.11</c:v>
                </c:pt>
                <c:pt idx="20">
                  <c:v>3.28</c:v>
                </c:pt>
                <c:pt idx="21">
                  <c:v>-2</c:v>
                </c:pt>
                <c:pt idx="22">
                  <c:v>-1.6</c:v>
                </c:pt>
                <c:pt idx="23">
                  <c:v>-1.53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A-4841-8326-1FDA88492C93}"/>
            </c:ext>
          </c:extLst>
        </c:ser>
        <c:ser>
          <c:idx val="2"/>
          <c:order val="2"/>
          <c:tx>
            <c:v>Směnné relace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CZ'!$B$21:$Y$21</c:f>
              <c:numCache>
                <c:formatCode>0.0</c:formatCode>
                <c:ptCount val="24"/>
                <c:pt idx="0">
                  <c:v>1.51</c:v>
                </c:pt>
                <c:pt idx="1">
                  <c:v>1.64</c:v>
                </c:pt>
                <c:pt idx="2">
                  <c:v>1.19</c:v>
                </c:pt>
                <c:pt idx="3">
                  <c:v>-0.08</c:v>
                </c:pt>
                <c:pt idx="4">
                  <c:v>-2.03</c:v>
                </c:pt>
                <c:pt idx="5">
                  <c:v>-1.73</c:v>
                </c:pt>
                <c:pt idx="6">
                  <c:v>-0.81</c:v>
                </c:pt>
                <c:pt idx="7">
                  <c:v>0.28</c:v>
                </c:pt>
                <c:pt idx="8">
                  <c:v>1.26</c:v>
                </c:pt>
                <c:pt idx="9">
                  <c:v>0.51</c:v>
                </c:pt>
                <c:pt idx="10">
                  <c:v>-0.97</c:v>
                </c:pt>
                <c:pt idx="11">
                  <c:v>-0.43</c:v>
                </c:pt>
                <c:pt idx="12">
                  <c:v>-0.08</c:v>
                </c:pt>
                <c:pt idx="13">
                  <c:v>0.19</c:v>
                </c:pt>
                <c:pt idx="14">
                  <c:v>0.72</c:v>
                </c:pt>
                <c:pt idx="15">
                  <c:v>0.68</c:v>
                </c:pt>
                <c:pt idx="16">
                  <c:v>0.47</c:v>
                </c:pt>
                <c:pt idx="17">
                  <c:v>1.05</c:v>
                </c:pt>
                <c:pt idx="18">
                  <c:v>0.86</c:v>
                </c:pt>
                <c:pt idx="19">
                  <c:v>0.88</c:v>
                </c:pt>
                <c:pt idx="20">
                  <c:v>0.37</c:v>
                </c:pt>
                <c:pt idx="21">
                  <c:v>0.29</c:v>
                </c:pt>
                <c:pt idx="22">
                  <c:v>-0.08</c:v>
                </c:pt>
                <c:pt idx="23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A-4841-8326-1FDA88492C93}"/>
            </c:ext>
          </c:extLst>
        </c:ser>
        <c:marker val="1"/>
        <c:axId val="57964771"/>
        <c:axId val="16283804"/>
      </c:lineChart>
      <c:catAx>
        <c:axId val="579647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283804"/>
        <c:crosses val="autoZero"/>
        <c:auto val="0"/>
        <c:lblOffset val="100"/>
        <c:tickLblSkip val="4"/>
        <c:tickMarkSkip val="4"/>
        <c:noMultiLvlLbl val="0"/>
      </c:catAx>
      <c:valAx>
        <c:axId val="1628380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96477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4967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7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3.01</c:v>
                </c:pt>
                <c:pt idx="1">
                  <c:v>4.14</c:v>
                </c:pt>
                <c:pt idx="2">
                  <c:v>4.62</c:v>
                </c:pt>
                <c:pt idx="3">
                  <c:v>2.74</c:v>
                </c:pt>
                <c:pt idx="4">
                  <c:v>3.63</c:v>
                </c:pt>
                <c:pt idx="5">
                  <c:v>4.97</c:v>
                </c:pt>
                <c:pt idx="6">
                  <c:v>6.08</c:v>
                </c:pt>
                <c:pt idx="7">
                  <c:v>9.58</c:v>
                </c:pt>
                <c:pt idx="8">
                  <c:v>10.2</c:v>
                </c:pt>
                <c:pt idx="9">
                  <c:v>10.32</c:v>
                </c:pt>
                <c:pt idx="10">
                  <c:v>9.9</c:v>
                </c:pt>
                <c:pt idx="11">
                  <c:v>9.92</c:v>
                </c:pt>
                <c:pt idx="12">
                  <c:v>9.52</c:v>
                </c:pt>
                <c:pt idx="13">
                  <c:v>9.53</c:v>
                </c:pt>
                <c:pt idx="14">
                  <c:v>12.54</c:v>
                </c:pt>
                <c:pt idx="15">
                  <c:v>12.47</c:v>
                </c:pt>
                <c:pt idx="16">
                  <c:v>12.8</c:v>
                </c:pt>
                <c:pt idx="17">
                  <c:v>12.23</c:v>
                </c:pt>
                <c:pt idx="18">
                  <c:v>9.5</c:v>
                </c:pt>
                <c:pt idx="19">
                  <c:v>8.46</c:v>
                </c:pt>
                <c:pt idx="20">
                  <c:v>7.42</c:v>
                </c:pt>
                <c:pt idx="21">
                  <c:v>5.73</c:v>
                </c:pt>
                <c:pt idx="22">
                  <c:v>5.19</c:v>
                </c:pt>
                <c:pt idx="23">
                  <c:v>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3-45AB-94A6-27AA1A8A0E8E}"/>
            </c:ext>
          </c:extLst>
        </c:ser>
        <c:ser>
          <c:idx val="1"/>
          <c:order val="1"/>
          <c:tx>
            <c:v>ČR bez Prahy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2.2</c:v>
                </c:pt>
                <c:pt idx="1">
                  <c:v>2.64</c:v>
                </c:pt>
                <c:pt idx="2">
                  <c:v>2.41</c:v>
                </c:pt>
                <c:pt idx="3">
                  <c:v>0.22</c:v>
                </c:pt>
                <c:pt idx="4">
                  <c:v>1.18</c:v>
                </c:pt>
                <c:pt idx="5">
                  <c:v>3.32</c:v>
                </c:pt>
                <c:pt idx="6">
                  <c:v>5.35</c:v>
                </c:pt>
                <c:pt idx="7">
                  <c:v>10.31</c:v>
                </c:pt>
                <c:pt idx="8">
                  <c:v>10.11</c:v>
                </c:pt>
                <c:pt idx="9">
                  <c:v>9.95</c:v>
                </c:pt>
                <c:pt idx="10">
                  <c:v>10.05</c:v>
                </c:pt>
                <c:pt idx="11">
                  <c:v>8.46</c:v>
                </c:pt>
                <c:pt idx="12">
                  <c:v>4.64</c:v>
                </c:pt>
                <c:pt idx="13">
                  <c:v>3.58</c:v>
                </c:pt>
                <c:pt idx="14">
                  <c:v>5.72</c:v>
                </c:pt>
                <c:pt idx="15">
                  <c:v>4.72</c:v>
                </c:pt>
                <c:pt idx="16">
                  <c:v>9.97</c:v>
                </c:pt>
                <c:pt idx="17">
                  <c:v>9.46</c:v>
                </c:pt>
                <c:pt idx="18">
                  <c:v>7.77</c:v>
                </c:pt>
                <c:pt idx="19">
                  <c:v>8.15</c:v>
                </c:pt>
                <c:pt idx="20">
                  <c:v>6.21</c:v>
                </c:pt>
                <c:pt idx="21">
                  <c:v>6.9</c:v>
                </c:pt>
                <c:pt idx="22">
                  <c:v>7.77</c:v>
                </c:pt>
                <c:pt idx="23">
                  <c:v>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3-45AB-94A6-27AA1A8A0E8E}"/>
            </c:ext>
          </c:extLst>
        </c:ser>
        <c:ser>
          <c:idx val="2"/>
          <c:order val="2"/>
          <c:tx>
            <c:v>Praha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3.83</c:v>
                </c:pt>
                <c:pt idx="1">
                  <c:v>5.28</c:v>
                </c:pt>
                <c:pt idx="2">
                  <c:v>6.67</c:v>
                </c:pt>
                <c:pt idx="3">
                  <c:v>5.14</c:v>
                </c:pt>
                <c:pt idx="4">
                  <c:v>5.77</c:v>
                </c:pt>
                <c:pt idx="5">
                  <c:v>6.5</c:v>
                </c:pt>
                <c:pt idx="6">
                  <c:v>6.71</c:v>
                </c:pt>
                <c:pt idx="7">
                  <c:v>8.79</c:v>
                </c:pt>
                <c:pt idx="8">
                  <c:v>10.2</c:v>
                </c:pt>
                <c:pt idx="9">
                  <c:v>10.55</c:v>
                </c:pt>
                <c:pt idx="10">
                  <c:v>9.77</c:v>
                </c:pt>
                <c:pt idx="11">
                  <c:v>11.32</c:v>
                </c:pt>
                <c:pt idx="12">
                  <c:v>13.64</c:v>
                </c:pt>
                <c:pt idx="13">
                  <c:v>14.59</c:v>
                </c:pt>
                <c:pt idx="14">
                  <c:v>18.27</c:v>
                </c:pt>
                <c:pt idx="15">
                  <c:v>18.77</c:v>
                </c:pt>
                <c:pt idx="16">
                  <c:v>15.07</c:v>
                </c:pt>
                <c:pt idx="17">
                  <c:v>14.25</c:v>
                </c:pt>
                <c:pt idx="18">
                  <c:v>10.73</c:v>
                </c:pt>
                <c:pt idx="19">
                  <c:v>8.75</c:v>
                </c:pt>
                <c:pt idx="20">
                  <c:v>8.32</c:v>
                </c:pt>
                <c:pt idx="21">
                  <c:v>4.94</c:v>
                </c:pt>
                <c:pt idx="22">
                  <c:v>3.31</c:v>
                </c:pt>
                <c:pt idx="23">
                  <c:v>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3-45AB-94A6-27AA1A8A0E8E}"/>
            </c:ext>
          </c:extLst>
        </c:ser>
        <c:marker val="1"/>
        <c:axId val="12341351"/>
        <c:axId val="44665480"/>
      </c:lineChart>
      <c:catAx>
        <c:axId val="123413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665480"/>
        <c:crosses val="autoZero"/>
        <c:auto val="0"/>
        <c:lblOffset val="100"/>
        <c:tickLblSkip val="4"/>
        <c:tickMarkSkip val="4"/>
        <c:noMultiLvlLbl val="0"/>
      </c:catAx>
      <c:valAx>
        <c:axId val="44665480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41351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"/>
          <c:h val="0.22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075"/>
          <c:w val="0.8615"/>
          <c:h val="0.8647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92.49</c:v>
                </c:pt>
                <c:pt idx="1">
                  <c:v>92.8</c:v>
                </c:pt>
                <c:pt idx="2">
                  <c:v>93.35</c:v>
                </c:pt>
                <c:pt idx="3">
                  <c:v>93.31</c:v>
                </c:pt>
                <c:pt idx="4">
                  <c:v>93.63</c:v>
                </c:pt>
                <c:pt idx="5">
                  <c:v>94.02</c:v>
                </c:pt>
                <c:pt idx="6">
                  <c:v>94.64</c:v>
                </c:pt>
                <c:pt idx="7">
                  <c:v>95.93</c:v>
                </c:pt>
                <c:pt idx="8">
                  <c:v>97.2</c:v>
                </c:pt>
                <c:pt idx="9">
                  <c:v>98.66</c:v>
                </c:pt>
                <c:pt idx="10">
                  <c:v>99.88</c:v>
                </c:pt>
                <c:pt idx="11">
                  <c:v>101.13</c:v>
                </c:pt>
                <c:pt idx="12">
                  <c:v>102.21</c:v>
                </c:pt>
                <c:pt idx="13">
                  <c:v>102.75</c:v>
                </c:pt>
                <c:pt idx="14">
                  <c:v>104.19</c:v>
                </c:pt>
                <c:pt idx="15">
                  <c:v>105.22</c:v>
                </c:pt>
                <c:pt idx="16">
                  <c:v>106.44</c:v>
                </c:pt>
                <c:pt idx="17">
                  <c:v>107.41</c:v>
                </c:pt>
                <c:pt idx="18">
                  <c:v>107.85</c:v>
                </c:pt>
                <c:pt idx="19">
                  <c:v>108.28</c:v>
                </c:pt>
                <c:pt idx="20">
                  <c:v>108.3</c:v>
                </c:pt>
                <c:pt idx="21">
                  <c:v>107.9</c:v>
                </c:pt>
                <c:pt idx="22">
                  <c:v>107.48</c:v>
                </c:pt>
                <c:pt idx="23">
                  <c:v>107.12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0-4F02-B5DD-E02BDB0D467E}"/>
            </c:ext>
          </c:extLst>
        </c:ser>
        <c:marker val="1"/>
        <c:axId val="34043780"/>
        <c:axId val="37401118"/>
      </c:lineChart>
      <c:catAx>
        <c:axId val="340437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01118"/>
        <c:crossesAt val="100"/>
        <c:auto val="0"/>
        <c:lblOffset val="100"/>
        <c:tickLblSkip val="4"/>
        <c:tickMarkSkip val="4"/>
        <c:noMultiLvlLbl val="0"/>
      </c:catAx>
      <c:valAx>
        <c:axId val="37401118"/>
        <c:scaling>
          <c:orientation val="minMax"/>
          <c:min val="9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043780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2.75</c:v>
                </c:pt>
                <c:pt idx="1">
                  <c:v>1.99</c:v>
                </c:pt>
                <c:pt idx="2">
                  <c:v>1.9</c:v>
                </c:pt>
                <c:pt idx="3">
                  <c:v>1.85</c:v>
                </c:pt>
                <c:pt idx="4">
                  <c:v>1.06</c:v>
                </c:pt>
                <c:pt idx="5">
                  <c:v>1.28</c:v>
                </c:pt>
                <c:pt idx="6">
                  <c:v>2.16</c:v>
                </c:pt>
                <c:pt idx="7">
                  <c:v>2.15</c:v>
                </c:pt>
                <c:pt idx="8">
                  <c:v>2.12</c:v>
                </c:pt>
                <c:pt idx="9">
                  <c:v>2.11</c:v>
                </c:pt>
                <c:pt idx="10">
                  <c:v>0.87</c:v>
                </c:pt>
                <c:pt idx="11">
                  <c:v>1.29</c:v>
                </c:pt>
                <c:pt idx="12">
                  <c:v>1.02</c:v>
                </c:pt>
                <c:pt idx="13">
                  <c:v>0.32</c:v>
                </c:pt>
                <c:pt idx="14">
                  <c:v>0.26</c:v>
                </c:pt>
                <c:pt idx="15">
                  <c:v>-0.13</c:v>
                </c:pt>
                <c:pt idx="16">
                  <c:v>-0.54</c:v>
                </c:pt>
                <c:pt idx="17">
                  <c:v>-1.34</c:v>
                </c:pt>
                <c:pt idx="18">
                  <c:v>-1</c:v>
                </c:pt>
                <c:pt idx="19">
                  <c:v>-0.63</c:v>
                </c:pt>
                <c:pt idx="20">
                  <c:v>-0.61</c:v>
                </c:pt>
                <c:pt idx="21">
                  <c:v>1.38</c:v>
                </c:pt>
                <c:pt idx="22">
                  <c:v>0.37</c:v>
                </c:pt>
                <c:pt idx="23">
                  <c:v>-0.06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8-4A21-891E-FDF18FA20687}"/>
            </c:ext>
          </c:extLst>
        </c:ser>
        <c:ser>
          <c:idx val="1"/>
          <c:order val="1"/>
          <c:tx>
            <c:v>Národní účty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1.19</c:v>
                </c:pt>
                <c:pt idx="5">
                  <c:v>1.49</c:v>
                </c:pt>
                <c:pt idx="6">
                  <c:v>2.29</c:v>
                </c:pt>
                <c:pt idx="7">
                  <c:v>2.28</c:v>
                </c:pt>
                <c:pt idx="8">
                  <c:v>1.84</c:v>
                </c:pt>
                <c:pt idx="9">
                  <c:v>1.94</c:v>
                </c:pt>
                <c:pt idx="10">
                  <c:v>0.95</c:v>
                </c:pt>
                <c:pt idx="11">
                  <c:v>1.35</c:v>
                </c:pt>
                <c:pt idx="12">
                  <c:v>1.56</c:v>
                </c:pt>
                <c:pt idx="13">
                  <c:v>1.06</c:v>
                </c:pt>
                <c:pt idx="14">
                  <c:v>0.73</c:v>
                </c:pt>
                <c:pt idx="15">
                  <c:v>0.32</c:v>
                </c:pt>
                <c:pt idx="16">
                  <c:v>-0.56</c:v>
                </c:pt>
                <c:pt idx="17">
                  <c:v>-1.72</c:v>
                </c:pt>
                <c:pt idx="18">
                  <c:v>-2.07</c:v>
                </c:pt>
                <c:pt idx="19">
                  <c:v>-1.09</c:v>
                </c:pt>
                <c:pt idx="20">
                  <c:v>-1.09</c:v>
                </c:pt>
                <c:pt idx="21">
                  <c:v>0.88</c:v>
                </c:pt>
                <c:pt idx="22">
                  <c:v>0.37</c:v>
                </c:pt>
                <c:pt idx="23">
                  <c:v>-0.55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8-4A21-891E-FDF18FA20687}"/>
            </c:ext>
          </c:extLst>
        </c:ser>
        <c:ser>
          <c:idx val="4"/>
          <c:order val="2"/>
          <c:tx>
            <c:v>Podniková statistika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2.11</c:v>
                </c:pt>
                <c:pt idx="1">
                  <c:v>1.85</c:v>
                </c:pt>
                <c:pt idx="2">
                  <c:v>1.54</c:v>
                </c:pt>
                <c:pt idx="3">
                  <c:v>1.55</c:v>
                </c:pt>
                <c:pt idx="4">
                  <c:v>1.89</c:v>
                </c:pt>
                <c:pt idx="5">
                  <c:v>1.84</c:v>
                </c:pt>
                <c:pt idx="6">
                  <c:v>2.03</c:v>
                </c:pt>
                <c:pt idx="7">
                  <c:v>2.27</c:v>
                </c:pt>
                <c:pt idx="8">
                  <c:v>2.32</c:v>
                </c:pt>
                <c:pt idx="9">
                  <c:v>1.91</c:v>
                </c:pt>
                <c:pt idx="10">
                  <c:v>1.52</c:v>
                </c:pt>
                <c:pt idx="11">
                  <c:v>0.94</c:v>
                </c:pt>
                <c:pt idx="12">
                  <c:v>0.94</c:v>
                </c:pt>
                <c:pt idx="13">
                  <c:v>0.73</c:v>
                </c:pt>
                <c:pt idx="14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8-4A21-891E-FDF18FA20687}"/>
            </c:ext>
          </c:extLst>
        </c:ser>
        <c:marker val="1"/>
        <c:axId val="54453082"/>
        <c:axId val="43959933"/>
      </c:lineChart>
      <c:catAx>
        <c:axId val="544530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959933"/>
        <c:crossesAt val="0"/>
        <c:auto val="0"/>
        <c:lblOffset val="100"/>
        <c:tickLblSkip val="4"/>
        <c:tickMarkSkip val="4"/>
        <c:noMultiLvlLbl val="0"/>
      </c:catAx>
      <c:valAx>
        <c:axId val="43959933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5308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73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6.05</c:v>
                </c:pt>
                <c:pt idx="1">
                  <c:v>6.86</c:v>
                </c:pt>
                <c:pt idx="2">
                  <c:v>7.24</c:v>
                </c:pt>
                <c:pt idx="3">
                  <c:v>7.41</c:v>
                </c:pt>
                <c:pt idx="4">
                  <c:v>7.68</c:v>
                </c:pt>
                <c:pt idx="5">
                  <c:v>7.68</c:v>
                </c:pt>
                <c:pt idx="6">
                  <c:v>7.66</c:v>
                </c:pt>
                <c:pt idx="7">
                  <c:v>7.66</c:v>
                </c:pt>
                <c:pt idx="8">
                  <c:v>7.28</c:v>
                </c:pt>
                <c:pt idx="9">
                  <c:v>6.97</c:v>
                </c:pt>
                <c:pt idx="10">
                  <c:v>6.23</c:v>
                </c:pt>
                <c:pt idx="11">
                  <c:v>6.07</c:v>
                </c:pt>
                <c:pt idx="12">
                  <c:v>5.93</c:v>
                </c:pt>
                <c:pt idx="13">
                  <c:v>6.14</c:v>
                </c:pt>
                <c:pt idx="14">
                  <c:v>6.5</c:v>
                </c:pt>
                <c:pt idx="15">
                  <c:v>6.08</c:v>
                </c:pt>
                <c:pt idx="16">
                  <c:v>5.83</c:v>
                </c:pt>
                <c:pt idx="17">
                  <c:v>5.67</c:v>
                </c:pt>
                <c:pt idx="18">
                  <c:v>5.61</c:v>
                </c:pt>
                <c:pt idx="19">
                  <c:v>5.64</c:v>
                </c:pt>
                <c:pt idx="20">
                  <c:v>6.04</c:v>
                </c:pt>
                <c:pt idx="21">
                  <c:v>6.21</c:v>
                </c:pt>
                <c:pt idx="22">
                  <c:v>5.99</c:v>
                </c:pt>
                <c:pt idx="2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9-4938-A9BA-88DA4878B589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-5.24</c:v>
                </c:pt>
                <c:pt idx="1">
                  <c:v>-5.25</c:v>
                </c:pt>
                <c:pt idx="2">
                  <c:v>-5.02</c:v>
                </c:pt>
                <c:pt idx="3">
                  <c:v>-5.85</c:v>
                </c:pt>
                <c:pt idx="4">
                  <c:v>-6.32</c:v>
                </c:pt>
                <c:pt idx="5">
                  <c:v>-6.18</c:v>
                </c:pt>
                <c:pt idx="6">
                  <c:v>-6.4</c:v>
                </c:pt>
                <c:pt idx="7">
                  <c:v>-6.01</c:v>
                </c:pt>
                <c:pt idx="8">
                  <c:v>-6.68</c:v>
                </c:pt>
                <c:pt idx="9">
                  <c:v>-6.26</c:v>
                </c:pt>
                <c:pt idx="10">
                  <c:v>-6.08</c:v>
                </c:pt>
                <c:pt idx="11">
                  <c:v>-5.64</c:v>
                </c:pt>
                <c:pt idx="12">
                  <c:v>-5.84</c:v>
                </c:pt>
                <c:pt idx="13">
                  <c:v>-5.66</c:v>
                </c:pt>
                <c:pt idx="14">
                  <c:v>-6.12</c:v>
                </c:pt>
                <c:pt idx="15">
                  <c:v>-6.45</c:v>
                </c:pt>
                <c:pt idx="16">
                  <c:v>-6.22</c:v>
                </c:pt>
                <c:pt idx="17">
                  <c:v>-5.71</c:v>
                </c:pt>
                <c:pt idx="18">
                  <c:v>-5.51</c:v>
                </c:pt>
                <c:pt idx="19">
                  <c:v>-5.45</c:v>
                </c:pt>
                <c:pt idx="20">
                  <c:v>-5.5</c:v>
                </c:pt>
                <c:pt idx="21">
                  <c:v>-5.56</c:v>
                </c:pt>
                <c:pt idx="22">
                  <c:v>-5.68</c:v>
                </c:pt>
                <c:pt idx="23">
                  <c:v>-5.8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9-4938-A9BA-88DA4878B589}"/>
            </c:ext>
          </c:extLst>
        </c:ser>
        <c:overlap val="100"/>
        <c:gapWidth val="50"/>
        <c:axId val="47656210"/>
        <c:axId val="65046412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0.81</c:v>
                </c:pt>
                <c:pt idx="1">
                  <c:v>1.61</c:v>
                </c:pt>
                <c:pt idx="2">
                  <c:v>2.22</c:v>
                </c:pt>
                <c:pt idx="3">
                  <c:v>1.56</c:v>
                </c:pt>
                <c:pt idx="4">
                  <c:v>1.35</c:v>
                </c:pt>
                <c:pt idx="5">
                  <c:v>1.5</c:v>
                </c:pt>
                <c:pt idx="6">
                  <c:v>1.26</c:v>
                </c:pt>
                <c:pt idx="7">
                  <c:v>1.65</c:v>
                </c:pt>
                <c:pt idx="8">
                  <c:v>0.6</c:v>
                </c:pt>
                <c:pt idx="9">
                  <c:v>0.71</c:v>
                </c:pt>
                <c:pt idx="10">
                  <c:v>0.16</c:v>
                </c:pt>
                <c:pt idx="11">
                  <c:v>0.43</c:v>
                </c:pt>
                <c:pt idx="12">
                  <c:v>0.09</c:v>
                </c:pt>
                <c:pt idx="13">
                  <c:v>0.48</c:v>
                </c:pt>
                <c:pt idx="14">
                  <c:v>0.38</c:v>
                </c:pt>
                <c:pt idx="15">
                  <c:v>-0.38</c:v>
                </c:pt>
                <c:pt idx="16">
                  <c:v>-0.39</c:v>
                </c:pt>
                <c:pt idx="17">
                  <c:v>-0.04</c:v>
                </c:pt>
                <c:pt idx="18">
                  <c:v>0.1</c:v>
                </c:pt>
                <c:pt idx="19">
                  <c:v>0.18</c:v>
                </c:pt>
                <c:pt idx="20">
                  <c:v>0.54</c:v>
                </c:pt>
                <c:pt idx="21">
                  <c:v>0.65</c:v>
                </c:pt>
                <c:pt idx="22">
                  <c:v>0.3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9-4938-A9BA-88DA4878B589}"/>
            </c:ext>
          </c:extLst>
        </c:ser>
        <c:marker val="1"/>
        <c:axId val="47656210"/>
        <c:axId val="65046412"/>
      </c:lineChart>
      <c:catAx>
        <c:axId val="476562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046412"/>
        <c:crosses val="autoZero"/>
        <c:auto val="0"/>
        <c:lblOffset val="100"/>
        <c:tickLblSkip val="4"/>
        <c:tickMarkSkip val="4"/>
        <c:noMultiLvlLbl val="0"/>
      </c:catAx>
      <c:valAx>
        <c:axId val="6504641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656210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925"/>
          <c:y val="0.504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CZ'!$B$19:$BU$19</c:f>
              <c:numCache>
                <c:formatCode>0.0</c:formatCode>
                <c:ptCount val="72"/>
                <c:pt idx="0">
                  <c:v>5.91</c:v>
                </c:pt>
                <c:pt idx="1">
                  <c:v>5.85</c:v>
                </c:pt>
                <c:pt idx="2">
                  <c:v>5.79</c:v>
                </c:pt>
                <c:pt idx="3">
                  <c:v>5.73</c:v>
                </c:pt>
                <c:pt idx="4">
                  <c:v>5.65</c:v>
                </c:pt>
                <c:pt idx="5">
                  <c:v>5.52</c:v>
                </c:pt>
                <c:pt idx="6">
                  <c:v>5.51</c:v>
                </c:pt>
                <c:pt idx="7">
                  <c:v>5.38</c:v>
                </c:pt>
                <c:pt idx="8">
                  <c:v>5.35</c:v>
                </c:pt>
                <c:pt idx="9">
                  <c:v>5.24</c:v>
                </c:pt>
                <c:pt idx="10">
                  <c:v>5.1</c:v>
                </c:pt>
                <c:pt idx="11">
                  <c:v>5</c:v>
                </c:pt>
                <c:pt idx="12">
                  <c:v>4.95</c:v>
                </c:pt>
                <c:pt idx="13">
                  <c:v>4.85</c:v>
                </c:pt>
                <c:pt idx="14">
                  <c:v>4.68</c:v>
                </c:pt>
                <c:pt idx="15">
                  <c:v>4.53</c:v>
                </c:pt>
                <c:pt idx="16">
                  <c:v>4.39</c:v>
                </c:pt>
                <c:pt idx="17">
                  <c:v>4.27</c:v>
                </c:pt>
                <c:pt idx="18">
                  <c:v>4.17</c:v>
                </c:pt>
                <c:pt idx="19">
                  <c:v>4.05</c:v>
                </c:pt>
                <c:pt idx="20">
                  <c:v>3.93</c:v>
                </c:pt>
                <c:pt idx="21">
                  <c:v>3.82</c:v>
                </c:pt>
                <c:pt idx="22">
                  <c:v>3.71</c:v>
                </c:pt>
                <c:pt idx="23">
                  <c:v>3.64</c:v>
                </c:pt>
                <c:pt idx="24">
                  <c:v>3.65</c:v>
                </c:pt>
                <c:pt idx="25">
                  <c:v>3.55</c:v>
                </c:pt>
                <c:pt idx="26">
                  <c:v>3.43</c:v>
                </c:pt>
                <c:pt idx="27">
                  <c:v>3.32</c:v>
                </c:pt>
                <c:pt idx="28">
                  <c:v>3.22</c:v>
                </c:pt>
                <c:pt idx="29">
                  <c:v>3.16</c:v>
                </c:pt>
                <c:pt idx="30">
                  <c:v>3.12</c:v>
                </c:pt>
                <c:pt idx="31">
                  <c:v>3.1</c:v>
                </c:pt>
                <c:pt idx="32">
                  <c:v>3.06</c:v>
                </c:pt>
                <c:pt idx="33">
                  <c:v>3.01</c:v>
                </c:pt>
                <c:pt idx="34">
                  <c:v>3</c:v>
                </c:pt>
                <c:pt idx="35">
                  <c:v>2.99</c:v>
                </c:pt>
                <c:pt idx="36">
                  <c:v>3.06</c:v>
                </c:pt>
                <c:pt idx="37">
                  <c:v>3.05</c:v>
                </c:pt>
                <c:pt idx="38">
                  <c:v>2.94</c:v>
                </c:pt>
                <c:pt idx="39">
                  <c:v>2.85</c:v>
                </c:pt>
                <c:pt idx="40">
                  <c:v>2.79</c:v>
                </c:pt>
                <c:pt idx="41">
                  <c:v>2.74</c:v>
                </c:pt>
                <c:pt idx="42">
                  <c:v>2.74</c:v>
                </c:pt>
                <c:pt idx="43">
                  <c:v>2.75</c:v>
                </c:pt>
                <c:pt idx="44">
                  <c:v>2.76</c:v>
                </c:pt>
                <c:pt idx="45">
                  <c:v>2.77</c:v>
                </c:pt>
                <c:pt idx="46">
                  <c:v>2.79</c:v>
                </c:pt>
                <c:pt idx="47">
                  <c:v>2.81</c:v>
                </c:pt>
                <c:pt idx="48">
                  <c:v>2.9</c:v>
                </c:pt>
                <c:pt idx="49">
                  <c:v>2.91</c:v>
                </c:pt>
                <c:pt idx="50">
                  <c:v>2.94</c:v>
                </c:pt>
                <c:pt idx="51">
                  <c:v>3.72</c:v>
                </c:pt>
                <c:pt idx="52">
                  <c:v>3.92</c:v>
                </c:pt>
                <c:pt idx="53">
                  <c:v>3.93</c:v>
                </c:pt>
                <c:pt idx="54">
                  <c:v>3.78</c:v>
                </c:pt>
                <c:pt idx="55">
                  <c:v>3.69</c:v>
                </c:pt>
                <c:pt idx="56">
                  <c:v>3.63</c:v>
                </c:pt>
                <c:pt idx="57">
                  <c:v>3.65</c:v>
                </c:pt>
                <c:pt idx="58">
                  <c:v>3.64</c:v>
                </c:pt>
                <c:pt idx="59">
                  <c:v>3.53</c:v>
                </c:pt>
                <c:pt idx="60">
                  <c:v>3.57</c:v>
                </c:pt>
                <c:pt idx="61">
                  <c:v>3.57</c:v>
                </c:pt>
                <c:pt idx="62">
                  <c:v>3.46</c:v>
                </c:pt>
                <c:pt idx="63">
                  <c:v>3.35</c:v>
                </c:pt>
                <c:pt idx="64">
                  <c:v>3.31</c:v>
                </c:pt>
                <c:pt idx="65">
                  <c:v>3.27</c:v>
                </c:pt>
                <c:pt idx="66">
                  <c:v>3.26</c:v>
                </c:pt>
                <c:pt idx="67">
                  <c:v>3.28</c:v>
                </c:pt>
                <c:pt idx="68">
                  <c:v>3.33</c:v>
                </c:pt>
                <c:pt idx="69">
                  <c:v>3.33</c:v>
                </c:pt>
                <c:pt idx="70">
                  <c:v>3.34</c:v>
                </c:pt>
                <c:pt idx="71">
                  <c:v>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8-4D9F-B128-ABD95D9B33BF}"/>
            </c:ext>
          </c:extLst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CZ'!$B$20:$BU$20</c:f>
              <c:numCache>
                <c:formatCode>0.0</c:formatCode>
                <c:ptCount val="72"/>
                <c:pt idx="0">
                  <c:v>4.4</c:v>
                </c:pt>
                <c:pt idx="1">
                  <c:v>4.3</c:v>
                </c:pt>
                <c:pt idx="2">
                  <c:v>4.15</c:v>
                </c:pt>
                <c:pt idx="3">
                  <c:v>4.09</c:v>
                </c:pt>
                <c:pt idx="4">
                  <c:v>4.11</c:v>
                </c:pt>
                <c:pt idx="5">
                  <c:v>4.17</c:v>
                </c:pt>
                <c:pt idx="6">
                  <c:v>4.16</c:v>
                </c:pt>
                <c:pt idx="7">
                  <c:v>3.97</c:v>
                </c:pt>
                <c:pt idx="8">
                  <c:v>3.9</c:v>
                </c:pt>
                <c:pt idx="9">
                  <c:v>3.77</c:v>
                </c:pt>
                <c:pt idx="10">
                  <c:v>3.68</c:v>
                </c:pt>
                <c:pt idx="11">
                  <c:v>3.61</c:v>
                </c:pt>
                <c:pt idx="12">
                  <c:v>3.48</c:v>
                </c:pt>
                <c:pt idx="13">
                  <c:v>3.42</c:v>
                </c:pt>
                <c:pt idx="14">
                  <c:v>3.32</c:v>
                </c:pt>
                <c:pt idx="15">
                  <c:v>3.24</c:v>
                </c:pt>
                <c:pt idx="16">
                  <c:v>3.09</c:v>
                </c:pt>
                <c:pt idx="17">
                  <c:v>2.96</c:v>
                </c:pt>
                <c:pt idx="18">
                  <c:v>2.85</c:v>
                </c:pt>
                <c:pt idx="19">
                  <c:v>2.75</c:v>
                </c:pt>
                <c:pt idx="20">
                  <c:v>2.68</c:v>
                </c:pt>
                <c:pt idx="21">
                  <c:v>2.59</c:v>
                </c:pt>
                <c:pt idx="22">
                  <c:v>2.48</c:v>
                </c:pt>
                <c:pt idx="23">
                  <c:v>2.42</c:v>
                </c:pt>
                <c:pt idx="24">
                  <c:v>2.43</c:v>
                </c:pt>
                <c:pt idx="25">
                  <c:v>2.41</c:v>
                </c:pt>
                <c:pt idx="26">
                  <c:v>2.28</c:v>
                </c:pt>
                <c:pt idx="27">
                  <c:v>2.3</c:v>
                </c:pt>
                <c:pt idx="28">
                  <c:v>2.26</c:v>
                </c:pt>
                <c:pt idx="29">
                  <c:v>2.3</c:v>
                </c:pt>
                <c:pt idx="30">
                  <c:v>2.24</c:v>
                </c:pt>
                <c:pt idx="31">
                  <c:v>2.44</c:v>
                </c:pt>
                <c:pt idx="32">
                  <c:v>2.25</c:v>
                </c:pt>
                <c:pt idx="33">
                  <c:v>2.13</c:v>
                </c:pt>
                <c:pt idx="34">
                  <c:v>1.98</c:v>
                </c:pt>
                <c:pt idx="35">
                  <c:v>2.15</c:v>
                </c:pt>
                <c:pt idx="36">
                  <c:v>2.11</c:v>
                </c:pt>
                <c:pt idx="37">
                  <c:v>2.02</c:v>
                </c:pt>
                <c:pt idx="38">
                  <c:v>2.11</c:v>
                </c:pt>
                <c:pt idx="39">
                  <c:v>2.07</c:v>
                </c:pt>
                <c:pt idx="40">
                  <c:v>2.13</c:v>
                </c:pt>
                <c:pt idx="41">
                  <c:v>1.86</c:v>
                </c:pt>
                <c:pt idx="42">
                  <c:v>2.14</c:v>
                </c:pt>
                <c:pt idx="43">
                  <c:v>1.98</c:v>
                </c:pt>
                <c:pt idx="44">
                  <c:v>2.14</c:v>
                </c:pt>
                <c:pt idx="45">
                  <c:v>2.12</c:v>
                </c:pt>
                <c:pt idx="46">
                  <c:v>2.11</c:v>
                </c:pt>
                <c:pt idx="47">
                  <c:v>2.04</c:v>
                </c:pt>
                <c:pt idx="48">
                  <c:v>2.09</c:v>
                </c:pt>
                <c:pt idx="49">
                  <c:v>2.2</c:v>
                </c:pt>
                <c:pt idx="50">
                  <c:v>2.6</c:v>
                </c:pt>
                <c:pt idx="51">
                  <c:v>3.5</c:v>
                </c:pt>
                <c:pt idx="52">
                  <c:v>3.7</c:v>
                </c:pt>
                <c:pt idx="53">
                  <c:v>3.7</c:v>
                </c:pt>
                <c:pt idx="54">
                  <c:v>3.7</c:v>
                </c:pt>
                <c:pt idx="55">
                  <c:v>3.6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3.5</c:v>
                </c:pt>
                <c:pt idx="67">
                  <c:v>3.5</c:v>
                </c:pt>
                <c:pt idx="68">
                  <c:v>3.4</c:v>
                </c:pt>
                <c:pt idx="69">
                  <c:v>3.4</c:v>
                </c:pt>
                <c:pt idx="70">
                  <c:v>3.4</c:v>
                </c:pt>
                <c:pt idx="71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8-4D9F-B128-ABD95D9B33BF}"/>
            </c:ext>
          </c:extLst>
        </c:ser>
        <c:marker val="1"/>
        <c:axId val="65957130"/>
        <c:axId val="34325189"/>
      </c:lineChart>
      <c:catAx>
        <c:axId val="659571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325189"/>
        <c:crosses val="autoZero"/>
        <c:auto val="0"/>
        <c:lblOffset val="100"/>
        <c:tickLblSkip val="12"/>
        <c:tickMarkSkip val="12"/>
        <c:noMultiLvlLbl val="0"/>
      </c:catAx>
      <c:valAx>
        <c:axId val="34325189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95713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175"/>
          <c:w val="0.578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6.52</c:v>
                </c:pt>
                <c:pt idx="1">
                  <c:v>5.38</c:v>
                </c:pt>
                <c:pt idx="2">
                  <c:v>6.47</c:v>
                </c:pt>
                <c:pt idx="3">
                  <c:v>6.44</c:v>
                </c:pt>
                <c:pt idx="4">
                  <c:v>6.62</c:v>
                </c:pt>
                <c:pt idx="5">
                  <c:v>9.29</c:v>
                </c:pt>
                <c:pt idx="6">
                  <c:v>9.06</c:v>
                </c:pt>
                <c:pt idx="7">
                  <c:v>10.25</c:v>
                </c:pt>
                <c:pt idx="8">
                  <c:v>10.95</c:v>
                </c:pt>
                <c:pt idx="9">
                  <c:v>10.64</c:v>
                </c:pt>
                <c:pt idx="10">
                  <c:v>9.87</c:v>
                </c:pt>
                <c:pt idx="11">
                  <c:v>8.98</c:v>
                </c:pt>
                <c:pt idx="12">
                  <c:v>8.13</c:v>
                </c:pt>
                <c:pt idx="13">
                  <c:v>8.43</c:v>
                </c:pt>
                <c:pt idx="14">
                  <c:v>6.51</c:v>
                </c:pt>
                <c:pt idx="15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7-4884-A858-A5EB14A72306}"/>
            </c:ext>
          </c:extLst>
        </c:ser>
        <c:ser>
          <c:idx val="0"/>
          <c:order val="0"/>
          <c:tx>
            <c:v>Objem mezd a platů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6.05</c:v>
                </c:pt>
                <c:pt idx="1">
                  <c:v>5.43</c:v>
                </c:pt>
                <c:pt idx="2">
                  <c:v>5.66</c:v>
                </c:pt>
                <c:pt idx="3">
                  <c:v>5.75</c:v>
                </c:pt>
                <c:pt idx="4">
                  <c:v>6.74</c:v>
                </c:pt>
                <c:pt idx="5">
                  <c:v>8.3</c:v>
                </c:pt>
                <c:pt idx="6">
                  <c:v>8.16</c:v>
                </c:pt>
                <c:pt idx="7">
                  <c:v>9.71</c:v>
                </c:pt>
                <c:pt idx="8">
                  <c:v>10.49</c:v>
                </c:pt>
                <c:pt idx="9">
                  <c:v>10.43</c:v>
                </c:pt>
                <c:pt idx="10">
                  <c:v>9.79</c:v>
                </c:pt>
                <c:pt idx="11">
                  <c:v>7.51</c:v>
                </c:pt>
                <c:pt idx="12">
                  <c:v>7.75</c:v>
                </c:pt>
                <c:pt idx="13">
                  <c:v>7.48</c:v>
                </c:pt>
                <c:pt idx="14">
                  <c:v>6.88</c:v>
                </c:pt>
                <c:pt idx="15">
                  <c:v>6.5</c:v>
                </c:pt>
                <c:pt idx="16">
                  <c:v>5.24</c:v>
                </c:pt>
                <c:pt idx="17">
                  <c:v>1.32</c:v>
                </c:pt>
                <c:pt idx="18">
                  <c:v>2.12</c:v>
                </c:pt>
                <c:pt idx="19">
                  <c:v>1.92</c:v>
                </c:pt>
                <c:pt idx="20">
                  <c:v>0.36</c:v>
                </c:pt>
                <c:pt idx="21">
                  <c:v>1.05</c:v>
                </c:pt>
                <c:pt idx="22">
                  <c:v>0.82</c:v>
                </c:pt>
                <c:pt idx="23">
                  <c:v>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7-4884-A858-A5EB14A72306}"/>
            </c:ext>
          </c:extLst>
        </c:ser>
        <c:marker val="1"/>
        <c:axId val="11096498"/>
        <c:axId val="65488405"/>
      </c:lineChart>
      <c:catAx>
        <c:axId val="11096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488405"/>
        <c:crosses val="autoZero"/>
        <c:auto val="0"/>
        <c:lblOffset val="100"/>
        <c:tickLblSkip val="4"/>
        <c:tickMarkSkip val="4"/>
        <c:noMultiLvlLbl val="0"/>
      </c:catAx>
      <c:valAx>
        <c:axId val="6548840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9649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72075"/>
          <c:w val="0.38125"/>
          <c:h val="0.15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3.02</c:v>
                </c:pt>
                <c:pt idx="1">
                  <c:v>3.41</c:v>
                </c:pt>
                <c:pt idx="2">
                  <c:v>3.8</c:v>
                </c:pt>
                <c:pt idx="3">
                  <c:v>2.85</c:v>
                </c:pt>
                <c:pt idx="4">
                  <c:v>2.77</c:v>
                </c:pt>
                <c:pt idx="5">
                  <c:v>4.83</c:v>
                </c:pt>
                <c:pt idx="6">
                  <c:v>3.52</c:v>
                </c:pt>
                <c:pt idx="7">
                  <c:v>4.33</c:v>
                </c:pt>
                <c:pt idx="8">
                  <c:v>6.7</c:v>
                </c:pt>
                <c:pt idx="9">
                  <c:v>5.75</c:v>
                </c:pt>
                <c:pt idx="10">
                  <c:v>6.1</c:v>
                </c:pt>
                <c:pt idx="11">
                  <c:v>4.52</c:v>
                </c:pt>
                <c:pt idx="12">
                  <c:v>3.42</c:v>
                </c:pt>
                <c:pt idx="13">
                  <c:v>3.59</c:v>
                </c:pt>
                <c:pt idx="14">
                  <c:v>3.08</c:v>
                </c:pt>
                <c:pt idx="15">
                  <c:v>3</c:v>
                </c:pt>
                <c:pt idx="16">
                  <c:v>1.9</c:v>
                </c:pt>
                <c:pt idx="17">
                  <c:v>-0.66</c:v>
                </c:pt>
                <c:pt idx="18">
                  <c:v>1.29</c:v>
                </c:pt>
                <c:pt idx="19">
                  <c:v>0.61</c:v>
                </c:pt>
                <c:pt idx="20">
                  <c:v>0.04</c:v>
                </c:pt>
                <c:pt idx="21">
                  <c:v>-1.13</c:v>
                </c:pt>
                <c:pt idx="22">
                  <c:v>-1.19</c:v>
                </c:pt>
                <c:pt idx="23">
                  <c:v>-0.34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A-4058-91D9-8623B3765B69}"/>
            </c:ext>
          </c:extLst>
        </c:ser>
        <c:marker val="1"/>
        <c:axId val="33469043"/>
        <c:axId val="21173135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1.48</c:v>
                </c:pt>
                <c:pt idx="1">
                  <c:v>2.07</c:v>
                </c:pt>
                <c:pt idx="2">
                  <c:v>0.07</c:v>
                </c:pt>
                <c:pt idx="3">
                  <c:v>-0.13</c:v>
                </c:pt>
                <c:pt idx="4">
                  <c:v>2.19</c:v>
                </c:pt>
                <c:pt idx="5">
                  <c:v>2.4</c:v>
                </c:pt>
                <c:pt idx="6">
                  <c:v>2.77</c:v>
                </c:pt>
                <c:pt idx="7">
                  <c:v>3.6</c:v>
                </c:pt>
                <c:pt idx="8">
                  <c:v>1.86</c:v>
                </c:pt>
                <c:pt idx="9">
                  <c:v>0.89</c:v>
                </c:pt>
                <c:pt idx="10">
                  <c:v>1.47</c:v>
                </c:pt>
                <c:pt idx="11">
                  <c:v>1.73</c:v>
                </c:pt>
                <c:pt idx="12">
                  <c:v>1.42</c:v>
                </c:pt>
                <c:pt idx="13">
                  <c:v>1.59</c:v>
                </c:pt>
                <c:pt idx="14">
                  <c:v>2.76</c:v>
                </c:pt>
                <c:pt idx="15">
                  <c:v>1.76</c:v>
                </c:pt>
                <c:pt idx="16">
                  <c:v>0.28</c:v>
                </c:pt>
                <c:pt idx="17">
                  <c:v>-5.44</c:v>
                </c:pt>
                <c:pt idx="18">
                  <c:v>-5.52</c:v>
                </c:pt>
                <c:pt idx="19">
                  <c:v>-4.95</c:v>
                </c:pt>
                <c:pt idx="20">
                  <c:v>-1.61</c:v>
                </c:pt>
                <c:pt idx="21">
                  <c:v>5.34</c:v>
                </c:pt>
                <c:pt idx="22">
                  <c:v>4.49</c:v>
                </c:pt>
                <c:pt idx="23">
                  <c:v>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A-4058-91D9-8623B3765B69}"/>
            </c:ext>
          </c:extLst>
        </c:ser>
        <c:marker val="1"/>
        <c:axId val="50205806"/>
        <c:axId val="32084562"/>
      </c:lineChart>
      <c:catAx>
        <c:axId val="334690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173135"/>
        <c:crosses val="autoZero"/>
        <c:auto val="0"/>
        <c:lblOffset val="100"/>
        <c:tickLblSkip val="4"/>
        <c:tickMarkSkip val="4"/>
        <c:noMultiLvlLbl val="0"/>
      </c:catAx>
      <c:valAx>
        <c:axId val="21173135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469043"/>
        <c:crosses val="autoZero"/>
        <c:crossBetween val="midCat"/>
        <c:majorUnit val="2"/>
      </c:valAx>
      <c:catAx>
        <c:axId val="50205806"/>
        <c:scaling>
          <c:orientation val="minMax"/>
        </c:scaling>
        <c:delete val="1"/>
        <c:axPos val="b"/>
        <c:majorTickMark val="out"/>
        <c:minorTickMark val="none"/>
        <c:tickLblPos val="nextTo"/>
        <c:crossAx val="32084562"/>
        <c:crosses val="autoZero"/>
        <c:auto val="1"/>
        <c:lblOffset val="100"/>
        <c:noMultiLvlLbl val="0"/>
      </c:catAx>
      <c:valAx>
        <c:axId val="32084562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5020580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7385"/>
          <c:w val="0.42425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6.65</c:v>
                </c:pt>
                <c:pt idx="1">
                  <c:v>4.59</c:v>
                </c:pt>
                <c:pt idx="2">
                  <c:v>5.34</c:v>
                </c:pt>
                <c:pt idx="3">
                  <c:v>6.23</c:v>
                </c:pt>
                <c:pt idx="4">
                  <c:v>4.94</c:v>
                </c:pt>
                <c:pt idx="5">
                  <c:v>7.73</c:v>
                </c:pt>
                <c:pt idx="6">
                  <c:v>7.02</c:v>
                </c:pt>
                <c:pt idx="7">
                  <c:v>8.92</c:v>
                </c:pt>
                <c:pt idx="8">
                  <c:v>7.82</c:v>
                </c:pt>
                <c:pt idx="9">
                  <c:v>9.17</c:v>
                </c:pt>
                <c:pt idx="10">
                  <c:v>9.25</c:v>
                </c:pt>
                <c:pt idx="11">
                  <c:v>6.66</c:v>
                </c:pt>
                <c:pt idx="12">
                  <c:v>7.44</c:v>
                </c:pt>
                <c:pt idx="13">
                  <c:v>6.89</c:v>
                </c:pt>
                <c:pt idx="14">
                  <c:v>6.84</c:v>
                </c:pt>
                <c:pt idx="15">
                  <c:v>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0-4419-9AD0-E78D7E47F8E5}"/>
            </c:ext>
          </c:extLst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7.83</c:v>
                </c:pt>
                <c:pt idx="9">
                  <c:v>8.1</c:v>
                </c:pt>
                <c:pt idx="10">
                  <c:v>7.86</c:v>
                </c:pt>
                <c:pt idx="11">
                  <c:v>6.51</c:v>
                </c:pt>
                <c:pt idx="12">
                  <c:v>7.47</c:v>
                </c:pt>
                <c:pt idx="13">
                  <c:v>7.23</c:v>
                </c:pt>
                <c:pt idx="14">
                  <c:v>6.97</c:v>
                </c:pt>
                <c:pt idx="15">
                  <c:v>6.71</c:v>
                </c:pt>
                <c:pt idx="16">
                  <c:v>5.88</c:v>
                </c:pt>
                <c:pt idx="17">
                  <c:v>2.98</c:v>
                </c:pt>
                <c:pt idx="18">
                  <c:v>3.44</c:v>
                </c:pt>
                <c:pt idx="19">
                  <c:v>2.68</c:v>
                </c:pt>
                <c:pt idx="20">
                  <c:v>1.1</c:v>
                </c:pt>
                <c:pt idx="21">
                  <c:v>-0.34</c:v>
                </c:pt>
                <c:pt idx="22">
                  <c:v>0.42</c:v>
                </c:pt>
                <c:pt idx="23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0-4419-9AD0-E78D7E47F8E5}"/>
            </c:ext>
          </c:extLst>
        </c:ser>
        <c:marker val="1"/>
        <c:axId val="21749953"/>
        <c:axId val="66735486"/>
      </c:lineChart>
      <c:catAx>
        <c:axId val="217499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735486"/>
        <c:crosses val="autoZero"/>
        <c:auto val="0"/>
        <c:lblOffset val="100"/>
        <c:tickLblSkip val="4"/>
        <c:tickMarkSkip val="4"/>
        <c:noMultiLvlLbl val="0"/>
      </c:catAx>
      <c:valAx>
        <c:axId val="66735486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74995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585"/>
          <c:w val="0.423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1.19</c:v>
                </c:pt>
                <c:pt idx="5">
                  <c:v>1.49</c:v>
                </c:pt>
                <c:pt idx="6">
                  <c:v>2.29</c:v>
                </c:pt>
                <c:pt idx="7">
                  <c:v>2.28</c:v>
                </c:pt>
                <c:pt idx="8">
                  <c:v>1.84</c:v>
                </c:pt>
                <c:pt idx="9">
                  <c:v>1.94</c:v>
                </c:pt>
                <c:pt idx="10">
                  <c:v>0.95</c:v>
                </c:pt>
                <c:pt idx="11">
                  <c:v>1.35</c:v>
                </c:pt>
                <c:pt idx="12">
                  <c:v>1.56</c:v>
                </c:pt>
                <c:pt idx="13">
                  <c:v>1.06</c:v>
                </c:pt>
                <c:pt idx="14">
                  <c:v>0.73</c:v>
                </c:pt>
                <c:pt idx="15">
                  <c:v>0.32</c:v>
                </c:pt>
                <c:pt idx="16">
                  <c:v>-0.56</c:v>
                </c:pt>
                <c:pt idx="17">
                  <c:v>-1.72</c:v>
                </c:pt>
                <c:pt idx="18">
                  <c:v>-2.07</c:v>
                </c:pt>
                <c:pt idx="19">
                  <c:v>-1.09</c:v>
                </c:pt>
                <c:pt idx="20">
                  <c:v>-1.09</c:v>
                </c:pt>
                <c:pt idx="21">
                  <c:v>0.88</c:v>
                </c:pt>
                <c:pt idx="22">
                  <c:v>0.37</c:v>
                </c:pt>
                <c:pt idx="23">
                  <c:v>-0.55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0-BE1E-3A3539C826B5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CZ'!$B$21:$Y$21</c:f>
              <c:numCache>
                <c:formatCode>0.0</c:formatCode>
                <c:ptCount val="24"/>
                <c:pt idx="0">
                  <c:v>3.52</c:v>
                </c:pt>
                <c:pt idx="1">
                  <c:v>3.62</c:v>
                </c:pt>
                <c:pt idx="2">
                  <c:v>3.95</c:v>
                </c:pt>
                <c:pt idx="3">
                  <c:v>4.17</c:v>
                </c:pt>
                <c:pt idx="4">
                  <c:v>5.48</c:v>
                </c:pt>
                <c:pt idx="5">
                  <c:v>6.71</c:v>
                </c:pt>
                <c:pt idx="6">
                  <c:v>5.74</c:v>
                </c:pt>
                <c:pt idx="7">
                  <c:v>7.26</c:v>
                </c:pt>
                <c:pt idx="8">
                  <c:v>8.49</c:v>
                </c:pt>
                <c:pt idx="9">
                  <c:v>8.32</c:v>
                </c:pt>
                <c:pt idx="10">
                  <c:v>8.76</c:v>
                </c:pt>
                <c:pt idx="11">
                  <c:v>6.08</c:v>
                </c:pt>
                <c:pt idx="12">
                  <c:v>6.1</c:v>
                </c:pt>
                <c:pt idx="13">
                  <c:v>6.36</c:v>
                </c:pt>
                <c:pt idx="14">
                  <c:v>6.11</c:v>
                </c:pt>
                <c:pt idx="15">
                  <c:v>6.17</c:v>
                </c:pt>
                <c:pt idx="16">
                  <c:v>5.83</c:v>
                </c:pt>
                <c:pt idx="17">
                  <c:v>3.09</c:v>
                </c:pt>
                <c:pt idx="18">
                  <c:v>4.28</c:v>
                </c:pt>
                <c:pt idx="19">
                  <c:v>3.04</c:v>
                </c:pt>
                <c:pt idx="20">
                  <c:v>1.47</c:v>
                </c:pt>
                <c:pt idx="21">
                  <c:v>0.17</c:v>
                </c:pt>
                <c:pt idx="22">
                  <c:v>0.45</c:v>
                </c:pt>
                <c:pt idx="23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0-BE1E-3A3539C826B5}"/>
            </c:ext>
          </c:extLst>
        </c:ser>
        <c:overlap val="100"/>
        <c:gapWidth val="50"/>
        <c:axId val="12969101"/>
        <c:axId val="1471539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6.05</c:v>
                </c:pt>
                <c:pt idx="1">
                  <c:v>5.43</c:v>
                </c:pt>
                <c:pt idx="2">
                  <c:v>5.66</c:v>
                </c:pt>
                <c:pt idx="3">
                  <c:v>5.75</c:v>
                </c:pt>
                <c:pt idx="4">
                  <c:v>6.74</c:v>
                </c:pt>
                <c:pt idx="5">
                  <c:v>8.3</c:v>
                </c:pt>
                <c:pt idx="6">
                  <c:v>8.16</c:v>
                </c:pt>
                <c:pt idx="7">
                  <c:v>9.71</c:v>
                </c:pt>
                <c:pt idx="8">
                  <c:v>10.49</c:v>
                </c:pt>
                <c:pt idx="9">
                  <c:v>10.43</c:v>
                </c:pt>
                <c:pt idx="10">
                  <c:v>9.79</c:v>
                </c:pt>
                <c:pt idx="11">
                  <c:v>7.51</c:v>
                </c:pt>
                <c:pt idx="12">
                  <c:v>7.75</c:v>
                </c:pt>
                <c:pt idx="13">
                  <c:v>7.48</c:v>
                </c:pt>
                <c:pt idx="14">
                  <c:v>6.88</c:v>
                </c:pt>
                <c:pt idx="15">
                  <c:v>6.5</c:v>
                </c:pt>
                <c:pt idx="16">
                  <c:v>5.24</c:v>
                </c:pt>
                <c:pt idx="17">
                  <c:v>1.32</c:v>
                </c:pt>
                <c:pt idx="18">
                  <c:v>2.12</c:v>
                </c:pt>
                <c:pt idx="19">
                  <c:v>1.92</c:v>
                </c:pt>
                <c:pt idx="20">
                  <c:v>0.36</c:v>
                </c:pt>
                <c:pt idx="21">
                  <c:v>1.05</c:v>
                </c:pt>
                <c:pt idx="22">
                  <c:v>0.82</c:v>
                </c:pt>
                <c:pt idx="23">
                  <c:v>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4B-46B0-BE1E-3A3539C826B5}"/>
            </c:ext>
          </c:extLst>
        </c:ser>
        <c:marker val="1"/>
        <c:axId val="12969101"/>
        <c:axId val="1471539"/>
      </c:lineChart>
      <c:catAx>
        <c:axId val="129691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71539"/>
        <c:crosses val="autoZero"/>
        <c:auto val="0"/>
        <c:lblOffset val="100"/>
        <c:tickLblSkip val="4"/>
        <c:tickMarkSkip val="4"/>
        <c:noMultiLvlLbl val="0"/>
      </c:catAx>
      <c:valAx>
        <c:axId val="1471539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6910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9825"/>
          <c:w val="0.368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11.05</c:v>
                </c:pt>
                <c:pt idx="1">
                  <c:v>11.49</c:v>
                </c:pt>
                <c:pt idx="2">
                  <c:v>11.18</c:v>
                </c:pt>
                <c:pt idx="3">
                  <c:v>12.77</c:v>
                </c:pt>
                <c:pt idx="4">
                  <c:v>8.26</c:v>
                </c:pt>
                <c:pt idx="5">
                  <c:v>9.64</c:v>
                </c:pt>
                <c:pt idx="6">
                  <c:v>8.29</c:v>
                </c:pt>
                <c:pt idx="7">
                  <c:v>11.39</c:v>
                </c:pt>
                <c:pt idx="8">
                  <c:v>9.99</c:v>
                </c:pt>
                <c:pt idx="9">
                  <c:v>10.43</c:v>
                </c:pt>
                <c:pt idx="10">
                  <c:v>9.88</c:v>
                </c:pt>
                <c:pt idx="11">
                  <c:v>12.95</c:v>
                </c:pt>
                <c:pt idx="12">
                  <c:v>13.1</c:v>
                </c:pt>
                <c:pt idx="13">
                  <c:v>12.68</c:v>
                </c:pt>
                <c:pt idx="14">
                  <c:v>11.72</c:v>
                </c:pt>
                <c:pt idx="15">
                  <c:v>15.1</c:v>
                </c:pt>
                <c:pt idx="16">
                  <c:v>12.28</c:v>
                </c:pt>
                <c:pt idx="17">
                  <c:v>4.69</c:v>
                </c:pt>
                <c:pt idx="18">
                  <c:v>12.79</c:v>
                </c:pt>
                <c:pt idx="19">
                  <c:v>17.11</c:v>
                </c:pt>
                <c:pt idx="20">
                  <c:v>13.81</c:v>
                </c:pt>
                <c:pt idx="21">
                  <c:v>7.56</c:v>
                </c:pt>
                <c:pt idx="22">
                  <c:v>12.17</c:v>
                </c:pt>
                <c:pt idx="23">
                  <c:v>16.13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8-4F75-B19F-E8ADA62D3E1C}"/>
            </c:ext>
          </c:extLst>
        </c:ser>
        <c:overlap val="100"/>
        <c:gapWidth val="50"/>
        <c:axId val="12046578"/>
        <c:axId val="192347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12.02</c:v>
                </c:pt>
                <c:pt idx="1">
                  <c:v>11.84</c:v>
                </c:pt>
                <c:pt idx="2">
                  <c:v>11.45</c:v>
                </c:pt>
                <c:pt idx="3">
                  <c:v>10.87</c:v>
                </c:pt>
                <c:pt idx="4">
                  <c:v>10.27</c:v>
                </c:pt>
                <c:pt idx="5">
                  <c:v>9.73</c:v>
                </c:pt>
                <c:pt idx="6">
                  <c:v>9.77</c:v>
                </c:pt>
                <c:pt idx="7">
                  <c:v>10.08</c:v>
                </c:pt>
                <c:pt idx="8">
                  <c:v>10.37</c:v>
                </c:pt>
                <c:pt idx="9">
                  <c:v>10.78</c:v>
                </c:pt>
                <c:pt idx="10">
                  <c:v>11.38</c:v>
                </c:pt>
                <c:pt idx="11">
                  <c:v>12.05</c:v>
                </c:pt>
                <c:pt idx="12">
                  <c:v>12.55</c:v>
                </c:pt>
                <c:pt idx="13">
                  <c:v>13.06</c:v>
                </c:pt>
                <c:pt idx="14">
                  <c:v>13.25</c:v>
                </c:pt>
                <c:pt idx="15">
                  <c:v>12.23</c:v>
                </c:pt>
                <c:pt idx="16">
                  <c:v>11.43</c:v>
                </c:pt>
                <c:pt idx="17">
                  <c:v>11.86</c:v>
                </c:pt>
                <c:pt idx="18">
                  <c:v>12.34</c:v>
                </c:pt>
                <c:pt idx="19">
                  <c:v>12.83</c:v>
                </c:pt>
                <c:pt idx="20">
                  <c:v>13.04</c:v>
                </c:pt>
                <c:pt idx="21">
                  <c:v>12.84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8-4F75-B19F-E8ADA62D3E1C}"/>
            </c:ext>
          </c:extLst>
        </c:ser>
        <c:marker val="1"/>
        <c:axId val="12046578"/>
        <c:axId val="1923472"/>
      </c:lineChart>
      <c:catAx>
        <c:axId val="120465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3472"/>
        <c:crosses val="autoZero"/>
        <c:auto val="0"/>
        <c:lblOffset val="100"/>
        <c:tickLblSkip val="4"/>
        <c:tickMarkSkip val="4"/>
        <c:noMultiLvlLbl val="0"/>
      </c:catAx>
      <c:valAx>
        <c:axId val="1923472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4657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CZ'!$B$19:$Y$19</c:f>
              <c:numCache>
                <c:formatCode>0.0</c:formatCode>
                <c:ptCount val="24"/>
                <c:pt idx="0">
                  <c:v>4.24</c:v>
                </c:pt>
                <c:pt idx="1">
                  <c:v>4.92</c:v>
                </c:pt>
                <c:pt idx="2">
                  <c:v>5.13</c:v>
                </c:pt>
                <c:pt idx="3">
                  <c:v>5.15</c:v>
                </c:pt>
                <c:pt idx="4">
                  <c:v>5.35</c:v>
                </c:pt>
                <c:pt idx="5">
                  <c:v>5.22</c:v>
                </c:pt>
                <c:pt idx="6">
                  <c:v>5.17</c:v>
                </c:pt>
                <c:pt idx="7">
                  <c:v>5.13</c:v>
                </c:pt>
                <c:pt idx="8">
                  <c:v>4.75</c:v>
                </c:pt>
                <c:pt idx="9">
                  <c:v>4.43</c:v>
                </c:pt>
                <c:pt idx="10">
                  <c:v>3.88</c:v>
                </c:pt>
                <c:pt idx="11">
                  <c:v>3.78</c:v>
                </c:pt>
                <c:pt idx="12">
                  <c:v>3.61</c:v>
                </c:pt>
                <c:pt idx="13">
                  <c:v>3.85</c:v>
                </c:pt>
                <c:pt idx="14">
                  <c:v>4.32</c:v>
                </c:pt>
                <c:pt idx="15">
                  <c:v>4.24</c:v>
                </c:pt>
                <c:pt idx="16">
                  <c:v>4.07</c:v>
                </c:pt>
                <c:pt idx="17">
                  <c:v>4.1</c:v>
                </c:pt>
                <c:pt idx="18">
                  <c:v>4.14</c:v>
                </c:pt>
                <c:pt idx="19">
                  <c:v>4.23</c:v>
                </c:pt>
                <c:pt idx="20">
                  <c:v>4.55</c:v>
                </c:pt>
                <c:pt idx="21">
                  <c:v>4.68</c:v>
                </c:pt>
                <c:pt idx="22">
                  <c:v>4.43</c:v>
                </c:pt>
                <c:pt idx="23">
                  <c:v>4.53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A-403A-A7D1-21C1670E1998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CZ'!$B$21:$Y$21</c:f>
              <c:numCache>
                <c:formatCode>0.0</c:formatCode>
                <c:ptCount val="24"/>
                <c:pt idx="0">
                  <c:v>-5.08</c:v>
                </c:pt>
                <c:pt idx="1">
                  <c:v>-4.91</c:v>
                </c:pt>
                <c:pt idx="2">
                  <c:v>-4.54</c:v>
                </c:pt>
                <c:pt idx="3">
                  <c:v>-5.28</c:v>
                </c:pt>
                <c:pt idx="4">
                  <c:v>-5.3</c:v>
                </c:pt>
                <c:pt idx="5">
                  <c:v>-5.09</c:v>
                </c:pt>
                <c:pt idx="6">
                  <c:v>-5.21</c:v>
                </c:pt>
                <c:pt idx="7">
                  <c:v>-5.06</c:v>
                </c:pt>
                <c:pt idx="8">
                  <c:v>-5.63</c:v>
                </c:pt>
                <c:pt idx="9">
                  <c:v>-5.28</c:v>
                </c:pt>
                <c:pt idx="10">
                  <c:v>-5.18</c:v>
                </c:pt>
                <c:pt idx="11">
                  <c:v>-4.89</c:v>
                </c:pt>
                <c:pt idx="12">
                  <c:v>-4.99</c:v>
                </c:pt>
                <c:pt idx="13">
                  <c:v>-5.02</c:v>
                </c:pt>
                <c:pt idx="14">
                  <c:v>-5.45</c:v>
                </c:pt>
                <c:pt idx="15">
                  <c:v>-5.73</c:v>
                </c:pt>
                <c:pt idx="16">
                  <c:v>-5.51</c:v>
                </c:pt>
                <c:pt idx="17">
                  <c:v>-4.99</c:v>
                </c:pt>
                <c:pt idx="18">
                  <c:v>-4.78</c:v>
                </c:pt>
                <c:pt idx="19">
                  <c:v>-4.72</c:v>
                </c:pt>
                <c:pt idx="20">
                  <c:v>-4.79</c:v>
                </c:pt>
                <c:pt idx="21">
                  <c:v>-4.86</c:v>
                </c:pt>
                <c:pt idx="22">
                  <c:v>-5</c:v>
                </c:pt>
                <c:pt idx="23">
                  <c:v>-5.14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FA-403A-A7D1-21C1670E1998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CZ'!$B$22:$Y$22</c:f>
              <c:numCache>
                <c:formatCode>0.0</c:formatCode>
                <c:ptCount val="24"/>
                <c:pt idx="0">
                  <c:v>1.81</c:v>
                </c:pt>
                <c:pt idx="1">
                  <c:v>1.94</c:v>
                </c:pt>
                <c:pt idx="2">
                  <c:v>2.11</c:v>
                </c:pt>
                <c:pt idx="3">
                  <c:v>2.26</c:v>
                </c:pt>
                <c:pt idx="4">
                  <c:v>2.33</c:v>
                </c:pt>
                <c:pt idx="5">
                  <c:v>2.46</c:v>
                </c:pt>
                <c:pt idx="6">
                  <c:v>2.49</c:v>
                </c:pt>
                <c:pt idx="7">
                  <c:v>2.53</c:v>
                </c:pt>
                <c:pt idx="8">
                  <c:v>2.53</c:v>
                </c:pt>
                <c:pt idx="9">
                  <c:v>2.54</c:v>
                </c:pt>
                <c:pt idx="10">
                  <c:v>2.35</c:v>
                </c:pt>
                <c:pt idx="11">
                  <c:v>2.29</c:v>
                </c:pt>
                <c:pt idx="12">
                  <c:v>2.32</c:v>
                </c:pt>
                <c:pt idx="13">
                  <c:v>2.29</c:v>
                </c:pt>
                <c:pt idx="14">
                  <c:v>2.18</c:v>
                </c:pt>
                <c:pt idx="15">
                  <c:v>1.83</c:v>
                </c:pt>
                <c:pt idx="16">
                  <c:v>1.76</c:v>
                </c:pt>
                <c:pt idx="17">
                  <c:v>1.57</c:v>
                </c:pt>
                <c:pt idx="18">
                  <c:v>1.47</c:v>
                </c:pt>
                <c:pt idx="19">
                  <c:v>1.41</c:v>
                </c:pt>
                <c:pt idx="20">
                  <c:v>1.49</c:v>
                </c:pt>
                <c:pt idx="21">
                  <c:v>1.53</c:v>
                </c:pt>
                <c:pt idx="22">
                  <c:v>1.56</c:v>
                </c:pt>
                <c:pt idx="23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FA-403A-A7D1-21C1670E1998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CZ'!$B$23:$Y$23</c:f>
              <c:numCache>
                <c:formatCode>0.0</c:formatCode>
                <c:ptCount val="24"/>
                <c:pt idx="0">
                  <c:v>-0.16</c:v>
                </c:pt>
                <c:pt idx="1">
                  <c:v>-0.34</c:v>
                </c:pt>
                <c:pt idx="2">
                  <c:v>-0.48</c:v>
                </c:pt>
                <c:pt idx="3">
                  <c:v>-0.57</c:v>
                </c:pt>
                <c:pt idx="4">
                  <c:v>-1.02</c:v>
                </c:pt>
                <c:pt idx="5">
                  <c:v>-1.09</c:v>
                </c:pt>
                <c:pt idx="6">
                  <c:v>-1.19</c:v>
                </c:pt>
                <c:pt idx="7">
                  <c:v>-0.95</c:v>
                </c:pt>
                <c:pt idx="8">
                  <c:v>-1.05</c:v>
                </c:pt>
                <c:pt idx="9">
                  <c:v>-0.98</c:v>
                </c:pt>
                <c:pt idx="10">
                  <c:v>-0.89</c:v>
                </c:pt>
                <c:pt idx="11">
                  <c:v>-0.75</c:v>
                </c:pt>
                <c:pt idx="12">
                  <c:v>-0.86</c:v>
                </c:pt>
                <c:pt idx="13">
                  <c:v>-0.64</c:v>
                </c:pt>
                <c:pt idx="14">
                  <c:v>-0.67</c:v>
                </c:pt>
                <c:pt idx="15">
                  <c:v>-0.72</c:v>
                </c:pt>
                <c:pt idx="16">
                  <c:v>-0.71</c:v>
                </c:pt>
                <c:pt idx="17">
                  <c:v>-0.72</c:v>
                </c:pt>
                <c:pt idx="18">
                  <c:v>-0.72</c:v>
                </c:pt>
                <c:pt idx="19">
                  <c:v>-0.73</c:v>
                </c:pt>
                <c:pt idx="20">
                  <c:v>-0.72</c:v>
                </c:pt>
                <c:pt idx="21">
                  <c:v>-0.7</c:v>
                </c:pt>
                <c:pt idx="22">
                  <c:v>-0.68</c:v>
                </c:pt>
                <c:pt idx="23">
                  <c:v>-0.66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FA-403A-A7D1-21C1670E1998}"/>
            </c:ext>
          </c:extLst>
        </c:ser>
        <c:overlap val="100"/>
        <c:gapWidth val="50"/>
        <c:axId val="10468113"/>
        <c:axId val="41481399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CZ'!$B$20:$Y$20</c:f>
              <c:numCache>
                <c:formatCode>0.0</c:formatCode>
                <c:ptCount val="24"/>
                <c:pt idx="0">
                  <c:v>0.81</c:v>
                </c:pt>
                <c:pt idx="1">
                  <c:v>1.61</c:v>
                </c:pt>
                <c:pt idx="2">
                  <c:v>2.22</c:v>
                </c:pt>
                <c:pt idx="3">
                  <c:v>1.56</c:v>
                </c:pt>
                <c:pt idx="4">
                  <c:v>1.35</c:v>
                </c:pt>
                <c:pt idx="5">
                  <c:v>1.5</c:v>
                </c:pt>
                <c:pt idx="6">
                  <c:v>1.26</c:v>
                </c:pt>
                <c:pt idx="7">
                  <c:v>1.65</c:v>
                </c:pt>
                <c:pt idx="8">
                  <c:v>0.6</c:v>
                </c:pt>
                <c:pt idx="9">
                  <c:v>0.71</c:v>
                </c:pt>
                <c:pt idx="10">
                  <c:v>0.16</c:v>
                </c:pt>
                <c:pt idx="11">
                  <c:v>0.43</c:v>
                </c:pt>
                <c:pt idx="12">
                  <c:v>0.09</c:v>
                </c:pt>
                <c:pt idx="13">
                  <c:v>0.48</c:v>
                </c:pt>
                <c:pt idx="14">
                  <c:v>0.38</c:v>
                </c:pt>
                <c:pt idx="15">
                  <c:v>-0.38</c:v>
                </c:pt>
                <c:pt idx="16">
                  <c:v>-0.39</c:v>
                </c:pt>
                <c:pt idx="17">
                  <c:v>-0.04</c:v>
                </c:pt>
                <c:pt idx="18">
                  <c:v>0.1</c:v>
                </c:pt>
                <c:pt idx="19">
                  <c:v>0.18</c:v>
                </c:pt>
                <c:pt idx="20">
                  <c:v>0.54</c:v>
                </c:pt>
                <c:pt idx="21">
                  <c:v>0.65</c:v>
                </c:pt>
                <c:pt idx="22">
                  <c:v>0.3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FA-403A-A7D1-21C1670E1998}"/>
            </c:ext>
          </c:extLst>
        </c:ser>
        <c:marker val="1"/>
        <c:axId val="10468113"/>
        <c:axId val="41481399"/>
      </c:lineChart>
      <c:catAx>
        <c:axId val="104681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481399"/>
        <c:crosses val="autoZero"/>
        <c:auto val="0"/>
        <c:lblOffset val="100"/>
        <c:tickLblSkip val="4"/>
        <c:tickMarkSkip val="4"/>
        <c:noMultiLvlLbl val="0"/>
      </c:catAx>
      <c:valAx>
        <c:axId val="41481399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46811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075"/>
          <c:w val="0.7185"/>
          <c:h val="0.19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-2.25</c:v>
                </c:pt>
                <c:pt idx="1">
                  <c:v>-2.01</c:v>
                </c:pt>
                <c:pt idx="2">
                  <c:v>-1.95</c:v>
                </c:pt>
                <c:pt idx="3">
                  <c:v>-2.06</c:v>
                </c:pt>
                <c:pt idx="4">
                  <c:v>-2.32</c:v>
                </c:pt>
                <c:pt idx="5">
                  <c:v>-2.47</c:v>
                </c:pt>
                <c:pt idx="6">
                  <c:v>-2.54</c:v>
                </c:pt>
                <c:pt idx="7">
                  <c:v>-2.57</c:v>
                </c:pt>
                <c:pt idx="8">
                  <c:v>-2.54</c:v>
                </c:pt>
                <c:pt idx="9">
                  <c:v>-2.62</c:v>
                </c:pt>
                <c:pt idx="10">
                  <c:v>-2.79</c:v>
                </c:pt>
                <c:pt idx="11">
                  <c:v>-2.95</c:v>
                </c:pt>
                <c:pt idx="12">
                  <c:v>-2.96</c:v>
                </c:pt>
                <c:pt idx="13">
                  <c:v>-2.87</c:v>
                </c:pt>
                <c:pt idx="14">
                  <c:v>-2.65</c:v>
                </c:pt>
                <c:pt idx="15">
                  <c:v>-2.48</c:v>
                </c:pt>
                <c:pt idx="16">
                  <c:v>-2.38</c:v>
                </c:pt>
                <c:pt idx="17">
                  <c:v>-2.1</c:v>
                </c:pt>
                <c:pt idx="18">
                  <c:v>-1.9</c:v>
                </c:pt>
                <c:pt idx="19">
                  <c:v>-1.71</c:v>
                </c:pt>
                <c:pt idx="20">
                  <c:v>-1.61</c:v>
                </c:pt>
                <c:pt idx="21">
                  <c:v>-1.65</c:v>
                </c:pt>
                <c:pt idx="22">
                  <c:v>-1.68</c:v>
                </c:pt>
                <c:pt idx="23">
                  <c:v>-1.69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8-43D7-84C9-833FB95460EC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9.01</c:v>
                </c:pt>
                <c:pt idx="1">
                  <c:v>9.42</c:v>
                </c:pt>
                <c:pt idx="2">
                  <c:v>9.42</c:v>
                </c:pt>
                <c:pt idx="3">
                  <c:v>9.23</c:v>
                </c:pt>
                <c:pt idx="4">
                  <c:v>9.66</c:v>
                </c:pt>
                <c:pt idx="5">
                  <c:v>9.75</c:v>
                </c:pt>
                <c:pt idx="6">
                  <c:v>9.88</c:v>
                </c:pt>
                <c:pt idx="7">
                  <c:v>10.08</c:v>
                </c:pt>
                <c:pt idx="8">
                  <c:v>9.73</c:v>
                </c:pt>
                <c:pt idx="9">
                  <c:v>9.47</c:v>
                </c:pt>
                <c:pt idx="10">
                  <c:v>9.14</c:v>
                </c:pt>
                <c:pt idx="11">
                  <c:v>9.24</c:v>
                </c:pt>
                <c:pt idx="12">
                  <c:v>9.14</c:v>
                </c:pt>
                <c:pt idx="13">
                  <c:v>9.37</c:v>
                </c:pt>
                <c:pt idx="14">
                  <c:v>9.56</c:v>
                </c:pt>
                <c:pt idx="15">
                  <c:v>9.21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8-43D7-84C9-833FB95460EC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CZ'!$B$22:$Y$22</c:f>
              <c:numCache>
                <c:formatCode>0.0</c:formatCode>
                <c:ptCount val="24"/>
                <c:pt idx="0">
                  <c:v>-3.76</c:v>
                </c:pt>
                <c:pt idx="1">
                  <c:v>-3.9</c:v>
                </c:pt>
                <c:pt idx="2">
                  <c:v>-3.82</c:v>
                </c:pt>
                <c:pt idx="3">
                  <c:v>-3.73</c:v>
                </c:pt>
                <c:pt idx="4">
                  <c:v>-3.71</c:v>
                </c:pt>
                <c:pt idx="5">
                  <c:v>-3.87</c:v>
                </c:pt>
                <c:pt idx="6">
                  <c:v>-4.09</c:v>
                </c:pt>
                <c:pt idx="7">
                  <c:v>-4.27</c:v>
                </c:pt>
                <c:pt idx="8">
                  <c:v>-4.34</c:v>
                </c:pt>
                <c:pt idx="9">
                  <c:v>-4.35</c:v>
                </c:pt>
                <c:pt idx="10">
                  <c:v>-4.38</c:v>
                </c:pt>
                <c:pt idx="11">
                  <c:v>-4.44</c:v>
                </c:pt>
                <c:pt idx="12">
                  <c:v>-4.47</c:v>
                </c:pt>
                <c:pt idx="13">
                  <c:v>-4.43</c:v>
                </c:pt>
                <c:pt idx="14">
                  <c:v>-4.29</c:v>
                </c:pt>
                <c:pt idx="15">
                  <c:v>-4.16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68-43D7-84C9-833FB95460EC}"/>
            </c:ext>
          </c:extLst>
        </c:ser>
        <c:overlap val="100"/>
        <c:gapWidth val="50"/>
        <c:axId val="42114056"/>
        <c:axId val="66740423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3</c:v>
                </c:pt>
                <c:pt idx="1">
                  <c:v>3.51</c:v>
                </c:pt>
                <c:pt idx="2">
                  <c:v>3.65</c:v>
                </c:pt>
                <c:pt idx="3">
                  <c:v>3.43</c:v>
                </c:pt>
                <c:pt idx="4">
                  <c:v>3.64</c:v>
                </c:pt>
                <c:pt idx="5">
                  <c:v>3.41</c:v>
                </c:pt>
                <c:pt idx="6">
                  <c:v>3.26</c:v>
                </c:pt>
                <c:pt idx="7">
                  <c:v>3.24</c:v>
                </c:pt>
                <c:pt idx="8">
                  <c:v>2.84</c:v>
                </c:pt>
                <c:pt idx="9">
                  <c:v>2.49</c:v>
                </c:pt>
                <c:pt idx="10">
                  <c:v>1.97</c:v>
                </c:pt>
                <c:pt idx="11">
                  <c:v>1.85</c:v>
                </c:pt>
                <c:pt idx="12">
                  <c:v>1.72</c:v>
                </c:pt>
                <c:pt idx="13">
                  <c:v>2.08</c:v>
                </c:pt>
                <c:pt idx="14">
                  <c:v>2.62</c:v>
                </c:pt>
                <c:pt idx="15">
                  <c:v>2.58</c:v>
                </c:pt>
                <c:pt idx="16">
                  <c:v>2.43</c:v>
                </c:pt>
                <c:pt idx="17">
                  <c:v>2.54</c:v>
                </c:pt>
                <c:pt idx="18">
                  <c:v>2.63</c:v>
                </c:pt>
                <c:pt idx="19">
                  <c:v>2.77</c:v>
                </c:pt>
                <c:pt idx="20">
                  <c:v>3.14</c:v>
                </c:pt>
                <c:pt idx="21">
                  <c:v>3.26</c:v>
                </c:pt>
                <c:pt idx="22">
                  <c:v>2.99</c:v>
                </c:pt>
                <c:pt idx="23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68-43D7-84C9-833FB95460EC}"/>
            </c:ext>
          </c:extLst>
        </c:ser>
        <c:marker val="1"/>
        <c:axId val="42114056"/>
        <c:axId val="66740423"/>
      </c:lineChart>
      <c:catAx>
        <c:axId val="421140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740423"/>
        <c:crosses val="autoZero"/>
        <c:auto val="0"/>
        <c:lblOffset val="100"/>
        <c:tickLblSkip val="4"/>
        <c:tickMarkSkip val="4"/>
        <c:noMultiLvlLbl val="0"/>
      </c:catAx>
      <c:valAx>
        <c:axId val="66740423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1140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225"/>
          <c:w val="0.676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0.71</c:v>
                </c:pt>
                <c:pt idx="2">
                  <c:v>0.73</c:v>
                </c:pt>
                <c:pt idx="3">
                  <c:v>0.78</c:v>
                </c:pt>
                <c:pt idx="4">
                  <c:v>0.8</c:v>
                </c:pt>
                <c:pt idx="5">
                  <c:v>0.82</c:v>
                </c:pt>
                <c:pt idx="6">
                  <c:v>0.83</c:v>
                </c:pt>
                <c:pt idx="7">
                  <c:v>0.84</c:v>
                </c:pt>
                <c:pt idx="8">
                  <c:v>0.84</c:v>
                </c:pt>
                <c:pt idx="9">
                  <c:v>0.82</c:v>
                </c:pt>
                <c:pt idx="10">
                  <c:v>0.81</c:v>
                </c:pt>
                <c:pt idx="11">
                  <c:v>0.79</c:v>
                </c:pt>
                <c:pt idx="12">
                  <c:v>0.78</c:v>
                </c:pt>
                <c:pt idx="13">
                  <c:v>0.77</c:v>
                </c:pt>
                <c:pt idx="14">
                  <c:v>0.76</c:v>
                </c:pt>
                <c:pt idx="15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C-4079-80FA-63CA60985CE0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0.71</c:v>
                </c:pt>
                <c:pt idx="1">
                  <c:v>0.67</c:v>
                </c:pt>
                <c:pt idx="2">
                  <c:v>0.72</c:v>
                </c:pt>
                <c:pt idx="3">
                  <c:v>0.71</c:v>
                </c:pt>
                <c:pt idx="4">
                  <c:v>0.74</c:v>
                </c:pt>
                <c:pt idx="5">
                  <c:v>0.75</c:v>
                </c:pt>
                <c:pt idx="6">
                  <c:v>0.71</c:v>
                </c:pt>
                <c:pt idx="7">
                  <c:v>0.69</c:v>
                </c:pt>
                <c:pt idx="8">
                  <c:v>0.66</c:v>
                </c:pt>
                <c:pt idx="9">
                  <c:v>0.65</c:v>
                </c:pt>
                <c:pt idx="10">
                  <c:v>0.64</c:v>
                </c:pt>
                <c:pt idx="11">
                  <c:v>0.61</c:v>
                </c:pt>
                <c:pt idx="12">
                  <c:v>0.6</c:v>
                </c:pt>
                <c:pt idx="13">
                  <c:v>0.59</c:v>
                </c:pt>
                <c:pt idx="14">
                  <c:v>0.59</c:v>
                </c:pt>
                <c:pt idx="15">
                  <c:v>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C-4079-80FA-63CA60985CE0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0.49</c:v>
                </c:pt>
                <c:pt idx="2">
                  <c:v>0.57</c:v>
                </c:pt>
                <c:pt idx="3">
                  <c:v>0.63</c:v>
                </c:pt>
                <c:pt idx="4">
                  <c:v>0.65</c:v>
                </c:pt>
                <c:pt idx="5">
                  <c:v>0.62</c:v>
                </c:pt>
                <c:pt idx="6">
                  <c:v>0.61</c:v>
                </c:pt>
                <c:pt idx="7">
                  <c:v>0.65</c:v>
                </c:pt>
                <c:pt idx="8">
                  <c:v>0.61</c:v>
                </c:pt>
                <c:pt idx="9">
                  <c:v>0.66</c:v>
                </c:pt>
                <c:pt idx="10">
                  <c:v>0.65</c:v>
                </c:pt>
                <c:pt idx="11">
                  <c:v>0.65</c:v>
                </c:pt>
                <c:pt idx="12">
                  <c:v>0.61</c:v>
                </c:pt>
                <c:pt idx="13">
                  <c:v>0.54</c:v>
                </c:pt>
                <c:pt idx="14">
                  <c:v>0.49</c:v>
                </c:pt>
                <c:pt idx="1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4C-4079-80FA-63CA60985CE0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CZ'!$B$23:$Y$23</c:f>
              <c:numCache>
                <c:formatCode>0.0</c:formatCode>
                <c:ptCount val="24"/>
                <c:pt idx="0">
                  <c:v>0.02</c:v>
                </c:pt>
                <c:pt idx="1">
                  <c:v>0.08</c:v>
                </c:pt>
                <c:pt idx="2">
                  <c:v>0.08</c:v>
                </c:pt>
                <c:pt idx="3">
                  <c:v>0.14</c:v>
                </c:pt>
                <c:pt idx="4">
                  <c:v>0.14</c:v>
                </c:pt>
                <c:pt idx="5">
                  <c:v>0.27</c:v>
                </c:pt>
                <c:pt idx="6">
                  <c:v>0.33</c:v>
                </c:pt>
                <c:pt idx="7">
                  <c:v>0.35</c:v>
                </c:pt>
                <c:pt idx="8">
                  <c:v>0.42</c:v>
                </c:pt>
                <c:pt idx="9">
                  <c:v>0.4</c:v>
                </c:pt>
                <c:pt idx="10">
                  <c:v>0.25</c:v>
                </c:pt>
                <c:pt idx="11">
                  <c:v>0.24</c:v>
                </c:pt>
                <c:pt idx="12">
                  <c:v>0.32</c:v>
                </c:pt>
                <c:pt idx="13">
                  <c:v>0.38</c:v>
                </c:pt>
                <c:pt idx="14">
                  <c:v>0.35</c:v>
                </c:pt>
                <c:pt idx="15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4C-4079-80FA-63CA60985CE0}"/>
            </c:ext>
          </c:extLst>
        </c:ser>
        <c:overlap val="100"/>
        <c:gapWidth val="50"/>
        <c:axId val="13684984"/>
        <c:axId val="38165728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1.81</c:v>
                </c:pt>
                <c:pt idx="1">
                  <c:v>1.94</c:v>
                </c:pt>
                <c:pt idx="2">
                  <c:v>2.11</c:v>
                </c:pt>
                <c:pt idx="3">
                  <c:v>2.26</c:v>
                </c:pt>
                <c:pt idx="4">
                  <c:v>2.33</c:v>
                </c:pt>
                <c:pt idx="5">
                  <c:v>2.46</c:v>
                </c:pt>
                <c:pt idx="6">
                  <c:v>2.49</c:v>
                </c:pt>
                <c:pt idx="7">
                  <c:v>2.53</c:v>
                </c:pt>
                <c:pt idx="8">
                  <c:v>2.53</c:v>
                </c:pt>
                <c:pt idx="9">
                  <c:v>2.54</c:v>
                </c:pt>
                <c:pt idx="10">
                  <c:v>2.35</c:v>
                </c:pt>
                <c:pt idx="11">
                  <c:v>2.29</c:v>
                </c:pt>
                <c:pt idx="12">
                  <c:v>2.32</c:v>
                </c:pt>
                <c:pt idx="13">
                  <c:v>2.29</c:v>
                </c:pt>
                <c:pt idx="14">
                  <c:v>2.18</c:v>
                </c:pt>
                <c:pt idx="15">
                  <c:v>1.83</c:v>
                </c:pt>
                <c:pt idx="16">
                  <c:v>1.76</c:v>
                </c:pt>
                <c:pt idx="17">
                  <c:v>1.57</c:v>
                </c:pt>
                <c:pt idx="18">
                  <c:v>1.47</c:v>
                </c:pt>
                <c:pt idx="19">
                  <c:v>1.41</c:v>
                </c:pt>
                <c:pt idx="20">
                  <c:v>1.49</c:v>
                </c:pt>
                <c:pt idx="21">
                  <c:v>1.53</c:v>
                </c:pt>
                <c:pt idx="22">
                  <c:v>1.56</c:v>
                </c:pt>
                <c:pt idx="23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4C-4079-80FA-63CA60985CE0}"/>
            </c:ext>
          </c:extLst>
        </c:ser>
        <c:marker val="1"/>
        <c:axId val="13684984"/>
        <c:axId val="38165728"/>
      </c:lineChart>
      <c:catAx>
        <c:axId val="136849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165728"/>
        <c:crosses val="autoZero"/>
        <c:auto val="0"/>
        <c:lblOffset val="100"/>
        <c:tickLblSkip val="4"/>
        <c:tickMarkSkip val="4"/>
        <c:noMultiLvlLbl val="0"/>
      </c:catAx>
      <c:valAx>
        <c:axId val="38165728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68498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575"/>
          <c:w val="0.59925"/>
          <c:h val="0.2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0.66</c:v>
                </c:pt>
                <c:pt idx="1">
                  <c:v>0.68</c:v>
                </c:pt>
                <c:pt idx="2">
                  <c:v>0.7</c:v>
                </c:pt>
                <c:pt idx="3">
                  <c:v>0.73</c:v>
                </c:pt>
                <c:pt idx="4">
                  <c:v>0.76</c:v>
                </c:pt>
                <c:pt idx="5">
                  <c:v>0.76</c:v>
                </c:pt>
                <c:pt idx="6">
                  <c:v>0.75</c:v>
                </c:pt>
                <c:pt idx="7">
                  <c:v>0.74</c:v>
                </c:pt>
                <c:pt idx="8">
                  <c:v>0.7</c:v>
                </c:pt>
                <c:pt idx="9">
                  <c:v>0.66</c:v>
                </c:pt>
                <c:pt idx="10">
                  <c:v>0.61</c:v>
                </c:pt>
                <c:pt idx="11">
                  <c:v>0.56</c:v>
                </c:pt>
                <c:pt idx="12">
                  <c:v>0.48</c:v>
                </c:pt>
                <c:pt idx="13">
                  <c:v>0.38</c:v>
                </c:pt>
                <c:pt idx="14">
                  <c:v>0.34</c:v>
                </c:pt>
                <c:pt idx="15">
                  <c:v>0.3</c:v>
                </c:pt>
                <c:pt idx="16">
                  <c:v>0.3</c:v>
                </c:pt>
                <c:pt idx="17">
                  <c:v>0.33</c:v>
                </c:pt>
                <c:pt idx="18">
                  <c:v>0.32</c:v>
                </c:pt>
                <c:pt idx="19">
                  <c:v>0.32</c:v>
                </c:pt>
                <c:pt idx="20">
                  <c:v>0.32</c:v>
                </c:pt>
                <c:pt idx="21">
                  <c:v>0.31</c:v>
                </c:pt>
                <c:pt idx="22">
                  <c:v>0.31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6-4188-928C-6BD99A316082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-6.13</c:v>
                </c:pt>
                <c:pt idx="1">
                  <c:v>-6.04</c:v>
                </c:pt>
                <c:pt idx="2">
                  <c:v>-5.7</c:v>
                </c:pt>
                <c:pt idx="3">
                  <c:v>-6.53</c:v>
                </c:pt>
                <c:pt idx="4">
                  <c:v>-6.63</c:v>
                </c:pt>
                <c:pt idx="5">
                  <c:v>-6.44</c:v>
                </c:pt>
                <c:pt idx="6">
                  <c:v>-6.47</c:v>
                </c:pt>
                <c:pt idx="7">
                  <c:v>-6.25</c:v>
                </c:pt>
                <c:pt idx="8">
                  <c:v>-6.76</c:v>
                </c:pt>
                <c:pt idx="9">
                  <c:v>-6.36</c:v>
                </c:pt>
                <c:pt idx="10">
                  <c:v>-6.22</c:v>
                </c:pt>
                <c:pt idx="11">
                  <c:v>-5.88</c:v>
                </c:pt>
                <c:pt idx="12">
                  <c:v>-5.89</c:v>
                </c:pt>
                <c:pt idx="13">
                  <c:v>-5.87</c:v>
                </c:pt>
                <c:pt idx="14">
                  <c:v>-6.24</c:v>
                </c:pt>
                <c:pt idx="15">
                  <c:v>-6.47</c:v>
                </c:pt>
                <c:pt idx="16">
                  <c:v>-6.26</c:v>
                </c:pt>
                <c:pt idx="17">
                  <c:v>-5.78</c:v>
                </c:pt>
                <c:pt idx="18">
                  <c:v>-5.58</c:v>
                </c:pt>
                <c:pt idx="19">
                  <c:v>-5.53</c:v>
                </c:pt>
                <c:pt idx="20">
                  <c:v>-5.56</c:v>
                </c:pt>
                <c:pt idx="21">
                  <c:v>-5.58</c:v>
                </c:pt>
                <c:pt idx="22">
                  <c:v>-5.68</c:v>
                </c:pt>
                <c:pt idx="23">
                  <c:v>-5.78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6-4188-928C-6BD99A316082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0.45</c:v>
                </c:pt>
                <c:pt idx="2">
                  <c:v>0.46</c:v>
                </c:pt>
                <c:pt idx="3">
                  <c:v>0.52</c:v>
                </c:pt>
                <c:pt idx="4">
                  <c:v>0.57</c:v>
                </c:pt>
                <c:pt idx="5">
                  <c:v>0.58</c:v>
                </c:pt>
                <c:pt idx="6">
                  <c:v>0.51</c:v>
                </c:pt>
                <c:pt idx="7">
                  <c:v>0.45</c:v>
                </c:pt>
                <c:pt idx="8">
                  <c:v>0.43</c:v>
                </c:pt>
                <c:pt idx="9">
                  <c:v>0.42</c:v>
                </c:pt>
                <c:pt idx="10">
                  <c:v>0.43</c:v>
                </c:pt>
                <c:pt idx="11">
                  <c:v>0.42</c:v>
                </c:pt>
                <c:pt idx="12">
                  <c:v>0.42</c:v>
                </c:pt>
                <c:pt idx="13">
                  <c:v>0.47</c:v>
                </c:pt>
                <c:pt idx="14">
                  <c:v>0.45</c:v>
                </c:pt>
                <c:pt idx="15">
                  <c:v>0.44</c:v>
                </c:pt>
                <c:pt idx="16">
                  <c:v>0.45</c:v>
                </c:pt>
                <c:pt idx="17">
                  <c:v>0.46</c:v>
                </c:pt>
                <c:pt idx="18">
                  <c:v>0.48</c:v>
                </c:pt>
                <c:pt idx="19">
                  <c:v>0.49</c:v>
                </c:pt>
                <c:pt idx="20">
                  <c:v>0.45</c:v>
                </c:pt>
                <c:pt idx="21">
                  <c:v>0.41</c:v>
                </c:pt>
                <c:pt idx="22">
                  <c:v>0.37</c:v>
                </c:pt>
                <c:pt idx="2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B6-4188-928C-6BD99A316082}"/>
            </c:ext>
          </c:extLst>
        </c:ser>
        <c:overlap val="100"/>
        <c:gapWidth val="50"/>
        <c:axId val="31103746"/>
        <c:axId val="13749282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-5.08</c:v>
                </c:pt>
                <c:pt idx="1">
                  <c:v>-4.91</c:v>
                </c:pt>
                <c:pt idx="2">
                  <c:v>-4.54</c:v>
                </c:pt>
                <c:pt idx="3">
                  <c:v>-5.28</c:v>
                </c:pt>
                <c:pt idx="4">
                  <c:v>-5.3</c:v>
                </c:pt>
                <c:pt idx="5">
                  <c:v>-5.09</c:v>
                </c:pt>
                <c:pt idx="6">
                  <c:v>-5.21</c:v>
                </c:pt>
                <c:pt idx="7">
                  <c:v>-5.06</c:v>
                </c:pt>
                <c:pt idx="8">
                  <c:v>-5.63</c:v>
                </c:pt>
                <c:pt idx="9">
                  <c:v>-5.28</c:v>
                </c:pt>
                <c:pt idx="10">
                  <c:v>-5.18</c:v>
                </c:pt>
                <c:pt idx="11">
                  <c:v>-4.89</c:v>
                </c:pt>
                <c:pt idx="12">
                  <c:v>-4.99</c:v>
                </c:pt>
                <c:pt idx="13">
                  <c:v>-5.02</c:v>
                </c:pt>
                <c:pt idx="14">
                  <c:v>-5.45</c:v>
                </c:pt>
                <c:pt idx="15">
                  <c:v>-5.73</c:v>
                </c:pt>
                <c:pt idx="16">
                  <c:v>-5.51</c:v>
                </c:pt>
                <c:pt idx="17">
                  <c:v>-4.99</c:v>
                </c:pt>
                <c:pt idx="18">
                  <c:v>-4.78</c:v>
                </c:pt>
                <c:pt idx="19">
                  <c:v>-4.72</c:v>
                </c:pt>
                <c:pt idx="20">
                  <c:v>-4.79</c:v>
                </c:pt>
                <c:pt idx="21">
                  <c:v>-4.86</c:v>
                </c:pt>
                <c:pt idx="22">
                  <c:v>-5</c:v>
                </c:pt>
                <c:pt idx="23">
                  <c:v>-5.14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B6-4188-928C-6BD99A316082}"/>
            </c:ext>
          </c:extLst>
        </c:ser>
        <c:marker val="1"/>
        <c:axId val="31103746"/>
        <c:axId val="13749282"/>
      </c:lineChart>
      <c:catAx>
        <c:axId val="311037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749282"/>
        <c:crosses val="autoZero"/>
        <c:auto val="0"/>
        <c:lblOffset val="100"/>
        <c:tickLblSkip val="4"/>
        <c:tickMarkSkip val="4"/>
        <c:noMultiLvlLbl val="0"/>
      </c:catAx>
      <c:valAx>
        <c:axId val="13749282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0374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167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-4.19</c:v>
                </c:pt>
                <c:pt idx="1">
                  <c:v>-2.72</c:v>
                </c:pt>
                <c:pt idx="2">
                  <c:v>-3.93</c:v>
                </c:pt>
                <c:pt idx="3">
                  <c:v>-1.25</c:v>
                </c:pt>
                <c:pt idx="4">
                  <c:v>-2.1</c:v>
                </c:pt>
                <c:pt idx="5">
                  <c:v>-0.61</c:v>
                </c:pt>
                <c:pt idx="6">
                  <c:v>0.72</c:v>
                </c:pt>
                <c:pt idx="7">
                  <c:v>1.52</c:v>
                </c:pt>
                <c:pt idx="8">
                  <c:v>0.93</c:v>
                </c:pt>
                <c:pt idx="9">
                  <c:v>0.27</c:v>
                </c:pt>
                <c:pt idx="10">
                  <c:v>-4.12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9-48AB-B547-E89C687FE4D7}"/>
            </c:ext>
          </c:extLst>
        </c:ser>
        <c:gapWidth val="50"/>
        <c:axId val="36488872"/>
        <c:axId val="56395179"/>
      </c:barChart>
      <c:catAx>
        <c:axId val="364888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395179"/>
        <c:crosses val="autoZero"/>
        <c:auto val="1"/>
        <c:lblOffset val="100"/>
        <c:tickLblSkip val="1"/>
        <c:noMultiLvlLbl val="0"/>
      </c:catAx>
      <c:valAx>
        <c:axId val="56395179"/>
        <c:scaling>
          <c:orientation val="minMax"/>
          <c:max val="2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4888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CZ'!$B$19:$BU$19</c:f>
              <c:numCache>
                <c:formatCode>0.0</c:formatCode>
                <c:ptCount val="72"/>
                <c:pt idx="0">
                  <c:v>7.92</c:v>
                </c:pt>
                <c:pt idx="1">
                  <c:v>10.2</c:v>
                </c:pt>
                <c:pt idx="2">
                  <c:v>10.98</c:v>
                </c:pt>
                <c:pt idx="3">
                  <c:v>8.9</c:v>
                </c:pt>
                <c:pt idx="4">
                  <c:v>6.69</c:v>
                </c:pt>
                <c:pt idx="5">
                  <c:v>6.71</c:v>
                </c:pt>
                <c:pt idx="6">
                  <c:v>8.43</c:v>
                </c:pt>
                <c:pt idx="7">
                  <c:v>12.06</c:v>
                </c:pt>
                <c:pt idx="8">
                  <c:v>15.05</c:v>
                </c:pt>
                <c:pt idx="9">
                  <c:v>14.61</c:v>
                </c:pt>
                <c:pt idx="10">
                  <c:v>12.64</c:v>
                </c:pt>
                <c:pt idx="11">
                  <c:v>10.53</c:v>
                </c:pt>
                <c:pt idx="12">
                  <c:v>8.75</c:v>
                </c:pt>
                <c:pt idx="13">
                  <c:v>7.61</c:v>
                </c:pt>
                <c:pt idx="14">
                  <c:v>6.95</c:v>
                </c:pt>
                <c:pt idx="15">
                  <c:v>6.39</c:v>
                </c:pt>
                <c:pt idx="16">
                  <c:v>5.59</c:v>
                </c:pt>
                <c:pt idx="17">
                  <c:v>4.24</c:v>
                </c:pt>
                <c:pt idx="18">
                  <c:v>1.53</c:v>
                </c:pt>
                <c:pt idx="19">
                  <c:v>-4.3</c:v>
                </c:pt>
                <c:pt idx="20">
                  <c:v>-11.36</c:v>
                </c:pt>
                <c:pt idx="21">
                  <c:v>-14.42</c:v>
                </c:pt>
                <c:pt idx="22">
                  <c:v>-12.02</c:v>
                </c:pt>
                <c:pt idx="23">
                  <c:v>-5.14</c:v>
                </c:pt>
                <c:pt idx="24">
                  <c:v>5.82</c:v>
                </c:pt>
                <c:pt idx="25">
                  <c:v>14.51</c:v>
                </c:pt>
                <c:pt idx="26">
                  <c:v>15.88</c:v>
                </c:pt>
                <c:pt idx="27">
                  <c:v>14.54</c:v>
                </c:pt>
                <c:pt idx="28">
                  <c:v>12.08</c:v>
                </c:pt>
                <c:pt idx="29">
                  <c:v>8.61</c:v>
                </c:pt>
                <c:pt idx="30">
                  <c:v>5.83</c:v>
                </c:pt>
                <c:pt idx="31">
                  <c:v>3.35</c:v>
                </c:pt>
                <c:pt idx="32">
                  <c:v>1.05</c:v>
                </c:pt>
                <c:pt idx="33">
                  <c:v>-0.14</c:v>
                </c:pt>
                <c:pt idx="34">
                  <c:v>-0.37</c:v>
                </c:pt>
                <c:pt idx="35">
                  <c:v>-0.43</c:v>
                </c:pt>
                <c:pt idx="36">
                  <c:v>-0.06</c:v>
                </c:pt>
                <c:pt idx="37">
                  <c:v>1.29</c:v>
                </c:pt>
                <c:pt idx="38">
                  <c:v>3.26</c:v>
                </c:pt>
                <c:pt idx="39">
                  <c:v>4.99</c:v>
                </c:pt>
                <c:pt idx="40">
                  <c:v>5.65</c:v>
                </c:pt>
                <c:pt idx="41">
                  <c:v>4.96</c:v>
                </c:pt>
                <c:pt idx="42">
                  <c:v>3.95</c:v>
                </c:pt>
                <c:pt idx="43">
                  <c:v>4.38</c:v>
                </c:pt>
                <c:pt idx="44">
                  <c:v>5.55</c:v>
                </c:pt>
                <c:pt idx="45">
                  <c:v>5.82</c:v>
                </c:pt>
                <c:pt idx="46">
                  <c:v>5.76</c:v>
                </c:pt>
                <c:pt idx="47">
                  <c:v>5.14</c:v>
                </c:pt>
                <c:pt idx="48">
                  <c:v>4.31</c:v>
                </c:pt>
                <c:pt idx="49">
                  <c:v>4.27</c:v>
                </c:pt>
                <c:pt idx="50">
                  <c:v>4.54</c:v>
                </c:pt>
                <c:pt idx="51">
                  <c:v>4.88</c:v>
                </c:pt>
                <c:pt idx="52">
                  <c:v>5.13</c:v>
                </c:pt>
                <c:pt idx="53">
                  <c:v>5.42</c:v>
                </c:pt>
                <c:pt idx="54">
                  <c:v>5.79</c:v>
                </c:pt>
                <c:pt idx="55">
                  <c:v>5.43</c:v>
                </c:pt>
                <c:pt idx="56">
                  <c:v>4.82</c:v>
                </c:pt>
                <c:pt idx="57">
                  <c:v>4.64</c:v>
                </c:pt>
                <c:pt idx="58">
                  <c:v>4.25</c:v>
                </c:pt>
                <c:pt idx="59">
                  <c:v>4.28</c:v>
                </c:pt>
                <c:pt idx="60">
                  <c:v>4.08</c:v>
                </c:pt>
                <c:pt idx="61">
                  <c:v>2.42</c:v>
                </c:pt>
                <c:pt idx="62">
                  <c:v>0.99</c:v>
                </c:pt>
                <c:pt idx="63">
                  <c:v>0.02</c:v>
                </c:pt>
                <c:pt idx="64">
                  <c:v>-2.63</c:v>
                </c:pt>
                <c:pt idx="65">
                  <c:v>-20.74</c:v>
                </c:pt>
                <c:pt idx="66">
                  <c:v>-19.68</c:v>
                </c:pt>
                <c:pt idx="67">
                  <c:v>-15.82</c:v>
                </c:pt>
                <c:pt idx="68">
                  <c:v>-11.52</c:v>
                </c:pt>
                <c:pt idx="69">
                  <c:v>12.51</c:v>
                </c:pt>
                <c:pt idx="70">
                  <c:v>13.62</c:v>
                </c:pt>
                <c:pt idx="71">
                  <c:v>10.38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7-4222-AC09-817F3F5BE3D2}"/>
            </c:ext>
          </c:extLst>
        </c:ser>
        <c:marker val="1"/>
        <c:axId val="47488836"/>
        <c:axId val="40777132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CZ'!$B$20:$BU$20</c:f>
              <c:numCache>
                <c:formatCode>0.0</c:formatCode>
                <c:ptCount val="72"/>
                <c:pt idx="0">
                  <c:v>2.34</c:v>
                </c:pt>
                <c:pt idx="1">
                  <c:v>2.39</c:v>
                </c:pt>
                <c:pt idx="2">
                  <c:v>1.9</c:v>
                </c:pt>
                <c:pt idx="3">
                  <c:v>1.69</c:v>
                </c:pt>
                <c:pt idx="4">
                  <c:v>1.55</c:v>
                </c:pt>
                <c:pt idx="5">
                  <c:v>1.84</c:v>
                </c:pt>
                <c:pt idx="6">
                  <c:v>2.57</c:v>
                </c:pt>
                <c:pt idx="7">
                  <c:v>3.09</c:v>
                </c:pt>
                <c:pt idx="8">
                  <c:v>3.92</c:v>
                </c:pt>
                <c:pt idx="9">
                  <c:v>4.74</c:v>
                </c:pt>
                <c:pt idx="10">
                  <c:v>4.65</c:v>
                </c:pt>
                <c:pt idx="11">
                  <c:v>5.05</c:v>
                </c:pt>
                <c:pt idx="12">
                  <c:v>4.87</c:v>
                </c:pt>
                <c:pt idx="13">
                  <c:v>4.35</c:v>
                </c:pt>
                <c:pt idx="14">
                  <c:v>4.31</c:v>
                </c:pt>
                <c:pt idx="15">
                  <c:v>4.61</c:v>
                </c:pt>
                <c:pt idx="16">
                  <c:v>3.93</c:v>
                </c:pt>
                <c:pt idx="17">
                  <c:v>2.75</c:v>
                </c:pt>
                <c:pt idx="18">
                  <c:v>1.49</c:v>
                </c:pt>
                <c:pt idx="19">
                  <c:v>-1.07</c:v>
                </c:pt>
                <c:pt idx="20">
                  <c:v>-5.46</c:v>
                </c:pt>
                <c:pt idx="21">
                  <c:v>-5.23</c:v>
                </c:pt>
                <c:pt idx="22">
                  <c:v>-4.29</c:v>
                </c:pt>
                <c:pt idx="23">
                  <c:v>-2.24</c:v>
                </c:pt>
                <c:pt idx="24">
                  <c:v>2.55</c:v>
                </c:pt>
                <c:pt idx="25">
                  <c:v>4.08</c:v>
                </c:pt>
                <c:pt idx="26">
                  <c:v>4.35</c:v>
                </c:pt>
                <c:pt idx="27">
                  <c:v>4.01</c:v>
                </c:pt>
                <c:pt idx="28">
                  <c:v>4.88</c:v>
                </c:pt>
                <c:pt idx="29">
                  <c:v>3.47</c:v>
                </c:pt>
                <c:pt idx="30">
                  <c:v>3.27</c:v>
                </c:pt>
                <c:pt idx="31">
                  <c:v>2.64</c:v>
                </c:pt>
                <c:pt idx="32">
                  <c:v>1.51</c:v>
                </c:pt>
                <c:pt idx="33">
                  <c:v>1.2</c:v>
                </c:pt>
                <c:pt idx="34">
                  <c:v>0.82</c:v>
                </c:pt>
                <c:pt idx="35">
                  <c:v>0.39</c:v>
                </c:pt>
                <c:pt idx="36">
                  <c:v>-0.14</c:v>
                </c:pt>
                <c:pt idx="37">
                  <c:v>0.66</c:v>
                </c:pt>
                <c:pt idx="38">
                  <c:v>0.84</c:v>
                </c:pt>
                <c:pt idx="39">
                  <c:v>1.53</c:v>
                </c:pt>
                <c:pt idx="40">
                  <c:v>2.55</c:v>
                </c:pt>
                <c:pt idx="41">
                  <c:v>1.98</c:v>
                </c:pt>
                <c:pt idx="42">
                  <c:v>2.03</c:v>
                </c:pt>
                <c:pt idx="43">
                  <c:v>2.38</c:v>
                </c:pt>
                <c:pt idx="44">
                  <c:v>2.01</c:v>
                </c:pt>
                <c:pt idx="45">
                  <c:v>2.4</c:v>
                </c:pt>
                <c:pt idx="46">
                  <c:v>2.44</c:v>
                </c:pt>
                <c:pt idx="47">
                  <c:v>2.25</c:v>
                </c:pt>
                <c:pt idx="48">
                  <c:v>2.36</c:v>
                </c:pt>
                <c:pt idx="49">
                  <c:v>2.23</c:v>
                </c:pt>
                <c:pt idx="50">
                  <c:v>1.89</c:v>
                </c:pt>
                <c:pt idx="51">
                  <c:v>2.02</c:v>
                </c:pt>
                <c:pt idx="52">
                  <c:v>2.52</c:v>
                </c:pt>
                <c:pt idx="53">
                  <c:v>2.63</c:v>
                </c:pt>
                <c:pt idx="54">
                  <c:v>3.18</c:v>
                </c:pt>
                <c:pt idx="55">
                  <c:v>3.36</c:v>
                </c:pt>
                <c:pt idx="56">
                  <c:v>2.78</c:v>
                </c:pt>
                <c:pt idx="57">
                  <c:v>2.72</c:v>
                </c:pt>
                <c:pt idx="58">
                  <c:v>2.19</c:v>
                </c:pt>
                <c:pt idx="59">
                  <c:v>1.7</c:v>
                </c:pt>
                <c:pt idx="60">
                  <c:v>1.86</c:v>
                </c:pt>
                <c:pt idx="61">
                  <c:v>1.28</c:v>
                </c:pt>
                <c:pt idx="62">
                  <c:v>1.32</c:v>
                </c:pt>
                <c:pt idx="63">
                  <c:v>1.12</c:v>
                </c:pt>
                <c:pt idx="64">
                  <c:v>-1.39</c:v>
                </c:pt>
                <c:pt idx="65">
                  <c:v>-7.77</c:v>
                </c:pt>
                <c:pt idx="66">
                  <c:v>-7.09</c:v>
                </c:pt>
                <c:pt idx="67">
                  <c:v>-5.06</c:v>
                </c:pt>
                <c:pt idx="68">
                  <c:v>-1.94</c:v>
                </c:pt>
                <c:pt idx="69">
                  <c:v>5.84</c:v>
                </c:pt>
                <c:pt idx="70">
                  <c:v>5.31</c:v>
                </c:pt>
                <c:pt idx="71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7-4222-AC09-817F3F5BE3D2}"/>
            </c:ext>
          </c:extLst>
        </c:ser>
        <c:marker val="1"/>
        <c:axId val="7104223"/>
        <c:axId val="23479456"/>
      </c:lineChart>
      <c:catAx>
        <c:axId val="474888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777132"/>
        <c:crosses val="autoZero"/>
        <c:auto val="1"/>
        <c:lblOffset val="100"/>
        <c:tickLblSkip val="8"/>
        <c:tickMarkSkip val="4"/>
        <c:noMultiLvlLbl val="0"/>
      </c:catAx>
      <c:valAx>
        <c:axId val="40777132"/>
        <c:scaling>
          <c:orientation val="minMax"/>
          <c:max val="18"/>
          <c:min val="-2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488836"/>
        <c:crosses val="autoZero"/>
        <c:crossBetween val="midCat"/>
        <c:majorUnit val="6"/>
      </c:valAx>
      <c:catAx>
        <c:axId val="7104223"/>
        <c:scaling>
          <c:orientation val="minMax"/>
        </c:scaling>
        <c:delete val="1"/>
        <c:axPos val="b"/>
        <c:majorTickMark val="out"/>
        <c:minorTickMark val="none"/>
        <c:tickLblPos val="none"/>
        <c:crossAx val="23479456"/>
        <c:crosses val="autoZero"/>
        <c:auto val="1"/>
        <c:lblOffset val="100"/>
        <c:noMultiLvlLbl val="0"/>
      </c:catAx>
      <c:valAx>
        <c:axId val="23479456"/>
        <c:scaling>
          <c:orientation val="minMax"/>
          <c:max val="6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0422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7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4.31</c:v>
                </c:pt>
                <c:pt idx="1">
                  <c:v>4.27</c:v>
                </c:pt>
                <c:pt idx="2">
                  <c:v>4.54</c:v>
                </c:pt>
                <c:pt idx="3">
                  <c:v>4.88</c:v>
                </c:pt>
                <c:pt idx="4">
                  <c:v>5.13</c:v>
                </c:pt>
                <c:pt idx="5">
                  <c:v>5.42</c:v>
                </c:pt>
                <c:pt idx="6">
                  <c:v>5.79</c:v>
                </c:pt>
                <c:pt idx="7">
                  <c:v>5.43</c:v>
                </c:pt>
                <c:pt idx="8">
                  <c:v>4.82</c:v>
                </c:pt>
                <c:pt idx="9">
                  <c:v>4.64</c:v>
                </c:pt>
                <c:pt idx="10">
                  <c:v>4.25</c:v>
                </c:pt>
                <c:pt idx="11">
                  <c:v>4.28</c:v>
                </c:pt>
                <c:pt idx="12">
                  <c:v>4.08</c:v>
                </c:pt>
                <c:pt idx="13">
                  <c:v>2.42</c:v>
                </c:pt>
                <c:pt idx="14">
                  <c:v>0.99</c:v>
                </c:pt>
                <c:pt idx="15">
                  <c:v>0.02</c:v>
                </c:pt>
                <c:pt idx="16">
                  <c:v>-2.63</c:v>
                </c:pt>
                <c:pt idx="17">
                  <c:v>-20.74</c:v>
                </c:pt>
                <c:pt idx="18">
                  <c:v>-19.68</c:v>
                </c:pt>
                <c:pt idx="19">
                  <c:v>-15.82</c:v>
                </c:pt>
                <c:pt idx="20">
                  <c:v>-11.52</c:v>
                </c:pt>
                <c:pt idx="21">
                  <c:v>12.51</c:v>
                </c:pt>
                <c:pt idx="22">
                  <c:v>13.62</c:v>
                </c:pt>
                <c:pt idx="23">
                  <c:v>10.38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D-4340-AC74-7352A8F0E688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2.17</c:v>
                </c:pt>
                <c:pt idx="1">
                  <c:v>1.63</c:v>
                </c:pt>
                <c:pt idx="2">
                  <c:v>-1.81</c:v>
                </c:pt>
                <c:pt idx="3">
                  <c:v>-3.09</c:v>
                </c:pt>
                <c:pt idx="4">
                  <c:v>-0.35</c:v>
                </c:pt>
                <c:pt idx="5">
                  <c:v>2.17</c:v>
                </c:pt>
                <c:pt idx="6">
                  <c:v>1.83</c:v>
                </c:pt>
                <c:pt idx="7">
                  <c:v>2.61</c:v>
                </c:pt>
                <c:pt idx="8">
                  <c:v>0.74</c:v>
                </c:pt>
                <c:pt idx="9">
                  <c:v>-1.36</c:v>
                </c:pt>
                <c:pt idx="10">
                  <c:v>-0.09</c:v>
                </c:pt>
                <c:pt idx="11">
                  <c:v>0.4</c:v>
                </c:pt>
                <c:pt idx="12">
                  <c:v>-3.39</c:v>
                </c:pt>
                <c:pt idx="13">
                  <c:v>0.21</c:v>
                </c:pt>
                <c:pt idx="14">
                  <c:v>0.87</c:v>
                </c:pt>
                <c:pt idx="15">
                  <c:v>-2.22</c:v>
                </c:pt>
                <c:pt idx="16">
                  <c:v>-3</c:v>
                </c:pt>
                <c:pt idx="17">
                  <c:v>-3</c:v>
                </c:pt>
                <c:pt idx="18">
                  <c:v>0.2</c:v>
                </c:pt>
                <c:pt idx="19">
                  <c:v>1</c:v>
                </c:pt>
                <c:pt idx="20">
                  <c:v>3</c:v>
                </c:pt>
                <c:pt idx="21">
                  <c:v>-0.2</c:v>
                </c:pt>
                <c:pt idx="22">
                  <c:v>-2.2</c:v>
                </c:pt>
                <c:pt idx="2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D-4340-AC74-7352A8F0E688}"/>
            </c:ext>
          </c:extLst>
        </c:ser>
        <c:overlap val="100"/>
        <c:gapWidth val="50"/>
        <c:axId val="49078003"/>
        <c:axId val="2770973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6.57</c:v>
                </c:pt>
                <c:pt idx="1">
                  <c:v>5.98</c:v>
                </c:pt>
                <c:pt idx="2">
                  <c:v>2.64</c:v>
                </c:pt>
                <c:pt idx="3">
                  <c:v>1.64</c:v>
                </c:pt>
                <c:pt idx="4">
                  <c:v>4.76</c:v>
                </c:pt>
                <c:pt idx="5">
                  <c:v>7.71</c:v>
                </c:pt>
                <c:pt idx="6">
                  <c:v>7.73</c:v>
                </c:pt>
                <c:pt idx="7">
                  <c:v>8.18</c:v>
                </c:pt>
                <c:pt idx="8">
                  <c:v>5.6</c:v>
                </c:pt>
                <c:pt idx="9">
                  <c:v>3.22</c:v>
                </c:pt>
                <c:pt idx="10">
                  <c:v>4.15</c:v>
                </c:pt>
                <c:pt idx="11">
                  <c:v>4.7</c:v>
                </c:pt>
                <c:pt idx="12">
                  <c:v>0.55</c:v>
                </c:pt>
                <c:pt idx="13">
                  <c:v>2.64</c:v>
                </c:pt>
                <c:pt idx="14">
                  <c:v>1.87</c:v>
                </c:pt>
                <c:pt idx="15">
                  <c:v>-2.21</c:v>
                </c:pt>
                <c:pt idx="16">
                  <c:v>-5.55</c:v>
                </c:pt>
                <c:pt idx="17">
                  <c:v>-23.12</c:v>
                </c:pt>
                <c:pt idx="18">
                  <c:v>-19.52</c:v>
                </c:pt>
                <c:pt idx="19">
                  <c:v>-14.98</c:v>
                </c:pt>
                <c:pt idx="20">
                  <c:v>-8.87</c:v>
                </c:pt>
                <c:pt idx="21">
                  <c:v>12.28</c:v>
                </c:pt>
                <c:pt idx="22">
                  <c:v>11.12</c:v>
                </c:pt>
                <c:pt idx="23">
                  <c:v>10.16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D-4340-AC74-7352A8F0E688}"/>
            </c:ext>
          </c:extLst>
        </c:ser>
        <c:marker val="1"/>
        <c:axId val="49078003"/>
        <c:axId val="2770973"/>
      </c:lineChart>
      <c:catAx>
        <c:axId val="490780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70973"/>
        <c:crosses val="autoZero"/>
        <c:auto val="1"/>
        <c:lblOffset val="100"/>
        <c:tickLblSkip val="4"/>
        <c:tickMarkSkip val="4"/>
        <c:noMultiLvlLbl val="0"/>
      </c:catAx>
      <c:valAx>
        <c:axId val="2770973"/>
        <c:scaling>
          <c:orientation val="minMax"/>
          <c:max val="1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78003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9"/>
          <c:w val="0.384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-3.21</c:v>
                </c:pt>
                <c:pt idx="1">
                  <c:v>-5.19</c:v>
                </c:pt>
                <c:pt idx="2">
                  <c:v>-1.45</c:v>
                </c:pt>
                <c:pt idx="3">
                  <c:v>-1.15</c:v>
                </c:pt>
                <c:pt idx="4">
                  <c:v>0.46</c:v>
                </c:pt>
                <c:pt idx="5">
                  <c:v>-1.53</c:v>
                </c:pt>
                <c:pt idx="6">
                  <c:v>-4.27</c:v>
                </c:pt>
                <c:pt idx="7">
                  <c:v>-5.95</c:v>
                </c:pt>
                <c:pt idx="8">
                  <c:v>-7.4</c:v>
                </c:pt>
                <c:pt idx="9">
                  <c:v>-4.83</c:v>
                </c:pt>
                <c:pt idx="10">
                  <c:v>-2.1</c:v>
                </c:pt>
                <c:pt idx="11">
                  <c:v>0.31</c:v>
                </c:pt>
                <c:pt idx="12">
                  <c:v>1.13</c:v>
                </c:pt>
                <c:pt idx="13">
                  <c:v>0.43</c:v>
                </c:pt>
                <c:pt idx="14">
                  <c:v>0.49</c:v>
                </c:pt>
                <c:pt idx="15">
                  <c:v>-0.63</c:v>
                </c:pt>
                <c:pt idx="16">
                  <c:v>-0.35</c:v>
                </c:pt>
                <c:pt idx="17">
                  <c:v>5.27</c:v>
                </c:pt>
                <c:pt idx="18">
                  <c:v>4.59</c:v>
                </c:pt>
                <c:pt idx="19">
                  <c:v>4.22</c:v>
                </c:pt>
                <c:pt idx="20">
                  <c:v>3.5</c:v>
                </c:pt>
                <c:pt idx="21">
                  <c:v>-2.74</c:v>
                </c:pt>
                <c:pt idx="22">
                  <c:v>-2.74</c:v>
                </c:pt>
                <c:pt idx="23">
                  <c:v>-2.74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C-4D2B-B9EF-69173172631F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-0.78</c:v>
                </c:pt>
                <c:pt idx="1">
                  <c:v>1.18</c:v>
                </c:pt>
                <c:pt idx="2">
                  <c:v>-1.01</c:v>
                </c:pt>
                <c:pt idx="3">
                  <c:v>0.35</c:v>
                </c:pt>
                <c:pt idx="4">
                  <c:v>1.51</c:v>
                </c:pt>
                <c:pt idx="5">
                  <c:v>2.27</c:v>
                </c:pt>
                <c:pt idx="6">
                  <c:v>2.44</c:v>
                </c:pt>
                <c:pt idx="7">
                  <c:v>2.85</c:v>
                </c:pt>
                <c:pt idx="8">
                  <c:v>2.99</c:v>
                </c:pt>
                <c:pt idx="9">
                  <c:v>2.89</c:v>
                </c:pt>
                <c:pt idx="10">
                  <c:v>3.29</c:v>
                </c:pt>
                <c:pt idx="11">
                  <c:v>2.58</c:v>
                </c:pt>
                <c:pt idx="12">
                  <c:v>1.7</c:v>
                </c:pt>
                <c:pt idx="13">
                  <c:v>1.01</c:v>
                </c:pt>
                <c:pt idx="14">
                  <c:v>-0.36</c:v>
                </c:pt>
                <c:pt idx="15">
                  <c:v>-0.32</c:v>
                </c:pt>
                <c:pt idx="16">
                  <c:v>0.2</c:v>
                </c:pt>
                <c:pt idx="17">
                  <c:v>0.2</c:v>
                </c:pt>
                <c:pt idx="18">
                  <c:v>0.4</c:v>
                </c:pt>
                <c:pt idx="19">
                  <c:v>0.4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8C-4D2B-B9EF-69173172631F}"/>
            </c:ext>
          </c:extLst>
        </c:ser>
        <c:overlap val="100"/>
        <c:gapWidth val="50"/>
        <c:axId val="66246817"/>
        <c:axId val="9220931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-3.97</c:v>
                </c:pt>
                <c:pt idx="1">
                  <c:v>-4.07</c:v>
                </c:pt>
                <c:pt idx="2">
                  <c:v>-2.44</c:v>
                </c:pt>
                <c:pt idx="3">
                  <c:v>-0.81</c:v>
                </c:pt>
                <c:pt idx="4">
                  <c:v>1.98</c:v>
                </c:pt>
                <c:pt idx="5">
                  <c:v>0.71</c:v>
                </c:pt>
                <c:pt idx="6">
                  <c:v>-1.94</c:v>
                </c:pt>
                <c:pt idx="7">
                  <c:v>-3.27</c:v>
                </c:pt>
                <c:pt idx="8">
                  <c:v>-4.63</c:v>
                </c:pt>
                <c:pt idx="9">
                  <c:v>-2.08</c:v>
                </c:pt>
                <c:pt idx="10">
                  <c:v>1.12</c:v>
                </c:pt>
                <c:pt idx="11">
                  <c:v>2.9</c:v>
                </c:pt>
                <c:pt idx="12">
                  <c:v>2.85</c:v>
                </c:pt>
                <c:pt idx="13">
                  <c:v>1.44</c:v>
                </c:pt>
                <c:pt idx="14">
                  <c:v>0.13</c:v>
                </c:pt>
                <c:pt idx="15">
                  <c:v>-0.94</c:v>
                </c:pt>
                <c:pt idx="16">
                  <c:v>-0.18</c:v>
                </c:pt>
                <c:pt idx="17">
                  <c:v>5.45</c:v>
                </c:pt>
                <c:pt idx="18">
                  <c:v>4.98</c:v>
                </c:pt>
                <c:pt idx="19">
                  <c:v>4.6</c:v>
                </c:pt>
                <c:pt idx="20">
                  <c:v>4.12</c:v>
                </c:pt>
                <c:pt idx="21">
                  <c:v>-2.15</c:v>
                </c:pt>
                <c:pt idx="22">
                  <c:v>-2.15</c:v>
                </c:pt>
                <c:pt idx="23">
                  <c:v>-2.15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C-4D2B-B9EF-69173172631F}"/>
            </c:ext>
          </c:extLst>
        </c:ser>
        <c:marker val="1"/>
        <c:axId val="66246817"/>
        <c:axId val="9220931"/>
      </c:lineChart>
      <c:catAx>
        <c:axId val="662468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220931"/>
        <c:crosses val="autoZero"/>
        <c:auto val="1"/>
        <c:lblOffset val="100"/>
        <c:tickLblSkip val="4"/>
        <c:tickMarkSkip val="4"/>
        <c:noMultiLvlLbl val="0"/>
      </c:catAx>
      <c:valAx>
        <c:axId val="922093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4681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4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-5.6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8-4B04-A603-563C2CC7D5CB}"/>
            </c:ext>
          </c:extLst>
        </c:ser>
        <c:ser>
          <c:idx val="2"/>
          <c:order val="0"/>
          <c:tx>
            <c:v>Průměr prognóz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2.4</c:v>
                </c:pt>
                <c:pt idx="10">
                  <c:v>2.3</c:v>
                </c:pt>
                <c:pt idx="11">
                  <c:v>2.2</c:v>
                </c:pt>
                <c:pt idx="12">
                  <c:v>2.2</c:v>
                </c:pt>
                <c:pt idx="13">
                  <c:v>2.2</c:v>
                </c:pt>
                <c:pt idx="14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8-4B04-A603-563C2CC7D5CB}"/>
            </c:ext>
          </c:extLst>
        </c:ser>
        <c:marker val="1"/>
        <c:axId val="61966599"/>
        <c:axId val="59678001"/>
      </c:lineChart>
      <c:dateAx>
        <c:axId val="619665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678001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9678001"/>
        <c:scaling>
          <c:orientation val="minMax"/>
          <c:max val="3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66599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525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5"/>
          <c:w val="0.8645"/>
          <c:h val="0.861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2.2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2.6</c:v>
                </c:pt>
                <c:pt idx="11">
                  <c:v>2.6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4-4EBC-9B97-B55AD6D8CDF1}"/>
            </c:ext>
          </c:extLst>
        </c:ser>
        <c:ser>
          <c:idx val="0"/>
          <c:order val="0"/>
          <c:tx>
            <c:v>Průměr prognóz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2.3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4-4EBC-9B97-B55AD6D8CDF1}"/>
            </c:ext>
          </c:extLst>
        </c:ser>
        <c:marker val="1"/>
        <c:axId val="63375686"/>
        <c:axId val="62669065"/>
      </c:lineChart>
      <c:dateAx>
        <c:axId val="633756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69065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62669065"/>
        <c:scaling>
          <c:orientation val="minMax"/>
          <c:max val="3.3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375686"/>
        <c:crosses val="autoZero"/>
        <c:crossBetween val="midCat"/>
        <c:majorUnit val="0.3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CZ'!$B$20:$U$20</c:f>
              <c:numCache>
                <c:formatCode>0.0</c:formatCode>
                <c:ptCount val="20"/>
                <c:pt idx="0">
                  <c:v>1.18</c:v>
                </c:pt>
                <c:pt idx="1">
                  <c:v>2.21</c:v>
                </c:pt>
                <c:pt idx="2">
                  <c:v>0.25</c:v>
                </c:pt>
                <c:pt idx="3">
                  <c:v>0.38</c:v>
                </c:pt>
                <c:pt idx="4">
                  <c:v>0.22</c:v>
                </c:pt>
                <c:pt idx="5">
                  <c:v>0.31</c:v>
                </c:pt>
                <c:pt idx="6">
                  <c:v>0.34</c:v>
                </c:pt>
                <c:pt idx="7">
                  <c:v>0.59</c:v>
                </c:pt>
                <c:pt idx="8">
                  <c:v>0.33</c:v>
                </c:pt>
                <c:pt idx="9">
                  <c:v>0.17</c:v>
                </c:pt>
                <c:pt idx="10">
                  <c:v>0.1</c:v>
                </c:pt>
                <c:pt idx="11">
                  <c:v>0.12</c:v>
                </c:pt>
                <c:pt idx="12">
                  <c:v>-5.29</c:v>
                </c:pt>
                <c:pt idx="13">
                  <c:v>-9.91</c:v>
                </c:pt>
                <c:pt idx="14">
                  <c:v>-2.04</c:v>
                </c:pt>
                <c:pt idx="15">
                  <c:v>-1.29</c:v>
                </c:pt>
                <c:pt idx="16">
                  <c:v>-1.5</c:v>
                </c:pt>
                <c:pt idx="17">
                  <c:v>-2.34</c:v>
                </c:pt>
                <c:pt idx="18">
                  <c:v>-2.65</c:v>
                </c:pt>
                <c:pt idx="19">
                  <c:v>-2.8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9-465F-B416-498F49DDF489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CZ'!$B$21:$U$21</c:f>
              <c:numCache>
                <c:formatCode>0.0</c:formatCode>
                <c:ptCount val="20"/>
                <c:pt idx="0">
                  <c:v>0.11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0.48</c:v>
                </c:pt>
                <c:pt idx="13">
                  <c:v>0.49</c:v>
                </c:pt>
                <c:pt idx="14">
                  <c:v>0.49</c:v>
                </c:pt>
                <c:pt idx="15">
                  <c:v>0.5</c:v>
                </c:pt>
                <c:pt idx="16">
                  <c:v>0.5</c:v>
                </c:pt>
                <c:pt idx="17">
                  <c:v>0.51</c:v>
                </c:pt>
                <c:pt idx="18">
                  <c:v>0.51</c:v>
                </c:pt>
                <c:pt idx="19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9-465F-B416-498F49DDF489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CZ'!$B$22:$U$22</c:f>
              <c:numCache>
                <c:formatCode>0.0</c:formatCode>
                <c:ptCount val="2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0.07</c:v>
                </c:pt>
                <c:pt idx="10">
                  <c:v>0.07</c:v>
                </c:pt>
                <c:pt idx="11">
                  <c:v>0.07</c:v>
                </c:pt>
                <c:pt idx="12">
                  <c:v>0.87</c:v>
                </c:pt>
                <c:pt idx="13">
                  <c:v>0.88</c:v>
                </c:pt>
                <c:pt idx="14">
                  <c:v>0.89</c:v>
                </c:pt>
                <c:pt idx="15">
                  <c:v>0.9</c:v>
                </c:pt>
                <c:pt idx="16">
                  <c:v>0.91</c:v>
                </c:pt>
                <c:pt idx="17">
                  <c:v>0.92</c:v>
                </c:pt>
                <c:pt idx="18">
                  <c:v>0.93</c:v>
                </c:pt>
                <c:pt idx="19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59-465F-B416-498F49DDF489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CZ'!$B$23:$U$23</c:f>
              <c:numCache>
                <c:formatCode>0.0</c:formatCode>
                <c:ptCount val="20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0.17</c:v>
                </c:pt>
                <c:pt idx="5">
                  <c:v>0.18</c:v>
                </c:pt>
                <c:pt idx="6">
                  <c:v>0.18</c:v>
                </c:pt>
                <c:pt idx="7">
                  <c:v>0.19</c:v>
                </c:pt>
                <c:pt idx="8">
                  <c:v>0.2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1.59</c:v>
                </c:pt>
                <c:pt idx="13">
                  <c:v>1.61</c:v>
                </c:pt>
                <c:pt idx="14">
                  <c:v>1.63</c:v>
                </c:pt>
                <c:pt idx="15">
                  <c:v>1.65</c:v>
                </c:pt>
                <c:pt idx="16">
                  <c:v>1.66</c:v>
                </c:pt>
                <c:pt idx="17">
                  <c:v>1.68</c:v>
                </c:pt>
                <c:pt idx="18">
                  <c:v>1.7</c:v>
                </c:pt>
                <c:pt idx="19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59-465F-B416-498F49DDF489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CZ'!$B$24:$U$24</c:f>
              <c:numCache>
                <c:formatCode>0.0</c:formatCode>
                <c:ptCount val="20"/>
                <c:pt idx="0">
                  <c:v>0.07</c:v>
                </c:pt>
                <c:pt idx="1">
                  <c:v>0.07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0.58</c:v>
                </c:pt>
                <c:pt idx="13">
                  <c:v>0.59</c:v>
                </c:pt>
                <c:pt idx="14">
                  <c:v>0.59</c:v>
                </c:pt>
                <c:pt idx="15">
                  <c:v>0.6</c:v>
                </c:pt>
                <c:pt idx="16">
                  <c:v>0.61</c:v>
                </c:pt>
                <c:pt idx="17">
                  <c:v>0.61</c:v>
                </c:pt>
                <c:pt idx="18">
                  <c:v>0.62</c:v>
                </c:pt>
                <c:pt idx="19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9-465F-B416-498F49DDF489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CZ'!$B$25:$U$25</c:f>
              <c:numCache>
                <c:formatCode>0.0</c:formatCode>
                <c:ptCount val="20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0.17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</c:v>
                </c:pt>
                <c:pt idx="12">
                  <c:v>0.62</c:v>
                </c:pt>
                <c:pt idx="13">
                  <c:v>0.62</c:v>
                </c:pt>
                <c:pt idx="14">
                  <c:v>0.63</c:v>
                </c:pt>
                <c:pt idx="15">
                  <c:v>0.64</c:v>
                </c:pt>
                <c:pt idx="16">
                  <c:v>0.64</c:v>
                </c:pt>
                <c:pt idx="17">
                  <c:v>0.65</c:v>
                </c:pt>
                <c:pt idx="18">
                  <c:v>0.66</c:v>
                </c:pt>
                <c:pt idx="19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59-465F-B416-498F49DDF489}"/>
            </c:ext>
          </c:extLst>
        </c:ser>
        <c:axId val="57128472"/>
        <c:axId val="29238195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CZ'!$B$19:$U$19</c:f>
              <c:numCache>
                <c:formatCode>0.0</c:formatCode>
                <c:ptCount val="20"/>
                <c:pt idx="0">
                  <c:v>1.41</c:v>
                </c:pt>
                <c:pt idx="1">
                  <c:v>2.44</c:v>
                </c:pt>
                <c:pt idx="2">
                  <c:v>0.49</c:v>
                </c:pt>
                <c:pt idx="3">
                  <c:v>0.64</c:v>
                </c:pt>
                <c:pt idx="4">
                  <c:v>0.49</c:v>
                </c:pt>
                <c:pt idx="5">
                  <c:v>0.59</c:v>
                </c:pt>
                <c:pt idx="6">
                  <c:v>0.63</c:v>
                </c:pt>
                <c:pt idx="7">
                  <c:v>0.89</c:v>
                </c:pt>
                <c:pt idx="8">
                  <c:v>0.64</c:v>
                </c:pt>
                <c:pt idx="9">
                  <c:v>0.49</c:v>
                </c:pt>
                <c:pt idx="10">
                  <c:v>0.43</c:v>
                </c:pt>
                <c:pt idx="11">
                  <c:v>0.46</c:v>
                </c:pt>
                <c:pt idx="12">
                  <c:v>-2.22</c:v>
                </c:pt>
                <c:pt idx="13">
                  <c:v>-6.8</c:v>
                </c:pt>
                <c:pt idx="14">
                  <c:v>1.1</c:v>
                </c:pt>
                <c:pt idx="15">
                  <c:v>1.88</c:v>
                </c:pt>
                <c:pt idx="16">
                  <c:v>1.7</c:v>
                </c:pt>
                <c:pt idx="17">
                  <c:v>0.9</c:v>
                </c:pt>
                <c:pt idx="18">
                  <c:v>0.62</c:v>
                </c:pt>
                <c:pt idx="1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59-465F-B416-498F49DDF489}"/>
            </c:ext>
          </c:extLst>
        </c:ser>
        <c:marker val="1"/>
        <c:axId val="57128472"/>
        <c:axId val="29238195"/>
      </c:lineChart>
      <c:catAx>
        <c:axId val="571284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238195"/>
        <c:crossesAt val="0"/>
        <c:auto val="1"/>
        <c:lblOffset val="100"/>
        <c:tickLblSkip val="4"/>
        <c:tickMarkSkip val="4"/>
        <c:noMultiLvlLbl val="0"/>
      </c:catAx>
      <c:valAx>
        <c:axId val="29238195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128472"/>
        <c:crosses val="autoZero"/>
        <c:crossBetween val="midCat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"/>
          <c:h val="0.862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0.61</c:v>
                </c:pt>
                <c:pt idx="1">
                  <c:v>0.27</c:v>
                </c:pt>
                <c:pt idx="2">
                  <c:v>0.44</c:v>
                </c:pt>
                <c:pt idx="3">
                  <c:v>0.77</c:v>
                </c:pt>
                <c:pt idx="4">
                  <c:v>0.66</c:v>
                </c:pt>
                <c:pt idx="5">
                  <c:v>0.71</c:v>
                </c:pt>
                <c:pt idx="6">
                  <c:v>0.76</c:v>
                </c:pt>
                <c:pt idx="7">
                  <c:v>0.8</c:v>
                </c:pt>
                <c:pt idx="8">
                  <c:v>0.27</c:v>
                </c:pt>
                <c:pt idx="9">
                  <c:v>0.36</c:v>
                </c:pt>
                <c:pt idx="10">
                  <c:v>0.19</c:v>
                </c:pt>
                <c:pt idx="11">
                  <c:v>0.39</c:v>
                </c:pt>
                <c:pt idx="12">
                  <c:v>0.46</c:v>
                </c:pt>
                <c:pt idx="13">
                  <c:v>0.15</c:v>
                </c:pt>
                <c:pt idx="14">
                  <c:v>0.31</c:v>
                </c:pt>
                <c:pt idx="15">
                  <c:v>0.11</c:v>
                </c:pt>
                <c:pt idx="16">
                  <c:v>-2.13</c:v>
                </c:pt>
                <c:pt idx="17">
                  <c:v>-6.5</c:v>
                </c:pt>
                <c:pt idx="18">
                  <c:v>1.04</c:v>
                </c:pt>
                <c:pt idx="19">
                  <c:v>1.9</c:v>
                </c:pt>
                <c:pt idx="20">
                  <c:v>1.4</c:v>
                </c:pt>
                <c:pt idx="21">
                  <c:v>1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1-461E-8D80-6F02B8542214}"/>
            </c:ext>
          </c:extLst>
        </c:ser>
        <c:ser>
          <c:idx val="0"/>
          <c:order val="0"/>
          <c:tx>
            <c:v>USA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</c:v>
                </c:pt>
                <c:pt idx="1">
                  <c:v>0.47</c:v>
                </c:pt>
                <c:pt idx="2">
                  <c:v>0.54</c:v>
                </c:pt>
                <c:pt idx="3">
                  <c:v>0.5</c:v>
                </c:pt>
                <c:pt idx="4">
                  <c:v>0.57</c:v>
                </c:pt>
                <c:pt idx="5">
                  <c:v>0.53</c:v>
                </c:pt>
                <c:pt idx="6">
                  <c:v>0.79</c:v>
                </c:pt>
                <c:pt idx="7">
                  <c:v>0.87</c:v>
                </c:pt>
                <c:pt idx="8">
                  <c:v>0.63</c:v>
                </c:pt>
                <c:pt idx="9">
                  <c:v>0.87</c:v>
                </c:pt>
                <c:pt idx="10">
                  <c:v>0.72</c:v>
                </c:pt>
                <c:pt idx="11">
                  <c:v>0.27</c:v>
                </c:pt>
                <c:pt idx="12">
                  <c:v>0.77</c:v>
                </c:pt>
                <c:pt idx="13">
                  <c:v>0.5</c:v>
                </c:pt>
                <c:pt idx="14">
                  <c:v>0.52</c:v>
                </c:pt>
                <c:pt idx="15">
                  <c:v>0.52</c:v>
                </c:pt>
                <c:pt idx="16">
                  <c:v>-1.24</c:v>
                </c:pt>
                <c:pt idx="17">
                  <c:v>-5.1</c:v>
                </c:pt>
                <c:pt idx="18">
                  <c:v>2.1</c:v>
                </c:pt>
                <c:pt idx="19">
                  <c:v>2.4</c:v>
                </c:pt>
                <c:pt idx="20">
                  <c:v>0.7</c:v>
                </c:pt>
                <c:pt idx="21">
                  <c:v>0.7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1-461E-8D80-6F02B8542214}"/>
            </c:ext>
          </c:extLst>
        </c:ser>
        <c:marker val="1"/>
        <c:axId val="11679872"/>
        <c:axId val="15859907"/>
      </c:lineChart>
      <c:catAx>
        <c:axId val="116798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859907"/>
        <c:crosses val="autoZero"/>
        <c:auto val="0"/>
        <c:lblOffset val="100"/>
        <c:tickLblSkip val="4"/>
        <c:tickMarkSkip val="4"/>
        <c:noMultiLvlLbl val="0"/>
      </c:catAx>
      <c:valAx>
        <c:axId val="15859907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79872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183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0.79625</cdr:x>
      <cdr:y>0.03075</cdr:y>
    </cdr:from>
    <cdr:to>
      <cdr:x>0.95625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43150" y="47625"/>
          <a:ext cx="476250" cy="1495425"/>
          <a:chOff x="-190124" y="0"/>
          <a:chExt cx="5602092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90124" y="0"/>
            <a:ext cx="5602092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12480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0.66625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71675" y="47625"/>
          <a:ext cx="838200" cy="1495425"/>
          <a:chOff x="-3567665" y="0"/>
          <a:chExt cx="524953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567665" y="0"/>
            <a:ext cx="524953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9532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27854</xdr:colOff>
      <xdr:row>14</xdr:row>
      <xdr:rowOff>15202</xdr:rowOff>
    </xdr:to>
    <xdr:graphicFrame macro="">
      <xdr:nvGraphicFramePr>
        <xdr:cNvPr id="2" name="G C.3.6 CZ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0.67125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71675" y="47625"/>
          <a:ext cx="809625" cy="1495425"/>
          <a:chOff x="-3099556" y="0"/>
          <a:chExt cx="25060578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099556" y="0"/>
            <a:ext cx="25060578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95475" y="95250"/>
          <a:ext cx="0" cy="14192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0.66275</cdr:x>
      <cdr:y>0.0305</cdr:y>
    </cdr:from>
    <cdr:to>
      <cdr:x>0.9505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47625"/>
          <a:ext cx="847725" cy="1485900"/>
          <a:chOff x="-507686" y="0"/>
          <a:chExt cx="218956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07686" y="0"/>
            <a:ext cx="218956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13840</xdr:rowOff>
    </xdr:to>
    <xdr:graphicFrame macro="">
      <xdr:nvGraphicFramePr>
        <xdr:cNvPr id="2" name="G C.3.7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0.658</cdr:x>
      <cdr:y>0.03075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47625"/>
          <a:ext cx="857250" cy="1485900"/>
          <a:chOff x="-327013" y="0"/>
          <a:chExt cx="479074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7013" y="0"/>
            <a:ext cx="479074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0.0295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66775" cy="1476375"/>
          <a:chOff x="-579711" y="0"/>
          <a:chExt cx="226158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79711" y="0"/>
            <a:ext cx="226158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47625"/>
          <a:ext cx="857250" cy="1466850"/>
          <a:chOff x="-1893939" y="0"/>
          <a:chExt cx="5681888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893939" y="0"/>
            <a:ext cx="5681888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0.0295</cdr:y>
    </cdr:from>
    <cdr:to>
      <cdr:x>0.9525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57250" cy="1466850"/>
          <a:chOff x="-502993" y="-1997"/>
          <a:chExt cx="2018955" cy="107501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02993" y="-1997"/>
            <a:ext cx="2018955" cy="107501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0.033</cdr:y>
    </cdr:from>
    <cdr:to>
      <cdr:x>0.9525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66775" cy="1457325"/>
          <a:chOff x="-813385" y="0"/>
          <a:chExt cx="249526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13385" y="0"/>
            <a:ext cx="249526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</cdr:x>
      <cdr:y>0.031</cdr:y>
    </cdr:from>
    <cdr:to>
      <cdr:x>0.951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76375"/>
          <a:chOff x="-571260" y="0"/>
          <a:chExt cx="225313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71260" y="0"/>
            <a:ext cx="225313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0.8355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57450" y="47625"/>
          <a:ext cx="247650" cy="1466850"/>
          <a:chOff x="-646393" y="0"/>
          <a:chExt cx="232827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46393" y="0"/>
            <a:ext cx="232827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0.0325</cdr:y>
    </cdr:from>
    <cdr:to>
      <cdr:x>0.952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796098" y="0"/>
          <a:chExt cx="247797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96098" y="0"/>
            <a:ext cx="247797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866907" y="0"/>
          <a:chExt cx="254878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66907" y="0"/>
            <a:ext cx="254878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0.87175</cdr:x>
      <cdr:y>0.031</cdr:y>
    </cdr:from>
    <cdr:to>
      <cdr:x>0.95025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28600" cy="1495425"/>
          <a:chOff x="-1694985" y="0"/>
          <a:chExt cx="3376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4985" y="0"/>
            <a:ext cx="3376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0.6065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781175" y="47625"/>
          <a:ext cx="100965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0.6625</cdr:x>
      <cdr:y>0.029</cdr:y>
    </cdr:from>
    <cdr:to>
      <cdr:x>0.94675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38200" cy="1495425"/>
          <a:chOff x="-263311" y="0"/>
          <a:chExt cx="1945188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63311" y="0"/>
            <a:ext cx="194518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0.66425</cdr:x>
      <cdr:y>0.029</cdr:y>
    </cdr:from>
    <cdr:to>
      <cdr:x>0.94825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38200" cy="1495425"/>
          <a:chOff x="-3028439" y="0"/>
          <a:chExt cx="7571680" cy="81708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028439" y="0"/>
            <a:ext cx="7571680" cy="8170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0.65775</cdr:x>
      <cdr:y>0.03075</cdr:y>
    </cdr:from>
    <cdr:to>
      <cdr:x>0.94775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33575" y="47625"/>
          <a:ext cx="857250" cy="1457325"/>
          <a:chOff x="0" y="0"/>
          <a:chExt cx="3885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85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0.66425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62150" y="47625"/>
          <a:ext cx="838200" cy="1457325"/>
          <a:chOff x="0" y="0"/>
          <a:chExt cx="510927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510927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</cdr:x>
      <cdr:y>0.03075</cdr:y>
    </cdr:from>
    <cdr:to>
      <cdr:x>0.94625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0.87175</cdr:x>
      <cdr:y>0.03425</cdr:y>
    </cdr:from>
    <cdr:to>
      <cdr:x>0.95125</cdr:x>
      <cdr:y>0.89125</cdr:y>
    </cdr:to>
    <cdr:grpSp>
      <cdr:nvGrpSpPr>
        <cdr:cNvPr id="8" name="Group 15"/>
        <cdr:cNvGrpSpPr>
          <a:grpSpLocks/>
        </cdr:cNvGrpSpPr>
      </cdr:nvGrpSpPr>
      <cdr:grpSpPr bwMode="auto">
        <a:xfrm>
          <a:off x="2571750" y="57150"/>
          <a:ext cx="23812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0.8745</cdr:x>
      <cdr:y>0.03225</cdr:y>
    </cdr:from>
    <cdr:to>
      <cdr:x>0.952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81275" y="47625"/>
          <a:ext cx="228600" cy="1495425"/>
          <a:chOff x="-1297206" y="0"/>
          <a:chExt cx="297908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97206" y="0"/>
            <a:ext cx="29790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21365</xdr:colOff>
      <xdr:row>13</xdr:row>
      <xdr:rowOff>144928</xdr:rowOff>
    </xdr:to>
    <xdr:graphicFrame macro="">
      <xdr:nvGraphicFramePr>
        <xdr:cNvPr id="2" name="G C.1.9 CZ"/>
        <xdr:cNvGraphicFramePr/>
      </xdr:nvGraphicFramePr>
      <xdr:xfrm>
        <a:off x="1162050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47725" cy="1466850"/>
          <a:chOff x="-513656" y="0"/>
          <a:chExt cx="21955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13656" y="0"/>
            <a:ext cx="21955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37209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3370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0.668</cdr:x>
      <cdr:y>0.03525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971675" y="57150"/>
          <a:ext cx="742950" cy="1457325"/>
          <a:chOff x="-354255" y="0"/>
          <a:chExt cx="2036130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54255" y="0"/>
            <a:ext cx="203613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0.6605</cdr:x>
      <cdr:y>0.029</cdr:y>
    </cdr:from>
    <cdr:to>
      <cdr:x>0.9525</cdr:x>
      <cdr:y>0.89575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47625"/>
          <a:ext cx="857250" cy="1504950"/>
          <a:chOff x="1370902" y="0"/>
          <a:chExt cx="5212552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370902" y="0"/>
            <a:ext cx="5212552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38100"/>
          <a:ext cx="847725" cy="1362075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600325" y="47625"/>
          <a:ext cx="104775" cy="1466850"/>
          <a:chOff x="7819222" y="133721"/>
          <a:chExt cx="1306841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222" y="133721"/>
            <a:ext cx="1306841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0" y="0"/>
          <a:chExt cx="587692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87692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0.031</cdr:y>
    </cdr:from>
    <cdr:to>
      <cdr:x>0.9505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1943100" y="47625"/>
          <a:ext cx="847725" cy="1476375"/>
          <a:chOff x="0" y="0"/>
          <a:chExt cx="15098338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15098338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0.806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371725" y="47625"/>
          <a:ext cx="428625" cy="1466850"/>
          <a:chOff x="0" y="0"/>
          <a:chExt cx="4529665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0" y="0"/>
            <a:ext cx="4529665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0.808</cdr:x>
      <cdr:y>0.033</cdr:y>
    </cdr:from>
    <cdr:to>
      <cdr:x>0.953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371725" y="47625"/>
          <a:ext cx="428625" cy="1466850"/>
          <a:chOff x="0" y="0"/>
          <a:chExt cx="4529665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0" y="0"/>
            <a:ext cx="4529665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35884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5811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1925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4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exp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0.67225</cdr:x>
      <cdr:y>0.0295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1971675" y="38100"/>
          <a:ext cx="809625" cy="1352550"/>
          <a:chOff x="273254" y="0"/>
          <a:chExt cx="1408619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73254" y="0"/>
            <a:ext cx="140861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47725" cy="1485900"/>
          <a:chOff x="0" y="0"/>
          <a:chExt cx="7039402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39402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0.71825</cdr:x>
      <cdr:y>0.03225</cdr:y>
    </cdr:from>
    <cdr:to>
      <cdr:x>0.9575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14550" y="47625"/>
          <a:ext cx="704850" cy="1485900"/>
          <a:chOff x="0" y="0"/>
          <a:chExt cx="2448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448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0.9405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57200" cy="1476375"/>
          <a:chOff x="-145179" y="0"/>
          <a:chExt cx="5624086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45179" y="0"/>
            <a:ext cx="5624086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28979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5716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36675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162050" y="685800"/>
        <a:ext cx="297180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0.679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90725" y="47625"/>
          <a:ext cx="781050" cy="1466850"/>
          <a:chOff x="0" y="0"/>
          <a:chExt cx="38225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225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0.948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4428" y="0"/>
          <a:chExt cx="15273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273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28675" cy="1504950"/>
          <a:chOff x="-258259" y="0"/>
          <a:chExt cx="1940134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58259" y="0"/>
            <a:ext cx="194013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</cdr:x>
      <cdr:y>0.031</cdr:y>
    </cdr:from>
    <cdr:to>
      <cdr:x>0.94775</cdr:x>
      <cdr:y>0.89475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1952625" y="47625"/>
          <a:ext cx="828675" cy="1476375"/>
          <a:chOff x="8267607" y="-427201"/>
          <a:chExt cx="815112" cy="3648786"/>
        </a:xfrm>
        <a:solidFill>
          <a:srgbClr val="BED2E6">
            <a:alpha val="34000"/>
          </a:srgbClr>
        </a:solidFill>
      </cdr:grpSpPr>
      <cdr:sp macro="">
        <cdr:nvSpPr>
          <cdr:cNvPr id="16406" name="text 2"/>
          <cdr:cNvSpPr txBox="1"/>
        </cdr:nvSpPr>
        <cdr:spPr bwMode="auto">
          <a:xfrm>
            <a:off x="8267607" y="-427201"/>
            <a:ext cx="815112" cy="36487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165504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0.68375</cdr:x>
      <cdr:y>0.031</cdr:y>
    </cdr:from>
    <cdr:to>
      <cdr:x>0.94825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09775" y="47625"/>
          <a:ext cx="781050" cy="1466850"/>
          <a:chOff x="698930" y="0"/>
          <a:chExt cx="3246296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698930" y="0"/>
            <a:ext cx="3246296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28675" cy="1466850"/>
          <a:chOff x="-348914395" y="0"/>
          <a:chExt cx="1029692399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48914395" y="0"/>
            <a:ext cx="1029692399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0.6625</cdr:x>
      <cdr:y>0.029</cdr:y>
    </cdr:from>
    <cdr:to>
      <cdr:x>0.94725</cdr:x>
      <cdr:y>0.8925</cdr:y>
    </cdr:to>
    <cdr:sp macro="">
      <cdr:nvSpPr>
        <cdr:cNvPr id="2" name="text 2"/>
        <cdr:cNvSpPr txBox="1"/>
      </cdr:nvSpPr>
      <cdr:spPr bwMode="auto">
        <a:xfrm>
          <a:off x="1952625" y="47625"/>
          <a:ext cx="838200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4.bin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8.bin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62.bin" /><Relationship Id="rId3" Type="http://schemas.openxmlformats.org/officeDocument/2006/relationships/printerSettings" Target="../printerSettings/printerSettings363.bin" /><Relationship Id="rId4" Type="http://schemas.openxmlformats.org/officeDocument/2006/relationships/printerSettings" Target="../printerSettings/printerSettings364.bin" /><Relationship Id="rId5" Type="http://schemas.openxmlformats.org/officeDocument/2006/relationships/printerSettings" Target="../printerSettings/printerSettings365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Relationship Id="rId5" Type="http://schemas.openxmlformats.org/officeDocument/2006/relationships/printerSettings" Target="../printerSettings/printerSettings369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Relationship Id="rId5" Type="http://schemas.openxmlformats.org/officeDocument/2006/relationships/printerSettings" Target="../printerSettings/printerSettings373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Relationship Id="rId5" Type="http://schemas.openxmlformats.org/officeDocument/2006/relationships/printerSettings" Target="../printerSettings/printerSettings377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78.bin" /><Relationship Id="rId3" Type="http://schemas.openxmlformats.org/officeDocument/2006/relationships/printerSettings" Target="../printerSettings/printerSettings379.bin" /><Relationship Id="rId4" Type="http://schemas.openxmlformats.org/officeDocument/2006/relationships/printerSettings" Target="../printerSettings/printerSettings380.bin" /><Relationship Id="rId5" Type="http://schemas.openxmlformats.org/officeDocument/2006/relationships/printerSettings" Target="../printerSettings/printerSettings381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82.bin" /><Relationship Id="rId3" Type="http://schemas.openxmlformats.org/officeDocument/2006/relationships/printerSettings" Target="../printerSettings/printerSettings383.bin" /><Relationship Id="rId4" Type="http://schemas.openxmlformats.org/officeDocument/2006/relationships/printerSettings" Target="../printerSettings/printerSettings384.bin" /><Relationship Id="rId5" Type="http://schemas.openxmlformats.org/officeDocument/2006/relationships/printerSettings" Target="../printerSettings/printerSettings385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86.bin" /><Relationship Id="rId3" Type="http://schemas.openxmlformats.org/officeDocument/2006/relationships/printerSettings" Target="../printerSettings/printerSettings387.bin" /><Relationship Id="rId4" Type="http://schemas.openxmlformats.org/officeDocument/2006/relationships/printerSettings" Target="../printerSettings/printerSettings388.bin" /><Relationship Id="rId5" Type="http://schemas.openxmlformats.org/officeDocument/2006/relationships/printerSettings" Target="../printerSettings/printerSettings389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0.bin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4.bin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8.bin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2.bin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Relationship Id="rId5" Type="http://schemas.openxmlformats.org/officeDocument/2006/relationships/printerSettings" Target="../printerSettings/printerSettings409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Relationship Id="rId5" Type="http://schemas.openxmlformats.org/officeDocument/2006/relationships/printerSettings" Target="../printerSettings/printerSettings413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4.bin" /><Relationship Id="rId2" Type="http://schemas.openxmlformats.org/officeDocument/2006/relationships/printerSettings" Target="../printerSettings/printerSettings415.bin" /><Relationship Id="rId3" Type="http://schemas.openxmlformats.org/officeDocument/2006/relationships/printerSettings" Target="../printerSettings/printerSettings416.bin" /><Relationship Id="rId4" Type="http://schemas.openxmlformats.org/officeDocument/2006/relationships/printerSettings" Target="../printerSettings/printerSettings417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7.bin" /><Relationship Id="rId2" Type="http://schemas.openxmlformats.org/officeDocument/2006/relationships/printerSettings" Target="../printerSettings/printerSettings178.bin" /><Relationship Id="rId3" Type="http://schemas.openxmlformats.org/officeDocument/2006/relationships/printerSettings" Target="../printerSettings/printerSettings179.bin" /><Relationship Id="rId4" Type="http://schemas.openxmlformats.org/officeDocument/2006/relationships/printerSettings" Target="../printerSettings/printerSettings180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7.bin" /><Relationship Id="rId2" Type="http://schemas.openxmlformats.org/officeDocument/2006/relationships/printerSettings" Target="../printerSettings/printerSettings198.bin" /><Relationship Id="rId3" Type="http://schemas.openxmlformats.org/officeDocument/2006/relationships/printerSettings" Target="../printerSettings/printerSettings199.bin" /><Relationship Id="rId4" Type="http://schemas.openxmlformats.org/officeDocument/2006/relationships/printerSettings" Target="../printerSettings/printerSettings20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3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Relationship Id="rId5" Type="http://schemas.openxmlformats.org/officeDocument/2006/relationships/printerSettings" Target="../printerSettings/printerSettings217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Relationship Id="rId5" Type="http://schemas.openxmlformats.org/officeDocument/2006/relationships/printerSettings" Target="../printerSettings/printerSettings221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Relationship Id="rId5" Type="http://schemas.openxmlformats.org/officeDocument/2006/relationships/printerSettings" Target="../printerSettings/printerSettings225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Relationship Id="rId5" Type="http://schemas.openxmlformats.org/officeDocument/2006/relationships/printerSettings" Target="../printerSettings/printerSettings229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0.bin" /><Relationship Id="rId3" Type="http://schemas.openxmlformats.org/officeDocument/2006/relationships/printerSettings" Target="../printerSettings/printerSettings231.bin" /><Relationship Id="rId4" Type="http://schemas.openxmlformats.org/officeDocument/2006/relationships/printerSettings" Target="../printerSettings/printerSettings232.bin" /><Relationship Id="rId5" Type="http://schemas.openxmlformats.org/officeDocument/2006/relationships/printerSettings" Target="../printerSettings/printerSettings233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4.bin" /><Relationship Id="rId3" Type="http://schemas.openxmlformats.org/officeDocument/2006/relationships/printerSettings" Target="../printerSettings/printerSettings235.bin" /><Relationship Id="rId4" Type="http://schemas.openxmlformats.org/officeDocument/2006/relationships/printerSettings" Target="../printerSettings/printerSettings236.bin" /><Relationship Id="rId5" Type="http://schemas.openxmlformats.org/officeDocument/2006/relationships/printerSettings" Target="../printerSettings/printerSettings237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Relationship Id="rId5" Type="http://schemas.openxmlformats.org/officeDocument/2006/relationships/printerSettings" Target="../printerSettings/printerSettings24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Relationship Id="rId5" Type="http://schemas.openxmlformats.org/officeDocument/2006/relationships/printerSettings" Target="../printerSettings/printerSettings245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46.bin" /><Relationship Id="rId3" Type="http://schemas.openxmlformats.org/officeDocument/2006/relationships/printerSettings" Target="../printerSettings/printerSettings247.bin" /><Relationship Id="rId4" Type="http://schemas.openxmlformats.org/officeDocument/2006/relationships/printerSettings" Target="../printerSettings/printerSettings248.bin" /><Relationship Id="rId5" Type="http://schemas.openxmlformats.org/officeDocument/2006/relationships/printerSettings" Target="../printerSettings/printerSettings249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0.bin" /><Relationship Id="rId3" Type="http://schemas.openxmlformats.org/officeDocument/2006/relationships/printerSettings" Target="../printerSettings/printerSettings251.bin" /><Relationship Id="rId4" Type="http://schemas.openxmlformats.org/officeDocument/2006/relationships/printerSettings" Target="../printerSettings/printerSettings252.bin" /><Relationship Id="rId5" Type="http://schemas.openxmlformats.org/officeDocument/2006/relationships/printerSettings" Target="../printerSettings/printerSettings253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Relationship Id="rId5" Type="http://schemas.openxmlformats.org/officeDocument/2006/relationships/printerSettings" Target="../printerSettings/printerSettings257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Relationship Id="rId5" Type="http://schemas.openxmlformats.org/officeDocument/2006/relationships/printerSettings" Target="../printerSettings/printerSettings261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2.bin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6.bin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0.bin" /><Relationship Id="rId2" Type="http://schemas.openxmlformats.org/officeDocument/2006/relationships/printerSettings" Target="../printerSettings/printerSettings271.bin" /><Relationship Id="rId3" Type="http://schemas.openxmlformats.org/officeDocument/2006/relationships/printerSettings" Target="../printerSettings/printerSettings272.bin" /><Relationship Id="rId4" Type="http://schemas.openxmlformats.org/officeDocument/2006/relationships/printerSettings" Target="../printerSettings/printerSettings273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4.bin" /><Relationship Id="rId2" Type="http://schemas.openxmlformats.org/officeDocument/2006/relationships/printerSettings" Target="../printerSettings/printerSettings275.bin" /><Relationship Id="rId3" Type="http://schemas.openxmlformats.org/officeDocument/2006/relationships/printerSettings" Target="../printerSettings/printerSettings276.bin" /><Relationship Id="rId4" Type="http://schemas.openxmlformats.org/officeDocument/2006/relationships/printerSettings" Target="../printerSettings/printerSettings277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8.bin" /><Relationship Id="rId2" Type="http://schemas.openxmlformats.org/officeDocument/2006/relationships/printerSettings" Target="../printerSettings/printerSettings279.bin" /><Relationship Id="rId3" Type="http://schemas.openxmlformats.org/officeDocument/2006/relationships/printerSettings" Target="../printerSettings/printerSettings280.bin" /><Relationship Id="rId4" Type="http://schemas.openxmlformats.org/officeDocument/2006/relationships/printerSettings" Target="../printerSettings/printerSettings281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2.bin" /><Relationship Id="rId2" Type="http://schemas.openxmlformats.org/officeDocument/2006/relationships/printerSettings" Target="../printerSettings/printerSettings283.bin" /><Relationship Id="rId3" Type="http://schemas.openxmlformats.org/officeDocument/2006/relationships/printerSettings" Target="../printerSettings/printerSettings284.bin" /><Relationship Id="rId4" Type="http://schemas.openxmlformats.org/officeDocument/2006/relationships/printerSettings" Target="../printerSettings/printerSettings285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Relationship Id="rId5" Type="http://schemas.openxmlformats.org/officeDocument/2006/relationships/printerSettings" Target="../printerSettings/printerSettings289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Relationship Id="rId5" Type="http://schemas.openxmlformats.org/officeDocument/2006/relationships/printerSettings" Target="../printerSettings/printerSettings293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4.bin" /><Relationship Id="rId3" Type="http://schemas.openxmlformats.org/officeDocument/2006/relationships/printerSettings" Target="../printerSettings/printerSettings295.bin" /><Relationship Id="rId4" Type="http://schemas.openxmlformats.org/officeDocument/2006/relationships/printerSettings" Target="../printerSettings/printerSettings296.bin" /><Relationship Id="rId5" Type="http://schemas.openxmlformats.org/officeDocument/2006/relationships/printerSettings" Target="../printerSettings/printerSettings297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98.bin" /><Relationship Id="rId3" Type="http://schemas.openxmlformats.org/officeDocument/2006/relationships/printerSettings" Target="../printerSettings/printerSettings299.bin" /><Relationship Id="rId4" Type="http://schemas.openxmlformats.org/officeDocument/2006/relationships/printerSettings" Target="../printerSettings/printerSettings300.bin" /><Relationship Id="rId5" Type="http://schemas.openxmlformats.org/officeDocument/2006/relationships/printerSettings" Target="../printerSettings/printerSettings301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02.bin" /><Relationship Id="rId3" Type="http://schemas.openxmlformats.org/officeDocument/2006/relationships/printerSettings" Target="../printerSettings/printerSettings303.bin" /><Relationship Id="rId4" Type="http://schemas.openxmlformats.org/officeDocument/2006/relationships/printerSettings" Target="../printerSettings/printerSettings304.bin" /><Relationship Id="rId5" Type="http://schemas.openxmlformats.org/officeDocument/2006/relationships/printerSettings" Target="../printerSettings/printerSettings305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06.bin" /><Relationship Id="rId3" Type="http://schemas.openxmlformats.org/officeDocument/2006/relationships/printerSettings" Target="../printerSettings/printerSettings307.bin" /><Relationship Id="rId4" Type="http://schemas.openxmlformats.org/officeDocument/2006/relationships/printerSettings" Target="../printerSettings/printerSettings308.bin" /><Relationship Id="rId5" Type="http://schemas.openxmlformats.org/officeDocument/2006/relationships/printerSettings" Target="../printerSettings/printerSettings309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0.bin" /><Relationship Id="rId3" Type="http://schemas.openxmlformats.org/officeDocument/2006/relationships/printerSettings" Target="../printerSettings/printerSettings311.bin" /><Relationship Id="rId4" Type="http://schemas.openxmlformats.org/officeDocument/2006/relationships/printerSettings" Target="../printerSettings/printerSettings312.bin" /><Relationship Id="rId5" Type="http://schemas.openxmlformats.org/officeDocument/2006/relationships/printerSettings" Target="../printerSettings/printerSettings313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4.bin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8.bin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22.bin" /><Relationship Id="rId3" Type="http://schemas.openxmlformats.org/officeDocument/2006/relationships/printerSettings" Target="../printerSettings/printerSettings323.bin" /><Relationship Id="rId4" Type="http://schemas.openxmlformats.org/officeDocument/2006/relationships/printerSettings" Target="../printerSettings/printerSettings324.bin" /><Relationship Id="rId5" Type="http://schemas.openxmlformats.org/officeDocument/2006/relationships/printerSettings" Target="../printerSettings/printerSettings325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Relationship Id="rId5" Type="http://schemas.openxmlformats.org/officeDocument/2006/relationships/printerSettings" Target="../printerSettings/printerSettings329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Relationship Id="rId5" Type="http://schemas.openxmlformats.org/officeDocument/2006/relationships/printerSettings" Target="../printerSettings/printerSettings333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34.bin" /><Relationship Id="rId3" Type="http://schemas.openxmlformats.org/officeDocument/2006/relationships/printerSettings" Target="../printerSettings/printerSettings335.bin" /><Relationship Id="rId4" Type="http://schemas.openxmlformats.org/officeDocument/2006/relationships/printerSettings" Target="../printerSettings/printerSettings336.bin" /><Relationship Id="rId5" Type="http://schemas.openxmlformats.org/officeDocument/2006/relationships/printerSettings" Target="../printerSettings/printerSettings337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38.bin" /><Relationship Id="rId3" Type="http://schemas.openxmlformats.org/officeDocument/2006/relationships/printerSettings" Target="../printerSettings/printerSettings339.bin" /><Relationship Id="rId4" Type="http://schemas.openxmlformats.org/officeDocument/2006/relationships/printerSettings" Target="../printerSettings/printerSettings340.bin" /><Relationship Id="rId5" Type="http://schemas.openxmlformats.org/officeDocument/2006/relationships/printerSettings" Target="../printerSettings/printerSettings341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42.bin" /><Relationship Id="rId3" Type="http://schemas.openxmlformats.org/officeDocument/2006/relationships/printerSettings" Target="../printerSettings/printerSettings343.bin" /><Relationship Id="rId4" Type="http://schemas.openxmlformats.org/officeDocument/2006/relationships/printerSettings" Target="../printerSettings/printerSettings344.bin" /><Relationship Id="rId5" Type="http://schemas.openxmlformats.org/officeDocument/2006/relationships/printerSettings" Target="../printerSettings/printerSettings345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46.bin" /><Relationship Id="rId3" Type="http://schemas.openxmlformats.org/officeDocument/2006/relationships/printerSettings" Target="../printerSettings/printerSettings347.bin" /><Relationship Id="rId4" Type="http://schemas.openxmlformats.org/officeDocument/2006/relationships/printerSettings" Target="../printerSettings/printerSettings348.bin" /><Relationship Id="rId5" Type="http://schemas.openxmlformats.org/officeDocument/2006/relationships/printerSettings" Target="../printerSettings/printerSettings349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0.bin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5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5" hidden="1" customWidth="1"/>
    <col min="2" max="2" width="3.66666666666667" style="745" customWidth="1"/>
    <col min="3" max="3" width="3.66666666666667" style="329" customWidth="1"/>
    <col min="4" max="10" width="11.6666666666667" style="305" customWidth="1"/>
    <col min="11" max="11" width="0" style="305" hidden="1" customWidth="1"/>
    <col min="12" max="13" width="0" style="329" hidden="1" customWidth="1"/>
    <col min="14" max="16384" width="0" style="305" hidden="1"/>
  </cols>
  <sheetData>
    <row r="2" spans="2:20" s="306" customFormat="1" ht="13.5" customHeight="1">
      <c r="B2" s="746"/>
      <c r="C2" s="330"/>
      <c r="D2" s="14" t="s">
        <v>58</v>
      </c>
      <c r="E2" s="15"/>
      <c r="F2" s="15"/>
      <c r="G2" s="15"/>
      <c r="H2" s="15"/>
      <c r="J2" s="16" t="s">
        <v>945</v>
      </c>
      <c r="L2" s="330"/>
      <c r="M2" s="330"/>
      <c r="N2" s="14" t="s">
        <v>59</v>
      </c>
      <c r="T2" s="17" t="s">
        <v>946</v>
      </c>
    </row>
    <row r="3" spans="2:20" s="306" customFormat="1" ht="13.5" customHeight="1">
      <c r="B3" s="746"/>
      <c r="C3" s="330"/>
      <c r="D3" s="14"/>
      <c r="E3" s="15"/>
      <c r="F3" s="15"/>
      <c r="G3" s="15"/>
      <c r="H3" s="15"/>
      <c r="J3" s="16"/>
      <c r="L3" s="330"/>
      <c r="M3" s="330"/>
      <c r="N3" s="14"/>
      <c r="T3" s="17"/>
    </row>
    <row r="4" spans="2:20" s="306" customFormat="1" ht="13.5" customHeight="1">
      <c r="B4" s="746"/>
      <c r="C4" s="330"/>
      <c r="D4" s="194" t="s">
        <v>60</v>
      </c>
      <c r="E4" s="15"/>
      <c r="F4" s="15"/>
      <c r="G4" s="15"/>
      <c r="H4" s="15"/>
      <c r="J4" s="16"/>
      <c r="L4" s="330"/>
      <c r="M4" s="330"/>
      <c r="N4" s="194" t="s">
        <v>61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47">
        <v>2</v>
      </c>
      <c r="D6" s="748" t="s">
        <v>2</v>
      </c>
      <c r="H6" s="748"/>
      <c r="I6" s="308"/>
      <c r="K6" s="747">
        <v>2</v>
      </c>
      <c r="N6" s="748" t="s">
        <v>32</v>
      </c>
    </row>
    <row r="7" spans="1:14" ht="13.5" customHeight="1">
      <c r="A7" s="747">
        <v>3</v>
      </c>
      <c r="D7" s="748" t="s">
        <v>348</v>
      </c>
      <c r="K7" s="747">
        <v>4</v>
      </c>
      <c r="N7" s="748" t="s">
        <v>349</v>
      </c>
    </row>
    <row r="8" spans="1:14" ht="13.5" customHeight="1">
      <c r="A8" s="747">
        <f t="shared" si="0" ref="A8:A14">A7+2</f>
        <v>5</v>
      </c>
      <c r="D8" s="748" t="s">
        <v>232</v>
      </c>
      <c r="K8" s="747">
        <f t="shared" si="1" ref="K8:K14">K7+2</f>
        <v>6</v>
      </c>
      <c r="N8" s="748" t="s">
        <v>350</v>
      </c>
    </row>
    <row r="9" spans="1:14" ht="13.5" customHeight="1">
      <c r="A9" s="747">
        <f t="shared" si="0"/>
        <v>7</v>
      </c>
      <c r="D9" s="748" t="s">
        <v>351</v>
      </c>
      <c r="K9" s="747">
        <f t="shared" si="1"/>
        <v>8</v>
      </c>
      <c r="N9" s="748" t="s">
        <v>352</v>
      </c>
    </row>
    <row r="10" spans="1:14" ht="13.5" customHeight="1">
      <c r="A10" s="747">
        <f t="shared" si="0"/>
        <v>9</v>
      </c>
      <c r="D10" s="748" t="s">
        <v>219</v>
      </c>
      <c r="K10" s="747">
        <f t="shared" si="1"/>
        <v>10</v>
      </c>
      <c r="N10" s="748" t="s">
        <v>221</v>
      </c>
    </row>
    <row r="11" spans="1:14" ht="13.5" customHeight="1">
      <c r="A11" s="747">
        <f t="shared" si="0"/>
        <v>11</v>
      </c>
      <c r="D11" s="748" t="s">
        <v>220</v>
      </c>
      <c r="K11" s="747">
        <f t="shared" si="1"/>
        <v>12</v>
      </c>
      <c r="N11" s="748" t="s">
        <v>222</v>
      </c>
    </row>
    <row r="12" spans="1:14" ht="13.5" customHeight="1">
      <c r="A12" s="747">
        <f t="shared" si="0"/>
        <v>13</v>
      </c>
      <c r="D12" s="748" t="s">
        <v>353</v>
      </c>
      <c r="K12" s="747">
        <f t="shared" si="1"/>
        <v>14</v>
      </c>
      <c r="N12" s="748" t="s">
        <v>355</v>
      </c>
    </row>
    <row r="13" spans="1:14" ht="13.5" customHeight="1">
      <c r="A13" s="747">
        <f t="shared" si="0"/>
        <v>15</v>
      </c>
      <c r="D13" s="748" t="s">
        <v>354</v>
      </c>
      <c r="K13" s="747">
        <f t="shared" si="1"/>
        <v>16</v>
      </c>
      <c r="N13" s="748" t="s">
        <v>356</v>
      </c>
    </row>
    <row r="14" spans="1:14" ht="13.5" customHeight="1">
      <c r="A14" s="747">
        <f t="shared" si="0"/>
        <v>17</v>
      </c>
      <c r="D14" s="748" t="s">
        <v>239</v>
      </c>
      <c r="K14" s="747">
        <f t="shared" si="1"/>
        <v>18</v>
      </c>
      <c r="N14" s="748" t="s">
        <v>241</v>
      </c>
    </row>
    <row r="15" spans="2:14" ht="13.5" customHeight="1">
      <c r="B15" s="745">
        <v>1</v>
      </c>
      <c r="D15" s="307" t="s">
        <v>3</v>
      </c>
      <c r="L15" s="329">
        <v>1</v>
      </c>
      <c r="N15" s="307" t="s">
        <v>17</v>
      </c>
    </row>
    <row r="16" spans="3:14" ht="13.5" customHeight="1">
      <c r="C16" s="329" t="s">
        <v>176</v>
      </c>
      <c r="D16" s="307" t="s">
        <v>4</v>
      </c>
      <c r="M16" s="329" t="s">
        <v>176</v>
      </c>
      <c r="N16" s="307" t="s">
        <v>18</v>
      </c>
    </row>
    <row r="17" spans="1:14" ht="13.5" customHeight="1">
      <c r="A17" s="747">
        <f>K14+2</f>
        <v>20</v>
      </c>
      <c r="D17" s="748" t="s">
        <v>243</v>
      </c>
      <c r="K17" s="747">
        <f>A17+1</f>
        <v>21</v>
      </c>
      <c r="N17" s="748" t="s">
        <v>246</v>
      </c>
    </row>
    <row r="18" spans="1:14" ht="13.5" customHeight="1">
      <c r="A18" s="747">
        <f>A17+2</f>
        <v>22</v>
      </c>
      <c r="D18" s="748" t="s">
        <v>247</v>
      </c>
      <c r="K18" s="747">
        <f t="shared" si="2" ref="K18:K24">A18+1</f>
        <v>23</v>
      </c>
      <c r="N18" s="748" t="s">
        <v>250</v>
      </c>
    </row>
    <row r="19" spans="1:14" ht="13.5" customHeight="1">
      <c r="A19" s="747">
        <f t="shared" si="3" ref="A19:A24">A18+2</f>
        <v>24</v>
      </c>
      <c r="D19" s="748" t="s">
        <v>251</v>
      </c>
      <c r="K19" s="747">
        <f t="shared" si="2"/>
        <v>25</v>
      </c>
      <c r="N19" s="748" t="s">
        <v>253</v>
      </c>
    </row>
    <row r="20" spans="1:14" ht="13.5" customHeight="1">
      <c r="A20" s="747">
        <f t="shared" si="3"/>
        <v>26</v>
      </c>
      <c r="D20" s="748" t="s">
        <v>254</v>
      </c>
      <c r="K20" s="747">
        <f t="shared" si="2"/>
        <v>27</v>
      </c>
      <c r="N20" s="748" t="s">
        <v>256</v>
      </c>
    </row>
    <row r="21" spans="1:14" ht="13.5" customHeight="1">
      <c r="A21" s="747">
        <f t="shared" si="3"/>
        <v>28</v>
      </c>
      <c r="D21" s="748" t="s">
        <v>257</v>
      </c>
      <c r="K21" s="747">
        <f t="shared" si="2"/>
        <v>29</v>
      </c>
      <c r="N21" s="748" t="s">
        <v>259</v>
      </c>
    </row>
    <row r="22" spans="1:14" ht="13.5" customHeight="1">
      <c r="A22" s="747">
        <f t="shared" si="3"/>
        <v>30</v>
      </c>
      <c r="D22" s="748" t="s">
        <v>260</v>
      </c>
      <c r="K22" s="747">
        <f t="shared" si="2"/>
        <v>31</v>
      </c>
      <c r="N22" s="748" t="s">
        <v>263</v>
      </c>
    </row>
    <row r="23" spans="1:14" ht="13.5" customHeight="1">
      <c r="A23" s="747">
        <f t="shared" si="3"/>
        <v>32</v>
      </c>
      <c r="D23" s="748" t="s">
        <v>264</v>
      </c>
      <c r="K23" s="747">
        <f t="shared" si="2"/>
        <v>33</v>
      </c>
      <c r="N23" s="748" t="s">
        <v>266</v>
      </c>
    </row>
    <row r="24" spans="1:14" ht="13.5" customHeight="1">
      <c r="A24" s="747">
        <f t="shared" si="3"/>
        <v>34</v>
      </c>
      <c r="D24" s="748" t="s">
        <v>267</v>
      </c>
      <c r="K24" s="747">
        <f t="shared" si="2"/>
        <v>35</v>
      </c>
      <c r="N24" s="748" t="s">
        <v>270</v>
      </c>
    </row>
    <row r="25" spans="1:14" ht="13.5" customHeight="1">
      <c r="A25" s="747">
        <v>36</v>
      </c>
      <c r="D25" s="748" t="s">
        <v>72</v>
      </c>
      <c r="K25" s="747">
        <f>A25</f>
        <v>36</v>
      </c>
      <c r="N25" s="748" t="s">
        <v>120</v>
      </c>
    </row>
    <row r="26" spans="1:14" ht="13.5" customHeight="1">
      <c r="A26" s="747">
        <v>37</v>
      </c>
      <c r="D26" s="748" t="s">
        <v>73</v>
      </c>
      <c r="K26" s="747">
        <f>A26</f>
        <v>37</v>
      </c>
      <c r="N26" s="748" t="s">
        <v>121</v>
      </c>
    </row>
    <row r="27" spans="3:14" ht="13.5" customHeight="1">
      <c r="C27" s="329" t="s">
        <v>177</v>
      </c>
      <c r="D27" s="307" t="s">
        <v>187</v>
      </c>
      <c r="M27" s="329" t="s">
        <v>177</v>
      </c>
      <c r="N27" s="307" t="s">
        <v>188</v>
      </c>
    </row>
    <row r="28" spans="1:14" ht="13.5" customHeight="1">
      <c r="A28" s="747">
        <f>K26+2</f>
        <v>39</v>
      </c>
      <c r="D28" s="748" t="s">
        <v>228</v>
      </c>
      <c r="K28" s="747">
        <f>A28+1</f>
        <v>40</v>
      </c>
      <c r="N28" s="748" t="s">
        <v>332</v>
      </c>
    </row>
    <row r="29" spans="1:14" ht="13.5" customHeight="1">
      <c r="A29" s="747">
        <v>41</v>
      </c>
      <c r="D29" s="748" t="s">
        <v>227</v>
      </c>
      <c r="K29" s="747">
        <f>A29+1</f>
        <v>42</v>
      </c>
      <c r="N29" s="748" t="s">
        <v>229</v>
      </c>
    </row>
    <row r="30" spans="1:14" ht="13.5" customHeight="1">
      <c r="A30" s="747">
        <v>43</v>
      </c>
      <c r="D30" s="748" t="s">
        <v>215</v>
      </c>
      <c r="K30" s="747">
        <v>43</v>
      </c>
      <c r="N30" s="748" t="s">
        <v>216</v>
      </c>
    </row>
    <row r="31" spans="1:14" ht="13.5" customHeight="1">
      <c r="A31" s="747">
        <v>44</v>
      </c>
      <c r="D31" s="748" t="s">
        <v>217</v>
      </c>
      <c r="K31" s="747">
        <v>44</v>
      </c>
      <c r="N31" s="748" t="s">
        <v>218</v>
      </c>
    </row>
    <row r="32" spans="3:14" ht="13.5" customHeight="1">
      <c r="C32" s="329" t="s">
        <v>178</v>
      </c>
      <c r="D32" s="307" t="s">
        <v>5</v>
      </c>
      <c r="M32" s="329" t="s">
        <v>178</v>
      </c>
      <c r="N32" s="307" t="s">
        <v>19</v>
      </c>
    </row>
    <row r="33" spans="1:14" ht="13.5" customHeight="1">
      <c r="A33" s="747">
        <f>K31+2</f>
        <v>46</v>
      </c>
      <c r="D33" s="748" t="s">
        <v>271</v>
      </c>
      <c r="K33" s="747">
        <v>47</v>
      </c>
      <c r="N33" s="748" t="s">
        <v>278</v>
      </c>
    </row>
    <row r="34" spans="1:14" ht="13.5" customHeight="1">
      <c r="A34" s="747">
        <v>48</v>
      </c>
      <c r="D34" s="748" t="s">
        <v>213</v>
      </c>
      <c r="K34" s="747">
        <v>49</v>
      </c>
      <c r="N34" s="748" t="s">
        <v>214</v>
      </c>
    </row>
    <row r="35" spans="1:14" ht="13.5" customHeight="1">
      <c r="A35" s="747">
        <v>50</v>
      </c>
      <c r="D35" s="748" t="s">
        <v>211</v>
      </c>
      <c r="K35" s="747">
        <v>50</v>
      </c>
      <c r="N35" s="748" t="s">
        <v>212</v>
      </c>
    </row>
    <row r="36" spans="3:14" ht="13.5" customHeight="1">
      <c r="C36" s="329" t="s">
        <v>179</v>
      </c>
      <c r="D36" s="307" t="s">
        <v>7</v>
      </c>
      <c r="M36" s="329" t="s">
        <v>179</v>
      </c>
      <c r="N36" s="307" t="s">
        <v>20</v>
      </c>
    </row>
    <row r="37" spans="1:14" ht="13.5" customHeight="1">
      <c r="A37" s="747">
        <f>K35+2</f>
        <v>52</v>
      </c>
      <c r="D37" s="748" t="s">
        <v>205</v>
      </c>
      <c r="K37" s="747">
        <f>A37+1</f>
        <v>53</v>
      </c>
      <c r="N37" s="748" t="s">
        <v>208</v>
      </c>
    </row>
    <row r="38" spans="1:14" ht="13.5" customHeight="1">
      <c r="A38" s="747">
        <f>A37+2</f>
        <v>54</v>
      </c>
      <c r="D38" s="748" t="s">
        <v>206</v>
      </c>
      <c r="K38" s="747">
        <f t="shared" si="4" ref="K38:K44">A38+1</f>
        <v>55</v>
      </c>
      <c r="N38" s="748" t="s">
        <v>209</v>
      </c>
    </row>
    <row r="39" spans="1:14" ht="13.5" customHeight="1">
      <c r="A39" s="747">
        <f t="shared" si="5" ref="A39:A44">A38+2</f>
        <v>56</v>
      </c>
      <c r="D39" s="748" t="s">
        <v>280</v>
      </c>
      <c r="K39" s="747">
        <f t="shared" si="4"/>
        <v>57</v>
      </c>
      <c r="N39" s="748" t="s">
        <v>284</v>
      </c>
    </row>
    <row r="40" spans="1:14" ht="13.5" customHeight="1">
      <c r="A40" s="747">
        <f t="shared" si="5"/>
        <v>58</v>
      </c>
      <c r="D40" s="748" t="s">
        <v>324</v>
      </c>
      <c r="K40" s="747">
        <f t="shared" si="4"/>
        <v>59</v>
      </c>
      <c r="N40" s="748" t="s">
        <v>325</v>
      </c>
    </row>
    <row r="41" spans="1:14" ht="13.5" customHeight="1">
      <c r="A41" s="747">
        <f t="shared" si="5"/>
        <v>60</v>
      </c>
      <c r="D41" s="748" t="s">
        <v>326</v>
      </c>
      <c r="K41" s="747">
        <f t="shared" si="4"/>
        <v>61</v>
      </c>
      <c r="N41" s="748" t="s">
        <v>327</v>
      </c>
    </row>
    <row r="42" spans="1:14" ht="13.5" customHeight="1">
      <c r="A42" s="747">
        <f t="shared" si="5"/>
        <v>62</v>
      </c>
      <c r="D42" s="748" t="s">
        <v>328</v>
      </c>
      <c r="K42" s="747">
        <f t="shared" si="4"/>
        <v>63</v>
      </c>
      <c r="N42" s="748" t="s">
        <v>329</v>
      </c>
    </row>
    <row r="43" spans="1:14" ht="13.5" customHeight="1">
      <c r="A43" s="747">
        <f t="shared" si="5"/>
        <v>64</v>
      </c>
      <c r="D43" s="748" t="s">
        <v>207</v>
      </c>
      <c r="K43" s="747">
        <f t="shared" si="4"/>
        <v>65</v>
      </c>
      <c r="N43" s="748" t="s">
        <v>210</v>
      </c>
    </row>
    <row r="44" spans="1:14" ht="13.5" customHeight="1">
      <c r="A44" s="747">
        <f t="shared" si="5"/>
        <v>66</v>
      </c>
      <c r="D44" s="748" t="s">
        <v>331</v>
      </c>
      <c r="K44" s="747">
        <f t="shared" si="4"/>
        <v>67</v>
      </c>
      <c r="N44" s="748" t="s">
        <v>330</v>
      </c>
    </row>
    <row r="45" spans="1:14" ht="13.5" customHeight="1">
      <c r="A45" s="747">
        <v>68</v>
      </c>
      <c r="D45" s="748" t="s">
        <v>197</v>
      </c>
      <c r="K45" s="747">
        <f>A45</f>
        <v>68</v>
      </c>
      <c r="N45" s="748" t="str">
        <f>'T 1.4.1'!C3</f>
        <v>Table 1.4.1 Interest Rates – yearly</v>
      </c>
    </row>
    <row r="46" spans="1:14" ht="13.5" customHeight="1">
      <c r="A46" s="747">
        <v>69</v>
      </c>
      <c r="D46" s="748" t="s">
        <v>199</v>
      </c>
      <c r="K46" s="747">
        <f t="shared" si="6" ref="K46:K50">A46</f>
        <v>69</v>
      </c>
      <c r="N46" s="748" t="str">
        <f>'T 1.4.2'!C3</f>
        <v>Table 1.4.2 Interest Rates – quarterly</v>
      </c>
    </row>
    <row r="47" spans="1:14" ht="13.5" customHeight="1">
      <c r="A47" s="747">
        <v>70</v>
      </c>
      <c r="D47" s="748" t="s">
        <v>201</v>
      </c>
      <c r="K47" s="747">
        <f t="shared" si="6"/>
        <v>70</v>
      </c>
      <c r="N47" s="748" t="str">
        <f>'T 1.4.3'!C3</f>
        <v>Table 1.4.3 Loans and Deposits – yearly averages</v>
      </c>
    </row>
    <row r="48" spans="1:14" ht="13.5" customHeight="1">
      <c r="A48" s="747">
        <v>71</v>
      </c>
      <c r="D48" s="748" t="s">
        <v>204</v>
      </c>
      <c r="K48" s="747">
        <f t="shared" si="6"/>
        <v>71</v>
      </c>
      <c r="N48" s="748" t="str">
        <f>'T 1.4.4'!C3</f>
        <v>Table 1.4.4 Loans and Deposits – quarterly averages</v>
      </c>
    </row>
    <row r="49" spans="1:14" ht="13.5" customHeight="1">
      <c r="A49" s="747">
        <v>72</v>
      </c>
      <c r="D49" s="748" t="s">
        <v>195</v>
      </c>
      <c r="K49" s="747">
        <f t="shared" si="6"/>
        <v>72</v>
      </c>
      <c r="N49" s="748" t="s">
        <v>196</v>
      </c>
    </row>
    <row r="50" spans="1:14" ht="13.5" customHeight="1">
      <c r="A50" s="747">
        <v>73</v>
      </c>
      <c r="D50" s="748" t="s">
        <v>194</v>
      </c>
      <c r="K50" s="747">
        <f t="shared" si="6"/>
        <v>73</v>
      </c>
      <c r="N50" s="748" t="s">
        <v>193</v>
      </c>
    </row>
    <row r="51" spans="3:14" ht="13.5" customHeight="1">
      <c r="C51" s="329" t="s">
        <v>180</v>
      </c>
      <c r="D51" s="307" t="s">
        <v>6</v>
      </c>
      <c r="M51" s="329" t="s">
        <v>180</v>
      </c>
      <c r="N51" s="307" t="s">
        <v>21</v>
      </c>
    </row>
    <row r="52" spans="1:14" ht="13.5" customHeight="1">
      <c r="A52" s="747">
        <f>K50+2</f>
        <v>75</v>
      </c>
      <c r="D52" s="748" t="s">
        <v>191</v>
      </c>
      <c r="K52" s="747">
        <f>A52+1</f>
        <v>76</v>
      </c>
      <c r="N52" s="748" t="s">
        <v>192</v>
      </c>
    </row>
    <row r="53" spans="1:14" ht="13.5" customHeight="1">
      <c r="A53" s="747">
        <f>A52+2</f>
        <v>77</v>
      </c>
      <c r="D53" s="748" t="s">
        <v>224</v>
      </c>
      <c r="K53" s="747">
        <f t="shared" si="7" ref="K53:K54">A53+1</f>
        <v>78</v>
      </c>
      <c r="N53" s="748" t="s">
        <v>225</v>
      </c>
    </row>
    <row r="54" spans="1:14" ht="13.5" customHeight="1">
      <c r="A54" s="747">
        <f t="shared" si="8" ref="A54">A53+2</f>
        <v>79</v>
      </c>
      <c r="D54" s="748" t="s">
        <v>334</v>
      </c>
      <c r="K54" s="747">
        <f t="shared" si="7"/>
        <v>80</v>
      </c>
      <c r="N54" s="748" t="s">
        <v>333</v>
      </c>
    </row>
    <row r="55" spans="1:14" ht="13.5" customHeight="1">
      <c r="A55" s="747">
        <v>81</v>
      </c>
      <c r="D55" s="748" t="s">
        <v>189</v>
      </c>
      <c r="K55" s="747">
        <v>81</v>
      </c>
      <c r="N55" s="748" t="s">
        <v>190</v>
      </c>
    </row>
    <row r="56" spans="2:14" ht="13.5" customHeight="1">
      <c r="B56" s="745">
        <v>2</v>
      </c>
      <c r="D56" s="307" t="s">
        <v>8</v>
      </c>
      <c r="L56" s="329">
        <v>2</v>
      </c>
      <c r="N56" s="307" t="s">
        <v>22</v>
      </c>
    </row>
    <row r="57" spans="3:14" ht="13.5" customHeight="1">
      <c r="C57" s="329" t="s">
        <v>181</v>
      </c>
      <c r="D57" s="307" t="s">
        <v>9</v>
      </c>
      <c r="M57" s="329" t="s">
        <v>181</v>
      </c>
      <c r="N57" s="307" t="s">
        <v>23</v>
      </c>
    </row>
    <row r="58" spans="1:14" ht="13.5" customHeight="1">
      <c r="A58" s="747">
        <f>K55+2</f>
        <v>83</v>
      </c>
      <c r="D58" s="748" t="s">
        <v>74</v>
      </c>
      <c r="K58" s="747">
        <f>A58+1</f>
        <v>84</v>
      </c>
      <c r="N58" s="748" t="s">
        <v>75</v>
      </c>
    </row>
    <row r="59" spans="1:14" ht="13.5" customHeight="1">
      <c r="A59" s="747">
        <f>A58+2</f>
        <v>85</v>
      </c>
      <c r="D59" s="748" t="s">
        <v>76</v>
      </c>
      <c r="K59" s="747">
        <f t="shared" si="9" ref="K59:K61">A59+1</f>
        <v>86</v>
      </c>
      <c r="N59" s="748" t="s">
        <v>77</v>
      </c>
    </row>
    <row r="60" spans="1:14" ht="13.5" customHeight="1">
      <c r="A60" s="747">
        <f t="shared" si="10" ref="A60:A61">A59+2</f>
        <v>87</v>
      </c>
      <c r="D60" s="748" t="s">
        <v>171</v>
      </c>
      <c r="K60" s="747">
        <f t="shared" si="9"/>
        <v>88</v>
      </c>
      <c r="N60" s="748" t="s">
        <v>172</v>
      </c>
    </row>
    <row r="61" spans="1:14" ht="13.5" customHeight="1">
      <c r="A61" s="747">
        <f t="shared" si="10"/>
        <v>89</v>
      </c>
      <c r="D61" s="748" t="s">
        <v>173</v>
      </c>
      <c r="K61" s="747">
        <f t="shared" si="9"/>
        <v>90</v>
      </c>
      <c r="N61" s="748" t="s">
        <v>174</v>
      </c>
    </row>
    <row r="62" spans="1:14" ht="13.5" customHeight="1">
      <c r="A62" s="747">
        <v>91</v>
      </c>
      <c r="D62" s="748" t="s">
        <v>78</v>
      </c>
      <c r="K62" s="747">
        <v>91</v>
      </c>
      <c r="N62" s="748" t="s">
        <v>122</v>
      </c>
    </row>
    <row r="63" spans="3:14" ht="13.5" customHeight="1">
      <c r="C63" s="329" t="s">
        <v>182</v>
      </c>
      <c r="D63" s="307" t="s">
        <v>52</v>
      </c>
      <c r="M63" s="329" t="s">
        <v>182</v>
      </c>
      <c r="N63" s="307" t="s">
        <v>53</v>
      </c>
    </row>
    <row r="64" spans="1:14" ht="13.5" customHeight="1">
      <c r="A64" s="747">
        <f>K62+2</f>
        <v>93</v>
      </c>
      <c r="D64" s="748" t="s">
        <v>79</v>
      </c>
      <c r="K64" s="747">
        <f>A64+1</f>
        <v>94</v>
      </c>
      <c r="N64" s="748" t="s">
        <v>80</v>
      </c>
    </row>
    <row r="65" spans="1:14" ht="13.5" customHeight="1">
      <c r="A65" s="747">
        <f>A64+2</f>
        <v>95</v>
      </c>
      <c r="D65" s="748" t="s">
        <v>81</v>
      </c>
      <c r="K65" s="747">
        <f t="shared" si="11" ref="K65:K71">A65+1</f>
        <v>96</v>
      </c>
      <c r="N65" s="748" t="s">
        <v>82</v>
      </c>
    </row>
    <row r="66" spans="1:14" ht="13.5" customHeight="1">
      <c r="A66" s="747">
        <f t="shared" si="12" ref="A66:A71">A65+2</f>
        <v>97</v>
      </c>
      <c r="D66" s="748" t="s">
        <v>83</v>
      </c>
      <c r="K66" s="747">
        <f t="shared" si="11"/>
        <v>98</v>
      </c>
      <c r="N66" s="748" t="s">
        <v>84</v>
      </c>
    </row>
    <row r="67" spans="1:14" ht="13.5" customHeight="1">
      <c r="A67" s="747">
        <f t="shared" si="12"/>
        <v>99</v>
      </c>
      <c r="D67" s="748" t="s">
        <v>937</v>
      </c>
      <c r="K67" s="747">
        <f t="shared" si="11"/>
        <v>100</v>
      </c>
      <c r="N67" s="748" t="s">
        <v>939</v>
      </c>
    </row>
    <row r="68" spans="1:14" ht="13.5" customHeight="1">
      <c r="A68" s="747">
        <f t="shared" si="12"/>
        <v>101</v>
      </c>
      <c r="D68" s="748" t="s">
        <v>929</v>
      </c>
      <c r="K68" s="747">
        <f t="shared" si="11"/>
        <v>102</v>
      </c>
      <c r="N68" s="748" t="s">
        <v>933</v>
      </c>
    </row>
    <row r="69" spans="1:14" ht="13.5" customHeight="1">
      <c r="A69" s="747">
        <f t="shared" si="12"/>
        <v>103</v>
      </c>
      <c r="D69" s="748" t="s">
        <v>930</v>
      </c>
      <c r="K69" s="747">
        <f t="shared" si="11"/>
        <v>104</v>
      </c>
      <c r="N69" s="748" t="s">
        <v>934</v>
      </c>
    </row>
    <row r="70" spans="1:14" ht="13.5" customHeight="1">
      <c r="A70" s="747">
        <f t="shared" si="12"/>
        <v>105</v>
      </c>
      <c r="D70" s="748" t="s">
        <v>931</v>
      </c>
      <c r="K70" s="747">
        <f t="shared" si="11"/>
        <v>106</v>
      </c>
      <c r="N70" s="748" t="s">
        <v>935</v>
      </c>
    </row>
    <row r="71" spans="1:14" ht="13.5" customHeight="1">
      <c r="A71" s="747">
        <f t="shared" si="12"/>
        <v>107</v>
      </c>
      <c r="D71" s="748" t="s">
        <v>932</v>
      </c>
      <c r="K71" s="747">
        <f t="shared" si="11"/>
        <v>108</v>
      </c>
      <c r="N71" s="748" t="s">
        <v>936</v>
      </c>
    </row>
    <row r="72" spans="2:14" ht="13.5" customHeight="1">
      <c r="B72" s="745">
        <v>3</v>
      </c>
      <c r="D72" s="307" t="s">
        <v>15</v>
      </c>
      <c r="L72" s="329">
        <v>3</v>
      </c>
      <c r="N72" s="307" t="s">
        <v>16</v>
      </c>
    </row>
    <row r="73" spans="3:14" ht="13.5" customHeight="1">
      <c r="C73" s="329" t="s">
        <v>183</v>
      </c>
      <c r="D73" s="307" t="s">
        <v>10</v>
      </c>
      <c r="M73" s="329" t="s">
        <v>183</v>
      </c>
      <c r="N73" s="307" t="s">
        <v>24</v>
      </c>
    </row>
    <row r="74" spans="1:14" ht="13.5" customHeight="1">
      <c r="A74" s="747">
        <f>K71+2</f>
        <v>110</v>
      </c>
      <c r="D74" s="748" t="s">
        <v>286</v>
      </c>
      <c r="K74" s="747">
        <f>A74+1</f>
        <v>111</v>
      </c>
      <c r="N74" s="748" t="s">
        <v>300</v>
      </c>
    </row>
    <row r="75" spans="1:14" ht="13.5" customHeight="1">
      <c r="A75" s="747">
        <f>A74+2</f>
        <v>112</v>
      </c>
      <c r="D75" s="748" t="s">
        <v>288</v>
      </c>
      <c r="K75" s="747">
        <f t="shared" si="13" ref="K75:K81">A75+1</f>
        <v>113</v>
      </c>
      <c r="N75" s="748" t="s">
        <v>301</v>
      </c>
    </row>
    <row r="76" spans="1:14" ht="13.5" customHeight="1">
      <c r="A76" s="747">
        <f t="shared" si="14" ref="A76:A81">A75+2</f>
        <v>114</v>
      </c>
      <c r="D76" s="748" t="s">
        <v>290</v>
      </c>
      <c r="K76" s="747">
        <f t="shared" si="13"/>
        <v>115</v>
      </c>
      <c r="N76" s="748" t="s">
        <v>302</v>
      </c>
    </row>
    <row r="77" spans="1:14" ht="13.5" customHeight="1">
      <c r="A77" s="747">
        <f t="shared" si="14"/>
        <v>116</v>
      </c>
      <c r="D77" s="748" t="s">
        <v>175</v>
      </c>
      <c r="K77" s="747">
        <f t="shared" si="13"/>
        <v>117</v>
      </c>
      <c r="N77" s="748" t="s">
        <v>303</v>
      </c>
    </row>
    <row r="78" spans="1:14" ht="13.5" customHeight="1">
      <c r="A78" s="747">
        <f t="shared" si="14"/>
        <v>118</v>
      </c>
      <c r="D78" s="748" t="s">
        <v>293</v>
      </c>
      <c r="K78" s="747">
        <f t="shared" si="13"/>
        <v>119</v>
      </c>
      <c r="N78" s="748" t="s">
        <v>304</v>
      </c>
    </row>
    <row r="79" spans="1:14" ht="13.5" customHeight="1">
      <c r="A79" s="747">
        <f t="shared" si="14"/>
        <v>120</v>
      </c>
      <c r="D79" s="748" t="s">
        <v>295</v>
      </c>
      <c r="K79" s="747">
        <f t="shared" si="13"/>
        <v>121</v>
      </c>
      <c r="N79" s="748" t="s">
        <v>305</v>
      </c>
    </row>
    <row r="80" spans="1:14" ht="13.5" customHeight="1">
      <c r="A80" s="747">
        <f t="shared" si="14"/>
        <v>122</v>
      </c>
      <c r="D80" s="748" t="s">
        <v>297</v>
      </c>
      <c r="K80" s="747">
        <f t="shared" si="13"/>
        <v>123</v>
      </c>
      <c r="N80" s="748" t="s">
        <v>306</v>
      </c>
    </row>
    <row r="81" spans="1:14" ht="13.5" customHeight="1">
      <c r="A81" s="747">
        <f t="shared" si="14"/>
        <v>124</v>
      </c>
      <c r="D81" s="748" t="s">
        <v>298</v>
      </c>
      <c r="K81" s="747">
        <f t="shared" si="13"/>
        <v>125</v>
      </c>
      <c r="N81" s="748" t="s">
        <v>307</v>
      </c>
    </row>
    <row r="82" spans="1:14" ht="13.5" customHeight="1">
      <c r="A82" s="747">
        <f>K81+1</f>
        <v>126</v>
      </c>
      <c r="D82" s="748" t="s">
        <v>85</v>
      </c>
      <c r="K82" s="747">
        <f>A82</f>
        <v>126</v>
      </c>
      <c r="N82" s="748" t="s">
        <v>123</v>
      </c>
    </row>
    <row r="83" spans="1:14" ht="13.5" customHeight="1">
      <c r="A83" s="747">
        <f>A82+1</f>
        <v>127</v>
      </c>
      <c r="D83" s="748" t="s">
        <v>86</v>
      </c>
      <c r="K83" s="747">
        <f t="shared" si="15" ref="K83:K87">A83</f>
        <v>127</v>
      </c>
      <c r="N83" s="748" t="s">
        <v>124</v>
      </c>
    </row>
    <row r="84" spans="1:14" ht="13.5" customHeight="1">
      <c r="A84" s="747">
        <f t="shared" si="16" ref="A84:A87">A83+1</f>
        <v>128</v>
      </c>
      <c r="D84" s="748" t="s">
        <v>87</v>
      </c>
      <c r="K84" s="747">
        <f t="shared" si="15"/>
        <v>128</v>
      </c>
      <c r="N84" s="748" t="s">
        <v>125</v>
      </c>
    </row>
    <row r="85" spans="1:14" ht="13.5" customHeight="1">
      <c r="A85" s="747">
        <f t="shared" si="16"/>
        <v>129</v>
      </c>
      <c r="D85" s="748" t="s">
        <v>88</v>
      </c>
      <c r="K85" s="747">
        <f t="shared" si="15"/>
        <v>129</v>
      </c>
      <c r="N85" s="748" t="s">
        <v>126</v>
      </c>
    </row>
    <row r="86" spans="1:14" ht="13.5" customHeight="1">
      <c r="A86" s="747">
        <f t="shared" si="16"/>
        <v>130</v>
      </c>
      <c r="D86" s="748" t="s">
        <v>89</v>
      </c>
      <c r="K86" s="747">
        <f t="shared" si="15"/>
        <v>130</v>
      </c>
      <c r="N86" s="748" t="s">
        <v>127</v>
      </c>
    </row>
    <row r="87" spans="1:14" ht="13.5" customHeight="1">
      <c r="A87" s="747">
        <f t="shared" si="16"/>
        <v>131</v>
      </c>
      <c r="D87" s="748" t="s">
        <v>90</v>
      </c>
      <c r="K87" s="747">
        <f t="shared" si="15"/>
        <v>131</v>
      </c>
      <c r="N87" s="748" t="s">
        <v>128</v>
      </c>
    </row>
    <row r="88" spans="3:14" ht="13.5" customHeight="1">
      <c r="C88" s="329" t="s">
        <v>184</v>
      </c>
      <c r="D88" s="307" t="s">
        <v>11</v>
      </c>
      <c r="M88" s="329" t="s">
        <v>184</v>
      </c>
      <c r="N88" s="307" t="s">
        <v>25</v>
      </c>
    </row>
    <row r="89" spans="1:14" ht="13.5" customHeight="1">
      <c r="A89" s="747">
        <f>K87+2</f>
        <v>133</v>
      </c>
      <c r="D89" s="748" t="s">
        <v>93</v>
      </c>
      <c r="K89" s="747">
        <f>A89+1</f>
        <v>134</v>
      </c>
      <c r="N89" s="748" t="s">
        <v>94</v>
      </c>
    </row>
    <row r="90" spans="1:14" ht="13.5" customHeight="1">
      <c r="A90" s="747">
        <f>A89+2</f>
        <v>135</v>
      </c>
      <c r="D90" s="748" t="s">
        <v>167</v>
      </c>
      <c r="K90" s="747">
        <f t="shared" si="17" ref="K90:K95">A90+1</f>
        <v>136</v>
      </c>
      <c r="N90" s="748" t="s">
        <v>168</v>
      </c>
    </row>
    <row r="91" spans="1:14" ht="13.5" customHeight="1">
      <c r="A91" s="747">
        <f t="shared" si="18" ref="A91:A95">A90+2</f>
        <v>137</v>
      </c>
      <c r="D91" s="748" t="s">
        <v>338</v>
      </c>
      <c r="K91" s="747">
        <f t="shared" si="17"/>
        <v>138</v>
      </c>
      <c r="N91" s="748" t="s">
        <v>339</v>
      </c>
    </row>
    <row r="92" spans="1:14" ht="13.5" customHeight="1">
      <c r="A92" s="747">
        <f t="shared" si="18"/>
        <v>139</v>
      </c>
      <c r="D92" s="748" t="s">
        <v>343</v>
      </c>
      <c r="K92" s="747">
        <f t="shared" si="17"/>
        <v>140</v>
      </c>
      <c r="N92" s="748" t="s">
        <v>342</v>
      </c>
    </row>
    <row r="93" spans="1:14" ht="13.5" customHeight="1">
      <c r="A93" s="747">
        <f t="shared" si="18"/>
        <v>141</v>
      </c>
      <c r="D93" s="748" t="s">
        <v>336</v>
      </c>
      <c r="K93" s="747">
        <f t="shared" si="17"/>
        <v>142</v>
      </c>
      <c r="N93" s="748" t="s">
        <v>337</v>
      </c>
    </row>
    <row r="94" spans="1:14" ht="13.5" customHeight="1">
      <c r="A94" s="747">
        <f t="shared" si="18"/>
        <v>143</v>
      </c>
      <c r="D94" s="748" t="s">
        <v>340</v>
      </c>
      <c r="K94" s="747">
        <f t="shared" si="17"/>
        <v>144</v>
      </c>
      <c r="N94" s="748" t="s">
        <v>341</v>
      </c>
    </row>
    <row r="95" spans="1:14" ht="13.5" customHeight="1">
      <c r="A95" s="747">
        <f t="shared" si="18"/>
        <v>145</v>
      </c>
      <c r="D95" s="748" t="s">
        <v>360</v>
      </c>
      <c r="K95" s="747">
        <f t="shared" si="17"/>
        <v>146</v>
      </c>
      <c r="N95" s="748" t="s">
        <v>361</v>
      </c>
    </row>
    <row r="96" spans="1:14" ht="13.5" customHeight="1">
      <c r="A96" s="747">
        <f>K95+1</f>
        <v>147</v>
      </c>
      <c r="D96" s="748" t="s">
        <v>91</v>
      </c>
      <c r="K96" s="747">
        <f>A96</f>
        <v>147</v>
      </c>
      <c r="N96" s="748" t="s">
        <v>129</v>
      </c>
    </row>
    <row r="97" spans="1:14" ht="13.5" customHeight="1">
      <c r="A97" s="747">
        <f>A96+1</f>
        <v>148</v>
      </c>
      <c r="D97" s="748" t="s">
        <v>92</v>
      </c>
      <c r="K97" s="747">
        <f>A97</f>
        <v>148</v>
      </c>
      <c r="N97" s="748" t="s">
        <v>130</v>
      </c>
    </row>
    <row r="98" spans="3:14" ht="13.5" customHeight="1">
      <c r="C98" s="329" t="s">
        <v>185</v>
      </c>
      <c r="D98" s="307" t="s">
        <v>12</v>
      </c>
      <c r="M98" s="329" t="s">
        <v>185</v>
      </c>
      <c r="N98" s="307" t="s">
        <v>26</v>
      </c>
    </row>
    <row r="99" spans="1:14" ht="13.5" customHeight="1">
      <c r="A99" s="747">
        <f>K97+2</f>
        <v>150</v>
      </c>
      <c r="D99" s="748" t="s">
        <v>95</v>
      </c>
      <c r="K99" s="747">
        <f>A99+1</f>
        <v>151</v>
      </c>
      <c r="N99" s="748" t="s">
        <v>96</v>
      </c>
    </row>
    <row r="100" spans="1:14" ht="13.5" customHeight="1">
      <c r="A100" s="747">
        <f>A99+2</f>
        <v>152</v>
      </c>
      <c r="D100" s="748" t="s">
        <v>97</v>
      </c>
      <c r="K100" s="747">
        <f t="shared" si="19" ref="K100:K105">A100+1</f>
        <v>153</v>
      </c>
      <c r="N100" s="748" t="s">
        <v>98</v>
      </c>
    </row>
    <row r="101" spans="1:14" ht="13.5" customHeight="1">
      <c r="A101" s="747">
        <f t="shared" si="20" ref="A101:A106">A100+2</f>
        <v>154</v>
      </c>
      <c r="D101" s="748" t="s">
        <v>943</v>
      </c>
      <c r="K101" s="747">
        <f t="shared" si="19"/>
        <v>155</v>
      </c>
      <c r="N101" s="748" t="s">
        <v>944</v>
      </c>
    </row>
    <row r="102" spans="1:14" ht="13.5" customHeight="1">
      <c r="A102" s="747">
        <f t="shared" si="20"/>
        <v>156</v>
      </c>
      <c r="D102" s="748" t="s">
        <v>311</v>
      </c>
      <c r="K102" s="747">
        <f t="shared" si="19"/>
        <v>157</v>
      </c>
      <c r="N102" s="748" t="s">
        <v>316</v>
      </c>
    </row>
    <row r="103" spans="1:14" ht="13.5" customHeight="1">
      <c r="A103" s="747">
        <f t="shared" si="20"/>
        <v>158</v>
      </c>
      <c r="D103" s="748" t="s">
        <v>313</v>
      </c>
      <c r="K103" s="747">
        <f t="shared" si="19"/>
        <v>159</v>
      </c>
      <c r="N103" s="748" t="s">
        <v>317</v>
      </c>
    </row>
    <row r="104" spans="1:14" ht="13.5" customHeight="1">
      <c r="A104" s="747">
        <f t="shared" si="20"/>
        <v>160</v>
      </c>
      <c r="D104" s="748" t="s">
        <v>314</v>
      </c>
      <c r="K104" s="747">
        <f t="shared" si="19"/>
        <v>161</v>
      </c>
      <c r="N104" s="748" t="s">
        <v>318</v>
      </c>
    </row>
    <row r="105" spans="1:14" ht="13.5" customHeight="1">
      <c r="A105" s="747">
        <f t="shared" si="20"/>
        <v>162</v>
      </c>
      <c r="D105" s="748" t="s">
        <v>315</v>
      </c>
      <c r="K105" s="747">
        <f t="shared" si="19"/>
        <v>163</v>
      </c>
      <c r="N105" s="748" t="s">
        <v>319</v>
      </c>
    </row>
    <row r="106" spans="1:14" ht="13.5" customHeight="1">
      <c r="A106" s="747">
        <f t="shared" si="20"/>
        <v>164</v>
      </c>
      <c r="D106" s="748" t="s">
        <v>99</v>
      </c>
      <c r="K106" s="747">
        <f>A106</f>
        <v>164</v>
      </c>
      <c r="N106" s="748" t="s">
        <v>131</v>
      </c>
    </row>
    <row r="107" spans="1:14" ht="13.5" customHeight="1">
      <c r="A107" s="747">
        <f>A106+1</f>
        <v>165</v>
      </c>
      <c r="D107" s="748" t="s">
        <v>100</v>
      </c>
      <c r="K107" s="747">
        <f t="shared" si="21" ref="K107:K108">A107</f>
        <v>165</v>
      </c>
      <c r="N107" s="748" t="s">
        <v>132</v>
      </c>
    </row>
    <row r="108" spans="1:14" ht="13.5" customHeight="1">
      <c r="A108" s="747">
        <f>A107+1</f>
        <v>166</v>
      </c>
      <c r="D108" s="748" t="s">
        <v>101</v>
      </c>
      <c r="K108" s="747">
        <f t="shared" si="21"/>
        <v>166</v>
      </c>
      <c r="N108" s="748" t="s">
        <v>133</v>
      </c>
    </row>
    <row r="109" spans="3:14" ht="13.5" customHeight="1">
      <c r="C109" s="329" t="s">
        <v>186</v>
      </c>
      <c r="D109" s="307" t="s">
        <v>13</v>
      </c>
      <c r="M109" s="329" t="s">
        <v>186</v>
      </c>
      <c r="N109" s="307" t="s">
        <v>27</v>
      </c>
    </row>
    <row r="110" spans="1:14" ht="13.5" customHeight="1">
      <c r="A110" s="747">
        <f>K108+2</f>
        <v>168</v>
      </c>
      <c r="D110" s="748" t="s">
        <v>104</v>
      </c>
      <c r="K110" s="747">
        <f>A110+1</f>
        <v>169</v>
      </c>
      <c r="N110" s="748" t="s">
        <v>105</v>
      </c>
    </row>
    <row r="111" spans="1:14" ht="13.5" customHeight="1">
      <c r="A111" s="747">
        <f>A110+2</f>
        <v>170</v>
      </c>
      <c r="D111" s="748" t="s">
        <v>320</v>
      </c>
      <c r="K111" s="747">
        <f t="shared" si="22" ref="K111:K116">A111+1</f>
        <v>171</v>
      </c>
      <c r="N111" s="748" t="s">
        <v>322</v>
      </c>
    </row>
    <row r="112" spans="1:14" ht="13.5" customHeight="1">
      <c r="A112" s="747">
        <f t="shared" si="23" ref="A112:A117">A111+2</f>
        <v>172</v>
      </c>
      <c r="D112" s="748" t="s">
        <v>106</v>
      </c>
      <c r="K112" s="747">
        <f t="shared" si="22"/>
        <v>173</v>
      </c>
      <c r="N112" s="748" t="s">
        <v>107</v>
      </c>
    </row>
    <row r="113" spans="1:14" ht="13.5" customHeight="1">
      <c r="A113" s="747">
        <f t="shared" si="23"/>
        <v>174</v>
      </c>
      <c r="D113" s="748" t="s">
        <v>108</v>
      </c>
      <c r="K113" s="747">
        <f t="shared" si="22"/>
        <v>175</v>
      </c>
      <c r="N113" s="748" t="s">
        <v>109</v>
      </c>
    </row>
    <row r="114" spans="1:14" ht="13.5" customHeight="1">
      <c r="A114" s="747">
        <f t="shared" si="23"/>
        <v>176</v>
      </c>
      <c r="D114" s="748" t="s">
        <v>112</v>
      </c>
      <c r="K114" s="747">
        <f t="shared" si="22"/>
        <v>177</v>
      </c>
      <c r="N114" s="748" t="s">
        <v>323</v>
      </c>
    </row>
    <row r="115" spans="1:14" ht="13.5" customHeight="1">
      <c r="A115" s="747">
        <f t="shared" si="23"/>
        <v>178</v>
      </c>
      <c r="D115" s="748" t="s">
        <v>113</v>
      </c>
      <c r="K115" s="747">
        <f t="shared" si="22"/>
        <v>179</v>
      </c>
      <c r="N115" s="748" t="s">
        <v>114</v>
      </c>
    </row>
    <row r="116" spans="1:14" ht="13.5" customHeight="1">
      <c r="A116" s="747">
        <f t="shared" si="23"/>
        <v>180</v>
      </c>
      <c r="D116" s="748" t="s">
        <v>115</v>
      </c>
      <c r="K116" s="747">
        <f t="shared" si="22"/>
        <v>181</v>
      </c>
      <c r="N116" s="748" t="s">
        <v>116</v>
      </c>
    </row>
    <row r="117" spans="1:14" ht="13.5" customHeight="1">
      <c r="A117" s="747">
        <f t="shared" si="23"/>
        <v>182</v>
      </c>
      <c r="D117" s="748" t="s">
        <v>102</v>
      </c>
      <c r="K117" s="747">
        <f>A117</f>
        <v>182</v>
      </c>
      <c r="N117" s="748" t="s">
        <v>134</v>
      </c>
    </row>
    <row r="118" spans="1:14" ht="13.5" customHeight="1">
      <c r="A118" s="747">
        <f>A117+1</f>
        <v>183</v>
      </c>
      <c r="D118" s="748" t="s">
        <v>103</v>
      </c>
      <c r="K118" s="747">
        <f t="shared" si="24" ref="K118:K120">A118</f>
        <v>183</v>
      </c>
      <c r="N118" s="748" t="s">
        <v>135</v>
      </c>
    </row>
    <row r="119" spans="1:14" ht="13.5" customHeight="1">
      <c r="A119" s="747">
        <f t="shared" si="25" ref="A119:A120">A118+1</f>
        <v>184</v>
      </c>
      <c r="D119" s="748" t="s">
        <v>110</v>
      </c>
      <c r="K119" s="747">
        <f t="shared" si="24"/>
        <v>184</v>
      </c>
      <c r="N119" s="748" t="s">
        <v>136</v>
      </c>
    </row>
    <row r="120" spans="1:14" ht="13.5" customHeight="1">
      <c r="A120" s="747">
        <f t="shared" si="25"/>
        <v>185</v>
      </c>
      <c r="D120" s="748" t="s">
        <v>111</v>
      </c>
      <c r="K120" s="747">
        <f t="shared" si="24"/>
        <v>185</v>
      </c>
      <c r="N120" s="748" t="s">
        <v>137</v>
      </c>
    </row>
    <row r="121" spans="2:14" ht="13.5" customHeight="1">
      <c r="B121" s="745">
        <v>4</v>
      </c>
      <c r="D121" s="307" t="s">
        <v>28</v>
      </c>
      <c r="L121" s="329">
        <v>4</v>
      </c>
      <c r="N121" s="307" t="s">
        <v>29</v>
      </c>
    </row>
    <row r="122" spans="1:14" ht="13.5" customHeight="1">
      <c r="A122" s="747">
        <f>K120+2</f>
        <v>187</v>
      </c>
      <c r="D122" s="748" t="s">
        <v>344</v>
      </c>
      <c r="K122" s="747">
        <f>A122+1</f>
        <v>188</v>
      </c>
      <c r="N122" s="748" t="s">
        <v>345</v>
      </c>
    </row>
    <row r="123" spans="1:14" ht="13.5" customHeight="1">
      <c r="A123" s="747">
        <f>A122+2</f>
        <v>189</v>
      </c>
      <c r="D123" s="748" t="s">
        <v>346</v>
      </c>
      <c r="K123" s="747">
        <f t="shared" si="26" ref="K123">A123+1</f>
        <v>190</v>
      </c>
      <c r="N123" s="748" t="s">
        <v>347</v>
      </c>
    </row>
    <row r="124" spans="1:14" ht="13.5" customHeight="1">
      <c r="A124" s="747">
        <f>K123+1</f>
        <v>191</v>
      </c>
      <c r="D124" s="748" t="s">
        <v>117</v>
      </c>
      <c r="K124" s="747">
        <f>A124</f>
        <v>191</v>
      </c>
      <c r="N124" s="748" t="s">
        <v>138</v>
      </c>
    </row>
    <row r="125" spans="1:14" ht="13.5" customHeight="1" hidden="1">
      <c r="A125" s="747">
        <f t="shared" si="27" ref="A125">A124+2</f>
        <v>193</v>
      </c>
      <c r="D125" s="748" t="s">
        <v>117</v>
      </c>
      <c r="K125" s="747">
        <f>A125</f>
        <v>193</v>
      </c>
      <c r="N125" s="748" t="s">
        <v>138</v>
      </c>
    </row>
    <row r="126" ht="13.5" customHeight="1" hidden="1"/>
    <row r="127" ht="13.5" customHeight="1" hidden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77" ht="13.5" customHeight="1" hidden="1"/>
  </sheetData>
  <sheetProtection sheet="1" objects="1" scenarios="1"/>
  <customSheetViews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25" location="'T 4.1'!A1" display="Tabulka 4.1 Shrnutí monitorovaných předpovědí"/>
    <hyperlink ref="N125" location="'T 4.1'!b1" display="Table 4.1 Summary of the Monitored Forecasts"/>
    <hyperlink ref="D6" location="'Shrnutí_Summary'!A1" display="Hlavní makroekonomické indikátory"/>
    <hyperlink ref="D7" location="'G 1 CZ'!A1" display="Hlavním tahounem růstu by měla být spotřeba"/>
    <hyperlink ref="D8" location="'G 2 CZ'!A1" display="Mzdy by dále měly růst výrazně rychleji než zisky"/>
    <hyperlink ref="D9" location="'G 3 CZ'!A1" display="Zvýšení inflace nad 3 % by mělo být jen krátkodobé"/>
    <hyperlink ref="D10" location="'G 4 CZ'!A1" display="Nezaměstnanost by měla klesat již jen mírně"/>
    <hyperlink ref="D11" location="'G 5 CZ'!A1" display="Růst mezd by se měl postupně zpomalovat"/>
    <hyperlink ref="D12" location="'G 6 CZ'!A1" display="Běžný účet by měl nadále vykazovat malý přebytek"/>
    <hyperlink ref="D13" location="'G 7 CZ'!A1" display="Saldo vládního sektoru by mělo být zhruba vyrovnané"/>
    <hyperlink ref="D14" location="'G 8 CZ'!A1" display="Rizika predikce jsou vychýlena směrem dolů"/>
    <hyperlink ref="D17" location="'G 1.1.1 CZ'!A1" display="Graf 1.1.1 Vývoj ekonomik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6.1 CZ'!A1" display="Graf 1.6.1 Věkové skupiny"/>
    <hyperlink ref="D53" location="'G 1.6.2 CZ'!A1" display="Graf 1.6.2 Počet obyvatel ve věku 20–64 let"/>
    <hyperlink ref="D54" location="'G 1.6.3 CZ'!A1" display="Graf 1.6.3 Starobní důchodci"/>
    <hyperlink ref="D55" location="'T 1.6.1'!A1" display="Tabulka 1.6.1 Demografie"/>
    <hyperlink ref="D58" location="'G 2.1.1 CZ'!A1" display="Graf 2.1.1 Produkční mezera"/>
    <hyperlink ref="D59" location="'G 2.1.2 CZ'!A1" display="Graf 2.1.2 Potenciální produkt"/>
    <hyperlink ref="D60" location="'G 2.1.3 CZ'!A1" display="Graf 2.1.3 Využití výrobních kapacit v průmyslu"/>
    <hyperlink ref="D61" location="'G 2.1.4 CZ'!A1" display="Graf 2.1.4 Souhrnná produktivita výrobních faktorů"/>
    <hyperlink ref="D62" location="'T 2.1.1'!A1" display="Tabulka 2.1.1 Produkční mezera a potenciální produkt"/>
    <hyperlink ref="D64" location="'G 2.2.1 CZ'!A1" display="Graf 2.2.1 Indikátor důvěry a HPH v průmyslu"/>
    <hyperlink ref="D65" location="'G 2.2.2 CZ'!A1" display="Graf 2.2.2 Indikátor důvěry a HPH ve stavebnictví"/>
    <hyperlink ref="D66" location="'G 2.2.3 CZ'!A1" display="Graf 2.2.3 Indikátor důvěry a HPH v obchodě a službách"/>
    <hyperlink ref="D67" location="'G 2.2.4 CZ'!A1" display="Graf 2.2.4 Kompozitní indikátor vývozu zboží"/>
    <hyperlink ref="D68" location="'G 2.2.5 CZ'!A1" display="Graf 2.2.5 Indikátor důvěry spotřebitelů a spotřeba domácností"/>
    <hyperlink ref="D69" location="'G 2.2.6 CZ'!A1" display="Graf 2.2.6 Rozklad spotřebitelských očekávání"/>
    <hyperlink ref="D70" location="'G 2.2.7 CZ'!A1" display="Graf 2.2.7 Souhrnný indikátor důvěry a HPH"/>
    <hyperlink ref="D71" location="'G 2.2.8 CZ'!A1" display="Graf 2.2.8 Kompozitní předstihový indikátor"/>
    <hyperlink ref="D74" location="'G 3.1.1 CZ'!A1" display="Graf 3.1.1 Zdroje hrubého domácího produktu"/>
    <hyperlink ref="D75" location="'G 3.1.2 CZ'!A1" display="Graf 3.1.2 Výdaje na hrubý domácí produkt"/>
    <hyperlink ref="D76" location="'G 3.1.3 CZ'!A1" display="Graf 3.1.3: Reálný hrubý domácí produkt"/>
    <hyperlink ref="D77" location="'G 3.1.4 CZ'!A1" display="Graf 3.1.4 Spotřeba domácností"/>
    <hyperlink ref="D78" location="'G 3.1.5 CZ'!A1" display="Graf 3.1.5: Spotřeba domácností"/>
    <hyperlink ref="D79" location="'G 3.1.6 CZ'!A1" display="Graf 3.1.6: Věcné členění investic"/>
    <hyperlink ref="D80" location="'G 3.1.7 CZ'!A1" display="Graf 3.1.7 Sektorové členění investic"/>
    <hyperlink ref="D81" location="'G 3.1.8 CZ'!A1" display="Graf 3.1.8: Spolufinancování investic z fondů EU"/>
    <hyperlink ref="D82" location="'T 3.1.1'!A1" display="Tabulka 3.1.1 HDP – užití ve stálých cenách – roční"/>
    <hyperlink ref="D83" location="'T 3.1.2'!A1" display="Tabulka 3.1.2 HDP – užití ve stálých cenách – čtvrtletní"/>
    <hyperlink ref="D84" location="'T 3.1.3'!A1" display="Tabulka 3.1.3 HDP – užití v běžných cenách – roční"/>
    <hyperlink ref="D85" location="'T 3.1.4'!A1" display="Tabulka 3.1.4 HDP – užití v běžných cenách – čtvrtletní"/>
    <hyperlink ref="D86" location="'T 3.1.5'!A1" display="Tabulka 3.1.5 HDP – důchodová struktura – roční"/>
    <hyperlink ref="D87" location="'T 3.1.6'!A1" display="Tabulka 3.1.6 HDP – důchodová struktura – čtvrtletní"/>
    <hyperlink ref="N6" location="'Shrnutí_Summary'!b1" display="Main Macroeconomic Indicators"/>
    <hyperlink ref="N7" location="'G 1 EN'!b1" display="Consumption should be the main driver of growth"/>
    <hyperlink ref="N8" location="'G 2 EN'!b1" display="Rising earnings should weigh on the growth of profits"/>
    <hyperlink ref="N9" location="'G 3 EN'!b1" display="The rise in inflation above 3% should be only temporary"/>
    <hyperlink ref="N10" location="'G 4 EN'!b1" display="Unemployment should decline only moderately"/>
    <hyperlink ref="N11" location="'G 5 EN'!b1" display="Growth of wages should gradually decelerate"/>
    <hyperlink ref="N12" location="'G 6 EN'!b1" display="Current account should remain in a small surplus"/>
    <hyperlink ref="N13" location="'G 7 EN'!b1" display="General government budget should be roughly balanced"/>
    <hyperlink ref="N14" location="'G 8 EN'!b1" display="Risks to the forecast are skewed to the downside"/>
    <hyperlink ref="N17" location="'G 1.1.1 EN'!b1" display="Graph 1.1.1 GDP Developments in the EA19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C1" display="T 1.4.1'!c1"/>
    <hyperlink ref="N46" location="'T 1.4.2'!b1" display="'T 1.4.2'!b1"/>
    <hyperlink ref="N47" location="'T 1.4.3'!b1" display="'T 1.4.3'!b1"/>
    <hyperlink ref="N48" location="'T 1.4.4'!b1" display="'T 1.4.4'!b1"/>
    <hyperlink ref="N49" location="'T 1.4.5'!b1" display="Table 1.4.5 Exchange Rates – yearly"/>
    <hyperlink ref="N50" location="'T 1.4.6'!b1" display="Table 1.4.6 Exchange Rates – quarterly"/>
    <hyperlink ref="N52" location="'G 1.6.1 EN'!b1" display="Graph 1.6.1 Age Groups"/>
    <hyperlink ref="N53" location="'G 1.6.2 EN'!b1" display="Graph 1.6.2 Population Aged 20–64"/>
    <hyperlink ref="N54" location="'G 1.6.3 EN'!b1" display="Graph 1.6.3 Old-Age Pensioners"/>
    <hyperlink ref="N55" location="'T 1.6.1'!b1" display="Table 1.6.1 Demographics"/>
    <hyperlink ref="N58" location="'G 2.1.1 EN'!b1" display="Graph 2.1.1 Output Gap"/>
    <hyperlink ref="N59" location="'G 2.1.2 EN'!b1" display="Graph 2.1.2 Potential Product"/>
    <hyperlink ref="N60" location="'G 2.1.3 EN'!b1" display="Graph 2.1.3 Capacity Utilisation in Industry"/>
    <hyperlink ref="N61" location="'G 2.1.4 EN'!b1" display="Graph 2.1.4 Total Factor Productivity"/>
    <hyperlink ref="N62" location="'T 2.1.1'!b1" display="Table 2.1.1 Output Gap and Potential Product"/>
    <hyperlink ref="N64" location="'G 2.2.1 EN'!b1" display="Graph 2.2.1 Confidence and GVA in Industry"/>
    <hyperlink ref="N65" location="'G 2.2.2 EN'!b1" display="Graph 2.2.2 Confidence and GVA in Construction"/>
    <hyperlink ref="N66" location="'G 2.2.3 EN'!b1" display="Graph 2.2.3 Confidence and GVA in Trade and Services"/>
    <hyperlink ref="N67" location="'G 2.2.4 EN'!b1" display="Graph 2.2.4 Composite Export Indicator"/>
    <hyperlink ref="N68" location="'G 2.2.5 EN'!b1" display="Graph 2.2.5 Consumer Confidence and Consumption"/>
    <hyperlink ref="N69" location="'G 2.2.6 EN'!b1" display="Graph 2.2.6 Decomposition of Consumer Sentiment"/>
    <hyperlink ref="N70" location="'G 2.2.7 EN'!b1" display="Graph 2.2.7 Composite Confidence Indicator and GVA"/>
    <hyperlink ref="N71" location="'G 2.2.8 EN'!b1" display="Graph 2.2.8 Composite Leading Indicator"/>
    <hyperlink ref="N74" location="'G 3.1.1 EN'!b1" display="Graph 3.1.1: Resources of Gross Domestic Product"/>
    <hyperlink ref="N75" location="'G 3.1.2 EN'!b1" display="Graph 3.1.2: GDP by Type of Expenditure"/>
    <hyperlink ref="N76" location="'G 3.1.3 EN'!b1" display="Graph 3.1.3: Real Gross Domestic Product"/>
    <hyperlink ref="N77" location="'G 3.1.4 EN'!b1" display="Graph 3.1.4: Real Consumption of Households"/>
    <hyperlink ref="N78" location="'G 3.1.5 EN'!b1" display="Graph 3.1.5: Nominal Consumption of Households"/>
    <hyperlink ref="N79" location="'G 3.1.6 EN'!b1" display="Graph 3.1.6: Investment by Type of Expenditure"/>
    <hyperlink ref="N80" location="'G 3.1.7 EN'!b1" display="Graph 3.1.7: Investment by Sector"/>
    <hyperlink ref="N81" location="'G 3.1.8 EN'!b1" display="Graph 3.1.8: Investment Cofinancing from EU Funds"/>
    <hyperlink ref="N82" location="'T 3.1.1'!b1" display="Table 3.1.1 Real GDP by Type of Expenditure – yearly"/>
    <hyperlink ref="N83" location="'T 3.1.2'!b1" display="Table 3.1.2 Real GDP by Type of Expenditure – quarterly"/>
    <hyperlink ref="N84" location="'T 3.1.3'!b1" display="Table 3.1.3 Nominal GDP by Type of Expenditure – yearly"/>
    <hyperlink ref="N85" location="'T 3.1.4'!b1" display="Table 3.1.4 Nominal GDP by Type of Expenditure – quarterly"/>
    <hyperlink ref="N86" location="'T 3.1.5'!b1" display="Table 3.1.5 GDP by Type of Income – yearly"/>
    <hyperlink ref="N87" location="'T 3.1.6'!b1" display="Table 3.1.6 GDP by Type of Income – quarterly"/>
    <hyperlink ref="D89" location="'G 3.2.1 CZ'!A1" display="Graf 3.2.1 Spotřebitelské ceny"/>
    <hyperlink ref="D90" location="'G 3.2.2 CZ'!A1" display="Graf 3.2.2 Spotřebitelské ceny v hlavních oddílech"/>
    <hyperlink ref="D91" location="'G 3.2.3 CZ'!A1" display="Graf 3.2.3 Jádrová inflace a jednotkové náklady práce"/>
    <hyperlink ref="D92" location="'G 3.2.4 CZ'!A1" display="Graf 3.2.4: Deflátor hrubého domácího produktu"/>
    <hyperlink ref="D93" location="'G 3.2.5 CZ'!A1" display="Graf 3.2.5: Směnné relace"/>
    <hyperlink ref="D94" location="'G 3.2.6 CZ'!A1" display="Graf 3.2.6: Nabídkové ceny bytů"/>
    <hyperlink ref="D95" location="'G 3.2.7 CZ'!A1" display="Graf 3.2.7: Ceny bytů v relaci k průměrné mzdě"/>
    <hyperlink ref="D96" location="'T 3.2.1'!A1" display="Tabulka 3.2.1 Ceny – roční"/>
    <hyperlink ref="D97" location="'T 3.2.2'!A1" display="Tabulka 3.2.2 Ceny – čtvrtletní"/>
    <hyperlink ref="D110" location="'G 3.4.1 CZ'!A1" display="Graf 3.4.1 Běžný účet platební bilance"/>
    <hyperlink ref="D111" location="'G 3.4.2 CZ'!A1" display="Graf 3.4.2 Obchodní bilance"/>
    <hyperlink ref="D112" location="'G 3.4.3 CZ'!A1" display="Graf 3.4.3 Bilance služeb"/>
    <hyperlink ref="D113" location="'G 3.4.4 CZ'!A1" display="Graf 3.4.4 Bilance prvotních důchodů"/>
    <hyperlink ref="D114" location="'G 3.4.5 CZ'!A1" display="Graf 3.4.5 HDP a dovoz zboží partnerských zemí"/>
    <hyperlink ref="D115" location="'G 3.4.6 CZ'!A1" display="Graf 3.4.6 Vývoz zboží reálně"/>
    <hyperlink ref="D116" location="'G 3.4.7 CZ'!A1" display="Graf 3.4.7 Deflátor vývozu zboží"/>
    <hyperlink ref="D117" location="'T 3.4.1'!A1" display="Tabulka 3.4.1 Platební bilance – roční"/>
    <hyperlink ref="D118" location="'T 3.4.2'!A1" display="Tabulka 3.4.2 Platební bilance – čtvrtletní"/>
    <hyperlink ref="D119" location="'T 3.4.3'!A1" display="Tabulka 3.4.3 Rozklad vývozu zboží (v metodice národních účtů) – roční"/>
    <hyperlink ref="D120" location="'T 3.4.4'!A1" display="Tabulka 3.4.4 Rozklad vývozu zboží (v metodice národních účtů) – čtvrtletní"/>
    <hyperlink ref="D122" location="'G 4.1 CZ'!A1" display="Graf 4.1 Prognózy růstu reálného HDP na rok 2020"/>
    <hyperlink ref="D123" location="'G 4.2 CZ'!A1" display="Graf 4.2 Prognózy inflace na rok 2020"/>
    <hyperlink ref="D124" location="'T 4.1'!A1" display="Tabulka 4.1 Shrnutí monitorovaných předpovědí"/>
    <hyperlink ref="N89" location="'G 3.2.1 EN'!b1" display="Graph 3.2.1 Consumer Prices"/>
    <hyperlink ref="N90" location="'G 3.2.2 EN'!b1" display="Graph 3.2.2 Consumer Prices in Main Divisions"/>
    <hyperlink ref="N91" location="'G 3.2.3 EN'!b1" display="Graph 3.2.3 Core Inflation and Unit Labour Costs"/>
    <hyperlink ref="N92" location="'G 3.2.4 EN'!b1" display="Graph 3.2.4: Gross Domestic Product Deflator"/>
    <hyperlink ref="N93" location="'G 3.2.5 EN'!b1" display="Graph 3.2.5: Terms of Trade"/>
    <hyperlink ref="N94" location="'G 3.2.6 EN'!b1" display="Graph 3.2.6: Offering Prices of Flats"/>
    <hyperlink ref="N95" location="'G 3.2.7 EN'!b1" display="Graph 3.2.7: Prices of Flats Relative to Average Wage"/>
    <hyperlink ref="N96" location="'T 3.2.1'!b1" display="Table 3.2.1 Prices – yearly"/>
    <hyperlink ref="N97" location="'T 3.2.2'!b1" display="Table 3.2.2 Prices – quarterly"/>
    <hyperlink ref="N110" location="'G 3.4.1 EN'!b1" display="Graph 3.4.1 Current Account"/>
    <hyperlink ref="N111" location="'G 3.4.2 EN'!b1" display="Graph 3.4.2: Balance of Trade"/>
    <hyperlink ref="N112" location="'G 3.4.3 EN'!b1" display="Graph 3.4.3 Balance of Services"/>
    <hyperlink ref="N113" location="'G 3.4.4 EN'!b1" display="Graph 3.4.4 Balance of Primary Income"/>
    <hyperlink ref="N114" location="'G 3.4.5 EN'!b1" display="Graph 3.4.5: GDP and Goods Imports of Partner Countries"/>
    <hyperlink ref="N115" location="'G 3.4.6 EN'!b1" display="Graph 3.4.6 Real Exports of Goods"/>
    <hyperlink ref="N116" location="'G 3.4.7 EN'!b1" display="Graph 3.4.7 Deflator of Exports of Goods"/>
    <hyperlink ref="N117" location="'T 3.4.1'!b1" display="Table 3.4.1 Balance of Payments – yearly"/>
    <hyperlink ref="N118" location="'T 3.4.2'!b1" display="Table 3.4.2 Balance of Payments – quarterly"/>
    <hyperlink ref="N119" location="'T 3.4.3'!b1" display="Table 3.4.3 Decomposition of Exports of Goods – yearly"/>
    <hyperlink ref="N120" location="'T 3.4.4'!b1" display="Table 3.4.4 Decomposition of Exports of Goods – quarterly"/>
    <hyperlink ref="N122" location="'G 4.1 EN'!b1" display="Graph 4.1 Forecasts for Real GDP Growth in 2020"/>
    <hyperlink ref="N123" location="'G 4.2 EN'!b1" display="Graph 4.2 Forecasts for Average Inflation Rate in 2020"/>
    <hyperlink ref="N124" location="'T 4.1'!b1" display="Table 4.1 Summary of the Monitored Forecasts"/>
    <hyperlink ref="D99" location="'G 3.3.1 CZ'!A1" display="Graf 3.3.1 Počet zaměstnanců dle různých statistik"/>
    <hyperlink ref="D100" location="'G 3.3.2 CZ'!A1" display="Graf 3.3.2 Ukazatele nezaměstnanosti"/>
    <hyperlink ref="D101" location="'G 3.3.3 CZ'!A1" display="Graf 3.3.3 Výběr pojistného na sociální zabezpečení a výdělky"/>
    <hyperlink ref="D102" location="'G 3.3.4 CZ'!A1" display="Graf 3.3.4: Náhrady na zaměstnance a reálná produktivita práce"/>
    <hyperlink ref="D103" location="'G 3.3.5 CZ'!A1" display="Graf 3.3.5: Nominální měsíční mzdy"/>
    <hyperlink ref="D104" location="'G 3.3.6 CZ'!A1" display="Graf 3.3.6: Nominální objem mezd a platů"/>
    <hyperlink ref="D105" location="'G 3.3.7 CZ'!A1" display="Graf 3.3.7: Míra hrubých úspor domácností"/>
    <hyperlink ref="D106" location="'T 3.3.1'!A1" display="Tabulka 3.3.1 Trh práce – roční"/>
    <hyperlink ref="D107" location="'T 3.3.2'!A1" display="Tabulka 3.3.2 Trh práce – čtvrtletní"/>
    <hyperlink ref="D108" location="'T 3.3.3'!A1" display="Tabulka 3.3.3 Účet domácností"/>
    <hyperlink ref="N99" location="'G 3.3.1 EN'!b1" display="Graph 3.3.1 Employees in Different Statistics"/>
    <hyperlink ref="N100" location="'G 3.3.2 EN'!b1" display="Graph 3.3.2 Indicators of Unemployment"/>
    <hyperlink ref="N101" location="'G 3.3.3 EN'!b1" display="Graph 3.3.3: Collection of Social Security Contributions and Earnings"/>
    <hyperlink ref="N102" location="'G 3.3.4 EN'!b1" display="Graph 3.3.4: Compensation per Employee and Real Productivity of Labour"/>
    <hyperlink ref="N103" location="'G 3.3.5 EN'!b1" display="Graph 3.3.5: Nominal Monthly Wage"/>
    <hyperlink ref="N104" location="'G 3.3.6 EN'!b1" display="Graph 3.3.6: Nominal Wage Bill"/>
    <hyperlink ref="N105" location="'G 3.3.7 EN'!b1" display="Graph 3.3.7: Gross Savings Rate of Households"/>
    <hyperlink ref="N106" location="'T 3.3.1'!b1" display="Table 3.3.1 Labour Market – yearly"/>
    <hyperlink ref="N107" location="'T 3.3.2'!b1" display="Table 3.3.2 Labour Market – quarterly"/>
    <hyperlink ref="N108" location="'T 3.3.3'!b1" display="Table 3.3.3 Income and Expenditures of Household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978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231</v>
      </c>
    </row>
    <row r="18" spans="2:25" ht="13.5" customHeight="1">
      <c r="B18" s="11" t="s">
        <v>955</v>
      </c>
      <c r="C18" s="11" t="s">
        <v>952</v>
      </c>
      <c r="D18" s="11" t="s">
        <v>953</v>
      </c>
      <c r="E18" s="11" t="s">
        <v>954</v>
      </c>
      <c r="F18" s="11" t="s">
        <v>956</v>
      </c>
      <c r="G18" s="11" t="s">
        <v>952</v>
      </c>
      <c r="H18" s="11" t="s">
        <v>953</v>
      </c>
      <c r="I18" s="11" t="s">
        <v>954</v>
      </c>
      <c r="J18" s="11" t="s">
        <v>957</v>
      </c>
      <c r="K18" s="11" t="s">
        <v>952</v>
      </c>
      <c r="L18" s="11" t="s">
        <v>953</v>
      </c>
      <c r="M18" s="11" t="s">
        <v>954</v>
      </c>
      <c r="N18" s="11" t="s">
        <v>958</v>
      </c>
      <c r="O18" s="11" t="s">
        <v>952</v>
      </c>
      <c r="P18" s="11" t="s">
        <v>953</v>
      </c>
      <c r="Q18" s="11" t="s">
        <v>954</v>
      </c>
      <c r="R18" s="11" t="s">
        <v>959</v>
      </c>
      <c r="S18" s="11" t="s">
        <v>952</v>
      </c>
      <c r="T18" s="11" t="s">
        <v>953</v>
      </c>
      <c r="U18" s="11" t="s">
        <v>954</v>
      </c>
      <c r="V18" s="11"/>
      <c r="W18" s="11"/>
      <c r="X18" s="11"/>
      <c r="Y18" s="11"/>
    </row>
    <row r="19" spans="1:25" ht="13.5" customHeight="1">
      <c r="A19" s="174" t="s">
        <v>966</v>
      </c>
      <c r="B19" s="8">
        <v>1.41</v>
      </c>
      <c r="C19" s="8">
        <v>2.44</v>
      </c>
      <c r="D19" s="8">
        <v>0.49</v>
      </c>
      <c r="E19" s="8">
        <v>0.64</v>
      </c>
      <c r="F19" s="8">
        <v>0.49</v>
      </c>
      <c r="G19" s="8">
        <v>0.59</v>
      </c>
      <c r="H19" s="8">
        <v>0.63</v>
      </c>
      <c r="I19" s="8">
        <v>0.89</v>
      </c>
      <c r="J19" s="8">
        <v>0.64</v>
      </c>
      <c r="K19" s="8">
        <v>0.49</v>
      </c>
      <c r="L19" s="8">
        <v>0.43</v>
      </c>
      <c r="M19" s="8">
        <v>0.46</v>
      </c>
      <c r="N19" s="8">
        <v>-2.2200000000000002</v>
      </c>
      <c r="O19" s="8">
        <v>-6.80</v>
      </c>
      <c r="P19" s="8">
        <v>1.1000000000000001</v>
      </c>
      <c r="Q19" s="8">
        <v>1.88</v>
      </c>
      <c r="R19" s="8">
        <v>1.70</v>
      </c>
      <c r="S19" s="8">
        <v>0.90</v>
      </c>
      <c r="T19" s="8">
        <v>0.62</v>
      </c>
      <c r="U19" s="8">
        <v>0.50</v>
      </c>
      <c r="V19" s="8"/>
      <c r="W19" s="8"/>
      <c r="X19" s="8"/>
      <c r="Y19" s="8"/>
    </row>
    <row r="20" spans="1:25" ht="13.5" customHeight="1">
      <c r="A20" s="743" t="s">
        <v>967</v>
      </c>
      <c r="B20" s="744">
        <v>1.18</v>
      </c>
      <c r="C20" s="744">
        <v>2.21</v>
      </c>
      <c r="D20" s="744">
        <v>0.25</v>
      </c>
      <c r="E20" s="744">
        <v>0.38</v>
      </c>
      <c r="F20" s="744">
        <v>0.22</v>
      </c>
      <c r="G20" s="744">
        <v>0.31</v>
      </c>
      <c r="H20" s="744">
        <v>0.34</v>
      </c>
      <c r="I20" s="744">
        <v>0.59</v>
      </c>
      <c r="J20" s="744">
        <v>0.33</v>
      </c>
      <c r="K20" s="744">
        <v>0.17</v>
      </c>
      <c r="L20" s="744">
        <v>0.10</v>
      </c>
      <c r="M20" s="744">
        <v>0.12</v>
      </c>
      <c r="N20" s="744">
        <v>-5.29</v>
      </c>
      <c r="O20" s="744">
        <v>-9.91</v>
      </c>
      <c r="P20" s="744">
        <v>-2.04</v>
      </c>
      <c r="Q20" s="744">
        <v>-1.29</v>
      </c>
      <c r="R20" s="744">
        <v>-1.50</v>
      </c>
      <c r="S20" s="744">
        <v>-2.34</v>
      </c>
      <c r="T20" s="744">
        <v>-2.65</v>
      </c>
      <c r="U20" s="744">
        <v>-2.80</v>
      </c>
      <c r="V20" s="744"/>
      <c r="W20" s="744"/>
      <c r="X20" s="744"/>
      <c r="Y20" s="744"/>
    </row>
    <row r="21" spans="1:25" ht="13.5" customHeight="1">
      <c r="A21" s="743" t="s">
        <v>967</v>
      </c>
      <c r="B21" s="744">
        <v>0.11</v>
      </c>
      <c r="C21" s="744">
        <v>0.11</v>
      </c>
      <c r="D21" s="744">
        <v>0.12</v>
      </c>
      <c r="E21" s="744">
        <v>0.13</v>
      </c>
      <c r="F21" s="744">
        <v>0.14000000000000001</v>
      </c>
      <c r="G21" s="744">
        <v>0.15</v>
      </c>
      <c r="H21" s="744">
        <v>0.16</v>
      </c>
      <c r="I21" s="744">
        <v>0.16</v>
      </c>
      <c r="J21" s="744">
        <v>0.17</v>
      </c>
      <c r="K21" s="744">
        <v>0.18</v>
      </c>
      <c r="L21" s="744">
        <v>0.19</v>
      </c>
      <c r="M21" s="744">
        <v>0.20</v>
      </c>
      <c r="N21" s="744">
        <v>0.48</v>
      </c>
      <c r="O21" s="744">
        <v>0.49</v>
      </c>
      <c r="P21" s="744">
        <v>0.49</v>
      </c>
      <c r="Q21" s="744">
        <v>0.50</v>
      </c>
      <c r="R21" s="744">
        <v>0.50</v>
      </c>
      <c r="S21" s="744">
        <v>0.51</v>
      </c>
      <c r="T21" s="744">
        <v>0.51</v>
      </c>
      <c r="U21" s="744">
        <v>0.52</v>
      </c>
      <c r="V21" s="744"/>
      <c r="W21" s="744"/>
      <c r="X21" s="744"/>
      <c r="Y21" s="744"/>
    </row>
    <row r="22" spans="1:25" ht="13.5" customHeight="1">
      <c r="A22" s="743" t="s">
        <v>968</v>
      </c>
      <c r="B22" s="744">
        <v>0.05</v>
      </c>
      <c r="C22" s="744">
        <v>0.05</v>
      </c>
      <c r="D22" s="744">
        <v>0.05</v>
      </c>
      <c r="E22" s="744">
        <v>0.05</v>
      </c>
      <c r="F22" s="744">
        <v>0.06</v>
      </c>
      <c r="G22" s="744">
        <v>0.06</v>
      </c>
      <c r="H22" s="744">
        <v>0.06</v>
      </c>
      <c r="I22" s="744">
        <v>0.06</v>
      </c>
      <c r="J22" s="744">
        <v>0.06</v>
      </c>
      <c r="K22" s="744">
        <v>0.070000000000000007</v>
      </c>
      <c r="L22" s="744">
        <v>0.070000000000000007</v>
      </c>
      <c r="M22" s="744">
        <v>0.070000000000000007</v>
      </c>
      <c r="N22" s="744">
        <v>0.87</v>
      </c>
      <c r="O22" s="744">
        <v>0.88</v>
      </c>
      <c r="P22" s="744">
        <v>0.89</v>
      </c>
      <c r="Q22" s="744">
        <v>0.90</v>
      </c>
      <c r="R22" s="744">
        <v>0.91</v>
      </c>
      <c r="S22" s="744">
        <v>0.92</v>
      </c>
      <c r="T22" s="744">
        <v>0.93</v>
      </c>
      <c r="U22" s="744">
        <v>0.94</v>
      </c>
      <c r="V22" s="744"/>
      <c r="W22" s="744"/>
      <c r="X22" s="744"/>
      <c r="Y22" s="744"/>
    </row>
    <row r="23" spans="1:25" ht="13.5" customHeight="1">
      <c r="A23" s="190" t="s">
        <v>969</v>
      </c>
      <c r="B23" s="191">
        <v>0.15</v>
      </c>
      <c r="C23" s="191">
        <v>0.16</v>
      </c>
      <c r="D23" s="191">
        <v>0.16</v>
      </c>
      <c r="E23" s="191">
        <v>0.17</v>
      </c>
      <c r="F23" s="191">
        <v>0.17</v>
      </c>
      <c r="G23" s="191">
        <v>0.18</v>
      </c>
      <c r="H23" s="191">
        <v>0.18</v>
      </c>
      <c r="I23" s="191">
        <v>0.19</v>
      </c>
      <c r="J23" s="191">
        <v>0.20</v>
      </c>
      <c r="K23" s="191">
        <v>0.20</v>
      </c>
      <c r="L23" s="191">
        <v>0.21</v>
      </c>
      <c r="M23" s="191">
        <v>0.21</v>
      </c>
      <c r="N23" s="191">
        <v>1.59</v>
      </c>
      <c r="O23" s="191">
        <v>1.61</v>
      </c>
      <c r="P23" s="191">
        <v>1.63</v>
      </c>
      <c r="Q23" s="191">
        <v>1.65</v>
      </c>
      <c r="R23" s="191">
        <v>1.66</v>
      </c>
      <c r="S23" s="191">
        <v>1.68</v>
      </c>
      <c r="T23" s="191">
        <v>1.70</v>
      </c>
      <c r="U23" s="191">
        <v>1.72</v>
      </c>
      <c r="V23" s="191"/>
      <c r="W23" s="191"/>
      <c r="X23" s="191"/>
      <c r="Y23" s="191"/>
    </row>
    <row r="24" spans="1:25" ht="13.5" customHeight="1">
      <c r="A24" s="190" t="s">
        <v>970</v>
      </c>
      <c r="B24" s="191">
        <v>0.070000000000000007</v>
      </c>
      <c r="C24" s="191">
        <v>0.070000000000000007</v>
      </c>
      <c r="D24" s="191">
        <v>0.08</v>
      </c>
      <c r="E24" s="191">
        <v>0.08</v>
      </c>
      <c r="F24" s="191">
        <v>0.08</v>
      </c>
      <c r="G24" s="191">
        <v>0.09</v>
      </c>
      <c r="H24" s="191">
        <v>0.09</v>
      </c>
      <c r="I24" s="191">
        <v>0.09</v>
      </c>
      <c r="J24" s="191">
        <v>0.10</v>
      </c>
      <c r="K24" s="191">
        <v>0.10</v>
      </c>
      <c r="L24" s="191">
        <v>0.11</v>
      </c>
      <c r="M24" s="191">
        <v>0.11</v>
      </c>
      <c r="N24" s="191">
        <v>0.57999999999999996</v>
      </c>
      <c r="O24" s="191">
        <v>0.59</v>
      </c>
      <c r="P24" s="191">
        <v>0.59</v>
      </c>
      <c r="Q24" s="191">
        <v>0.60</v>
      </c>
      <c r="R24" s="191">
        <v>0.61</v>
      </c>
      <c r="S24" s="191">
        <v>0.61</v>
      </c>
      <c r="T24" s="191">
        <v>0.62</v>
      </c>
      <c r="U24" s="191">
        <v>0.63</v>
      </c>
      <c r="V24" s="191"/>
      <c r="W24" s="191"/>
      <c r="X24" s="191"/>
      <c r="Y24" s="191"/>
    </row>
    <row r="25" spans="1:25" ht="13.5" customHeight="1">
      <c r="A25" s="190" t="s">
        <v>971</v>
      </c>
      <c r="B25" s="191">
        <v>0.16</v>
      </c>
      <c r="C25" s="191">
        <v>0.16</v>
      </c>
      <c r="D25" s="191">
        <v>0.16</v>
      </c>
      <c r="E25" s="191">
        <v>0.17</v>
      </c>
      <c r="F25" s="191">
        <v>0.17</v>
      </c>
      <c r="G25" s="191">
        <v>0.18</v>
      </c>
      <c r="H25" s="191">
        <v>0.18</v>
      </c>
      <c r="I25" s="191">
        <v>0.18</v>
      </c>
      <c r="J25" s="191">
        <v>0.19</v>
      </c>
      <c r="K25" s="191">
        <v>0.19</v>
      </c>
      <c r="L25" s="191">
        <v>0.20</v>
      </c>
      <c r="M25" s="191">
        <v>0.20</v>
      </c>
      <c r="N25" s="191">
        <v>0.62</v>
      </c>
      <c r="O25" s="191">
        <v>0.62</v>
      </c>
      <c r="P25" s="191">
        <v>0.63</v>
      </c>
      <c r="Q25" s="191">
        <v>0.64</v>
      </c>
      <c r="R25" s="191">
        <v>0.64</v>
      </c>
      <c r="S25" s="191">
        <v>0.65</v>
      </c>
      <c r="T25" s="191">
        <v>0.66</v>
      </c>
      <c r="U25" s="191">
        <v>0.66</v>
      </c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100</v>
      </c>
      <c r="B3" s="21" t="s">
        <v>132</v>
      </c>
      <c r="E3"/>
      <c r="F3"/>
      <c r="G3"/>
      <c r="H3"/>
    </row>
    <row r="4" spans="1:2" ht="12.75" customHeight="1">
      <c r="A4" s="61" t="s">
        <v>158</v>
      </c>
      <c r="B4" s="61" t="s">
        <v>159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48"/>
      <c r="B7" s="448"/>
      <c r="C7" s="688"/>
      <c r="D7" s="688"/>
      <c r="E7" s="450">
        <v>2019</v>
      </c>
      <c r="F7" s="859"/>
      <c r="G7" s="860"/>
      <c r="H7" s="931"/>
      <c r="I7" s="845">
        <v>2020</v>
      </c>
      <c r="J7" s="427"/>
      <c r="K7" s="825"/>
      <c r="L7" s="427"/>
    </row>
    <row r="8" spans="1:12" ht="12.75" customHeight="1">
      <c r="A8" s="451"/>
      <c r="B8" s="451"/>
      <c r="C8" s="709"/>
      <c r="D8" s="709"/>
      <c r="E8" s="301" t="s">
        <v>488</v>
      </c>
      <c r="F8" s="302" t="s">
        <v>489</v>
      </c>
      <c r="G8" s="302" t="s">
        <v>490</v>
      </c>
      <c r="H8" s="932" t="s">
        <v>491</v>
      </c>
      <c r="I8" s="846" t="s">
        <v>488</v>
      </c>
      <c r="J8" s="373" t="s">
        <v>489</v>
      </c>
      <c r="K8" s="373" t="s">
        <v>490</v>
      </c>
      <c r="L8" s="373" t="s">
        <v>491</v>
      </c>
    </row>
    <row r="9" spans="1:12" ht="12.75" customHeight="1" hidden="1">
      <c r="A9" s="451"/>
      <c r="B9" s="451"/>
      <c r="C9" s="422"/>
      <c r="D9" s="422"/>
      <c r="E9" s="296"/>
      <c r="F9" s="296"/>
      <c r="G9" s="296"/>
      <c r="H9" s="933"/>
      <c r="I9" s="847" t="s">
        <v>458</v>
      </c>
      <c r="J9" s="366" t="s">
        <v>459</v>
      </c>
      <c r="K9" s="366" t="s">
        <v>459</v>
      </c>
      <c r="L9" s="366" t="s">
        <v>459</v>
      </c>
    </row>
    <row r="10" spans="1:12" ht="12.75" customHeight="1">
      <c r="A10" s="451"/>
      <c r="B10" s="451"/>
      <c r="C10" s="422"/>
      <c r="D10" s="422"/>
      <c r="E10" s="527"/>
      <c r="F10" s="296"/>
      <c r="G10" s="296"/>
      <c r="H10" s="934"/>
      <c r="I10" s="374" t="s">
        <v>456</v>
      </c>
      <c r="J10" s="374" t="s">
        <v>457</v>
      </c>
      <c r="K10" s="374" t="s">
        <v>457</v>
      </c>
      <c r="L10" s="374" t="s">
        <v>457</v>
      </c>
    </row>
    <row r="11" spans="1:12" ht="12.75" customHeight="1">
      <c r="A11" s="585" t="s">
        <v>766</v>
      </c>
      <c r="B11" s="517" t="s">
        <v>767</v>
      </c>
      <c r="C11" s="577"/>
      <c r="D11" s="690"/>
      <c r="E11" s="691"/>
      <c r="F11" s="576"/>
      <c r="G11" s="576"/>
      <c r="H11" s="576"/>
      <c r="I11" s="861"/>
      <c r="J11" s="438"/>
      <c r="K11" s="438"/>
      <c r="L11" s="438"/>
    </row>
    <row r="12" spans="1:12" ht="12.75" customHeight="1">
      <c r="A12" s="510" t="s">
        <v>810</v>
      </c>
      <c r="B12" s="510" t="s">
        <v>768</v>
      </c>
      <c r="C12" s="579" t="s">
        <v>823</v>
      </c>
      <c r="D12" s="692" t="s">
        <v>824</v>
      </c>
      <c r="E12" s="693">
        <v>5306</v>
      </c>
      <c r="F12" s="677">
        <v>5296</v>
      </c>
      <c r="G12" s="677">
        <v>5306</v>
      </c>
      <c r="H12" s="677">
        <v>5305</v>
      </c>
      <c r="I12" s="862">
        <v>5266</v>
      </c>
      <c r="J12" s="439">
        <v>5172</v>
      </c>
      <c r="K12" s="439">
        <v>5242</v>
      </c>
      <c r="L12" s="439">
        <v>5267</v>
      </c>
    </row>
    <row r="13" spans="1:12" ht="12.75" customHeight="1">
      <c r="A13" s="510" t="s">
        <v>487</v>
      </c>
      <c r="B13" s="510" t="s">
        <v>487</v>
      </c>
      <c r="C13" s="580" t="s">
        <v>41</v>
      </c>
      <c r="D13" s="694" t="s">
        <v>825</v>
      </c>
      <c r="E13" s="589">
        <v>0.90</v>
      </c>
      <c r="F13" s="474">
        <v>0.10</v>
      </c>
      <c r="G13" s="474">
        <v>0.10</v>
      </c>
      <c r="H13" s="474">
        <v>-0.40</v>
      </c>
      <c r="I13" s="863">
        <v>-0.70</v>
      </c>
      <c r="J13" s="380">
        <v>-2.2999999999999998</v>
      </c>
      <c r="K13" s="380">
        <v>-1.20</v>
      </c>
      <c r="L13" s="380">
        <v>-0.70</v>
      </c>
    </row>
    <row r="14" spans="1:12" ht="12.75" customHeight="1">
      <c r="A14" s="510" t="s">
        <v>487</v>
      </c>
      <c r="B14" s="510" t="s">
        <v>487</v>
      </c>
      <c r="C14" s="580" t="s">
        <v>826</v>
      </c>
      <c r="D14" s="694" t="s">
        <v>827</v>
      </c>
      <c r="E14" s="589">
        <v>0.20</v>
      </c>
      <c r="F14" s="474">
        <v>-0.40</v>
      </c>
      <c r="G14" s="474">
        <v>-0.20</v>
      </c>
      <c r="H14" s="474">
        <v>-0.10</v>
      </c>
      <c r="I14" s="863">
        <v>-0.10</v>
      </c>
      <c r="J14" s="380">
        <v>-2</v>
      </c>
      <c r="K14" s="380">
        <v>1</v>
      </c>
      <c r="L14" s="380">
        <v>0.40</v>
      </c>
    </row>
    <row r="15" spans="1:12" ht="12.75" customHeight="1">
      <c r="A15" s="662" t="s">
        <v>832</v>
      </c>
      <c r="B15" s="662" t="s">
        <v>771</v>
      </c>
      <c r="C15" s="579" t="s">
        <v>823</v>
      </c>
      <c r="D15" s="692" t="s">
        <v>824</v>
      </c>
      <c r="E15" s="695">
        <v>4411</v>
      </c>
      <c r="F15" s="596">
        <v>4403</v>
      </c>
      <c r="G15" s="596">
        <v>4410</v>
      </c>
      <c r="H15" s="596">
        <v>4425</v>
      </c>
      <c r="I15" s="864">
        <v>4387</v>
      </c>
      <c r="J15" s="386">
        <v>4344</v>
      </c>
      <c r="K15" s="386">
        <v>4366</v>
      </c>
      <c r="L15" s="386">
        <v>4397</v>
      </c>
    </row>
    <row r="16" spans="1:12" ht="12.75" customHeight="1">
      <c r="A16" s="652" t="s">
        <v>487</v>
      </c>
      <c r="B16" s="652" t="s">
        <v>487</v>
      </c>
      <c r="C16" s="580" t="s">
        <v>390</v>
      </c>
      <c r="D16" s="694" t="s">
        <v>391</v>
      </c>
      <c r="E16" s="865">
        <v>1</v>
      </c>
      <c r="F16" s="866">
        <v>0.30</v>
      </c>
      <c r="G16" s="866">
        <v>0.30</v>
      </c>
      <c r="H16" s="866">
        <v>-0.10</v>
      </c>
      <c r="I16" s="868">
        <v>-0.50</v>
      </c>
      <c r="J16" s="867">
        <v>-1.30</v>
      </c>
      <c r="K16" s="867">
        <v>-1</v>
      </c>
      <c r="L16" s="867">
        <v>-0.60</v>
      </c>
    </row>
    <row r="17" spans="1:12" ht="12.75" customHeight="1">
      <c r="A17" s="662" t="s">
        <v>833</v>
      </c>
      <c r="B17" s="662" t="s">
        <v>828</v>
      </c>
      <c r="C17" s="579" t="s">
        <v>823</v>
      </c>
      <c r="D17" s="692" t="s">
        <v>824</v>
      </c>
      <c r="E17" s="695">
        <v>894</v>
      </c>
      <c r="F17" s="596">
        <v>893</v>
      </c>
      <c r="G17" s="596">
        <v>896</v>
      </c>
      <c r="H17" s="596">
        <v>879</v>
      </c>
      <c r="I17" s="864">
        <v>879</v>
      </c>
      <c r="J17" s="386">
        <v>828</v>
      </c>
      <c r="K17" s="386">
        <v>877</v>
      </c>
      <c r="L17" s="386">
        <v>870</v>
      </c>
    </row>
    <row r="18" spans="1:12" ht="12.75" customHeight="1">
      <c r="A18" s="510" t="s">
        <v>487</v>
      </c>
      <c r="B18" s="605" t="s">
        <v>773</v>
      </c>
      <c r="C18" s="580" t="s">
        <v>390</v>
      </c>
      <c r="D18" s="694" t="s">
        <v>391</v>
      </c>
      <c r="E18" s="589">
        <v>0.30</v>
      </c>
      <c r="F18" s="474">
        <v>-0.80</v>
      </c>
      <c r="G18" s="474">
        <v>-0.70</v>
      </c>
      <c r="H18" s="474">
        <v>-1.80</v>
      </c>
      <c r="I18" s="863">
        <v>-1.70</v>
      </c>
      <c r="J18" s="380">
        <v>-7.30</v>
      </c>
      <c r="K18" s="380">
        <v>-2.2000000000000002</v>
      </c>
      <c r="L18" s="380">
        <v>-1.1000000000000001</v>
      </c>
    </row>
    <row r="19" spans="1:12" ht="12.75" customHeight="1">
      <c r="A19" s="506" t="s">
        <v>774</v>
      </c>
      <c r="B19" s="680" t="s">
        <v>775</v>
      </c>
      <c r="C19" s="581" t="s">
        <v>823</v>
      </c>
      <c r="D19" s="696" t="s">
        <v>770</v>
      </c>
      <c r="E19" s="697">
        <v>110</v>
      </c>
      <c r="F19" s="599">
        <v>102</v>
      </c>
      <c r="G19" s="599">
        <v>115</v>
      </c>
      <c r="H19" s="599">
        <v>109</v>
      </c>
      <c r="I19" s="869">
        <v>128</v>
      </c>
      <c r="J19" s="382">
        <v>191</v>
      </c>
      <c r="K19" s="382">
        <v>200</v>
      </c>
      <c r="L19" s="382">
        <v>189</v>
      </c>
    </row>
    <row r="20" spans="1:12" ht="12.75" customHeight="1">
      <c r="A20" s="510" t="s">
        <v>776</v>
      </c>
      <c r="B20" s="510" t="s">
        <v>777</v>
      </c>
      <c r="C20" s="579" t="s">
        <v>394</v>
      </c>
      <c r="D20" s="692" t="s">
        <v>400</v>
      </c>
      <c r="E20" s="591">
        <v>2</v>
      </c>
      <c r="F20" s="480">
        <v>1.90</v>
      </c>
      <c r="G20" s="480">
        <v>2.10</v>
      </c>
      <c r="H20" s="480">
        <v>2</v>
      </c>
      <c r="I20" s="851">
        <v>2.40</v>
      </c>
      <c r="J20" s="368">
        <v>3.60</v>
      </c>
      <c r="K20" s="368">
        <v>3.70</v>
      </c>
      <c r="L20" s="368">
        <v>3.50</v>
      </c>
    </row>
    <row r="21" spans="1:12" ht="12.75" customHeight="1">
      <c r="A21" s="510" t="s">
        <v>778</v>
      </c>
      <c r="B21" s="510" t="s">
        <v>813</v>
      </c>
      <c r="C21" s="579" t="s">
        <v>823</v>
      </c>
      <c r="D21" s="692" t="s">
        <v>770</v>
      </c>
      <c r="E21" s="698">
        <v>36</v>
      </c>
      <c r="F21" s="682">
        <v>33</v>
      </c>
      <c r="G21" s="682">
        <v>31</v>
      </c>
      <c r="H21" s="682" t="s">
        <v>409</v>
      </c>
      <c r="I21" s="870" t="s">
        <v>409</v>
      </c>
      <c r="J21" s="871" t="s">
        <v>409</v>
      </c>
      <c r="K21" s="381" t="s">
        <v>409</v>
      </c>
      <c r="L21" s="381" t="s">
        <v>409</v>
      </c>
    </row>
    <row r="22" spans="1:12" ht="12.75" customHeight="1">
      <c r="A22" s="506" t="s">
        <v>779</v>
      </c>
      <c r="B22" s="506" t="s">
        <v>829</v>
      </c>
      <c r="C22" s="581" t="s">
        <v>823</v>
      </c>
      <c r="D22" s="696" t="s">
        <v>824</v>
      </c>
      <c r="E22" s="699">
        <v>5415</v>
      </c>
      <c r="F22" s="595">
        <v>5398</v>
      </c>
      <c r="G22" s="595">
        <v>5421</v>
      </c>
      <c r="H22" s="595">
        <v>5414</v>
      </c>
      <c r="I22" s="872">
        <v>5394</v>
      </c>
      <c r="J22" s="385">
        <v>5363</v>
      </c>
      <c r="K22" s="385">
        <v>5442</v>
      </c>
      <c r="L22" s="385">
        <v>5456</v>
      </c>
    </row>
    <row r="23" spans="1:12" ht="12.75" customHeight="1">
      <c r="A23" s="510" t="s">
        <v>487</v>
      </c>
      <c r="B23" s="510" t="s">
        <v>487</v>
      </c>
      <c r="C23" s="580" t="s">
        <v>390</v>
      </c>
      <c r="D23" s="694" t="s">
        <v>391</v>
      </c>
      <c r="E23" s="589">
        <v>0.50</v>
      </c>
      <c r="F23" s="474">
        <v>-0.20</v>
      </c>
      <c r="G23" s="474">
        <v>-0.10</v>
      </c>
      <c r="H23" s="474">
        <v>-0.40</v>
      </c>
      <c r="I23" s="863">
        <v>-0.40</v>
      </c>
      <c r="J23" s="380">
        <v>-0.70</v>
      </c>
      <c r="K23" s="380">
        <v>0.40</v>
      </c>
      <c r="L23" s="380">
        <v>0.80</v>
      </c>
    </row>
    <row r="24" spans="1:12" ht="12.75" customHeight="1">
      <c r="A24" s="510" t="s">
        <v>781</v>
      </c>
      <c r="B24" s="510" t="s">
        <v>782</v>
      </c>
      <c r="C24" s="549" t="s">
        <v>823</v>
      </c>
      <c r="D24" s="511" t="s">
        <v>824</v>
      </c>
      <c r="E24" s="693">
        <v>6403</v>
      </c>
      <c r="F24" s="677">
        <v>6384</v>
      </c>
      <c r="G24" s="677">
        <v>6376</v>
      </c>
      <c r="H24" s="677">
        <v>6369</v>
      </c>
      <c r="I24" s="862">
        <v>6358</v>
      </c>
      <c r="J24" s="439">
        <v>6347</v>
      </c>
      <c r="K24" s="439">
        <v>6337</v>
      </c>
      <c r="L24" s="439">
        <v>6326</v>
      </c>
    </row>
    <row r="25" spans="1:12" ht="12.75" customHeight="1">
      <c r="A25" s="510" t="s">
        <v>487</v>
      </c>
      <c r="B25" s="510" t="s">
        <v>487</v>
      </c>
      <c r="C25" s="580" t="s">
        <v>390</v>
      </c>
      <c r="D25" s="694" t="s">
        <v>391</v>
      </c>
      <c r="E25" s="589">
        <v>-0.40</v>
      </c>
      <c r="F25" s="474">
        <v>-0.50</v>
      </c>
      <c r="G25" s="474">
        <v>-0.50</v>
      </c>
      <c r="H25" s="474">
        <v>-0.50</v>
      </c>
      <c r="I25" s="863">
        <v>-0.70</v>
      </c>
      <c r="J25" s="380">
        <v>-0.60</v>
      </c>
      <c r="K25" s="380">
        <v>-0.60</v>
      </c>
      <c r="L25" s="380">
        <v>-0.70</v>
      </c>
    </row>
    <row r="26" spans="1:12" s="255" customFormat="1" ht="12.75" customHeight="1">
      <c r="A26" s="683" t="s">
        <v>783</v>
      </c>
      <c r="B26" s="683" t="s">
        <v>784</v>
      </c>
      <c r="C26" s="579" t="s">
        <v>394</v>
      </c>
      <c r="D26" s="692" t="s">
        <v>400</v>
      </c>
      <c r="E26" s="700">
        <v>82.90</v>
      </c>
      <c r="F26" s="701">
        <v>83</v>
      </c>
      <c r="G26" s="701">
        <v>83.20</v>
      </c>
      <c r="H26" s="701">
        <v>83.30</v>
      </c>
      <c r="I26" s="873">
        <v>82.80</v>
      </c>
      <c r="J26" s="440">
        <v>81.50</v>
      </c>
      <c r="K26" s="440">
        <v>82.70</v>
      </c>
      <c r="L26" s="440">
        <v>83.30</v>
      </c>
    </row>
    <row r="27" spans="1:12" s="255" customFormat="1" ht="12.75" customHeight="1">
      <c r="A27" s="683" t="s">
        <v>487</v>
      </c>
      <c r="B27" s="683" t="s">
        <v>487</v>
      </c>
      <c r="C27" s="580" t="s">
        <v>830</v>
      </c>
      <c r="D27" s="702" t="s">
        <v>831</v>
      </c>
      <c r="E27" s="589">
        <v>1.1000000000000001</v>
      </c>
      <c r="F27" s="474">
        <v>0.50</v>
      </c>
      <c r="G27" s="474">
        <v>0.50</v>
      </c>
      <c r="H27" s="474">
        <v>0</v>
      </c>
      <c r="I27" s="863">
        <v>0</v>
      </c>
      <c r="J27" s="380">
        <v>-1.50</v>
      </c>
      <c r="K27" s="380">
        <v>-0.50</v>
      </c>
      <c r="L27" s="380">
        <v>0</v>
      </c>
    </row>
    <row r="28" spans="1:12" ht="12.75" customHeight="1">
      <c r="A28" s="510" t="s">
        <v>814</v>
      </c>
      <c r="B28" s="510" t="s">
        <v>815</v>
      </c>
      <c r="C28" s="579" t="s">
        <v>394</v>
      </c>
      <c r="D28" s="692" t="s">
        <v>400</v>
      </c>
      <c r="E28" s="591">
        <v>80.099999999999994</v>
      </c>
      <c r="F28" s="480">
        <v>80.20</v>
      </c>
      <c r="G28" s="480">
        <v>80.400000000000006</v>
      </c>
      <c r="H28" s="480">
        <v>80.50</v>
      </c>
      <c r="I28" s="851">
        <v>79.900000000000006</v>
      </c>
      <c r="J28" s="368">
        <v>78.599999999999994</v>
      </c>
      <c r="K28" s="368">
        <v>79.80</v>
      </c>
      <c r="L28" s="368">
        <v>80.30</v>
      </c>
    </row>
    <row r="29" spans="1:12" ht="12.75" customHeight="1">
      <c r="A29" s="510" t="s">
        <v>487</v>
      </c>
      <c r="B29" s="510" t="s">
        <v>487</v>
      </c>
      <c r="C29" s="580" t="s">
        <v>830</v>
      </c>
      <c r="D29" s="702" t="s">
        <v>831</v>
      </c>
      <c r="E29" s="589">
        <v>0.90</v>
      </c>
      <c r="F29" s="474">
        <v>0.40</v>
      </c>
      <c r="G29" s="474">
        <v>0.30</v>
      </c>
      <c r="H29" s="474">
        <v>0</v>
      </c>
      <c r="I29" s="863">
        <v>-0.20</v>
      </c>
      <c r="J29" s="380">
        <v>-1.60</v>
      </c>
      <c r="K29" s="380">
        <v>-0.60</v>
      </c>
      <c r="L29" s="380">
        <v>-0.30</v>
      </c>
    </row>
    <row r="30" spans="1:12" ht="12.75" customHeight="1">
      <c r="A30" s="683" t="s">
        <v>785</v>
      </c>
      <c r="B30" s="683" t="s">
        <v>786</v>
      </c>
      <c r="C30" s="579" t="s">
        <v>394</v>
      </c>
      <c r="D30" s="692" t="s">
        <v>400</v>
      </c>
      <c r="E30" s="591">
        <v>84.60</v>
      </c>
      <c r="F30" s="480">
        <v>84.60</v>
      </c>
      <c r="G30" s="480">
        <v>85</v>
      </c>
      <c r="H30" s="480">
        <v>85</v>
      </c>
      <c r="I30" s="851">
        <v>84.80</v>
      </c>
      <c r="J30" s="368">
        <v>84.50</v>
      </c>
      <c r="K30" s="368">
        <v>85.90</v>
      </c>
      <c r="L30" s="368">
        <v>86.20</v>
      </c>
    </row>
    <row r="31" spans="1:12" ht="12.75" customHeight="1">
      <c r="A31" s="683" t="s">
        <v>487</v>
      </c>
      <c r="B31" s="683" t="s">
        <v>487</v>
      </c>
      <c r="C31" s="580" t="s">
        <v>830</v>
      </c>
      <c r="D31" s="702" t="s">
        <v>831</v>
      </c>
      <c r="E31" s="589">
        <v>0.80</v>
      </c>
      <c r="F31" s="474">
        <v>0.30</v>
      </c>
      <c r="G31" s="474">
        <v>0.30</v>
      </c>
      <c r="H31" s="474">
        <v>0</v>
      </c>
      <c r="I31" s="863">
        <v>0.30</v>
      </c>
      <c r="J31" s="380">
        <v>-0.10</v>
      </c>
      <c r="K31" s="380">
        <v>0.90</v>
      </c>
      <c r="L31" s="380">
        <v>1.20</v>
      </c>
    </row>
    <row r="32" spans="1:12" ht="12.75" customHeight="1">
      <c r="A32" s="510" t="s">
        <v>816</v>
      </c>
      <c r="B32" s="510" t="s">
        <v>817</v>
      </c>
      <c r="C32" s="579" t="s">
        <v>394</v>
      </c>
      <c r="D32" s="692" t="s">
        <v>400</v>
      </c>
      <c r="E32" s="591">
        <v>81.80</v>
      </c>
      <c r="F32" s="480">
        <v>81.80</v>
      </c>
      <c r="G32" s="480">
        <v>82.10</v>
      </c>
      <c r="H32" s="480">
        <v>82.20</v>
      </c>
      <c r="I32" s="851">
        <v>81.80</v>
      </c>
      <c r="J32" s="368">
        <v>81.50</v>
      </c>
      <c r="K32" s="368">
        <v>82.70</v>
      </c>
      <c r="L32" s="368">
        <v>83.10</v>
      </c>
    </row>
    <row r="33" spans="1:12" ht="12.75" customHeight="1">
      <c r="A33" s="510" t="s">
        <v>487</v>
      </c>
      <c r="B33" s="510" t="s">
        <v>487</v>
      </c>
      <c r="C33" s="580" t="s">
        <v>830</v>
      </c>
      <c r="D33" s="702" t="s">
        <v>831</v>
      </c>
      <c r="E33" s="589">
        <v>0.70</v>
      </c>
      <c r="F33" s="474">
        <v>0.20</v>
      </c>
      <c r="G33" s="474">
        <v>0.20</v>
      </c>
      <c r="H33" s="474">
        <v>0.10</v>
      </c>
      <c r="I33" s="863">
        <v>0</v>
      </c>
      <c r="J33" s="380">
        <v>-0.30</v>
      </c>
      <c r="K33" s="380">
        <v>0.60</v>
      </c>
      <c r="L33" s="380">
        <v>0.80</v>
      </c>
    </row>
    <row r="34" spans="1:12" ht="12.75" customHeight="1">
      <c r="A34" s="510" t="s">
        <v>818</v>
      </c>
      <c r="B34" s="510" t="s">
        <v>819</v>
      </c>
      <c r="C34" s="579" t="s">
        <v>394</v>
      </c>
      <c r="D34" s="692" t="s">
        <v>400</v>
      </c>
      <c r="E34" s="591">
        <v>76.599999999999994</v>
      </c>
      <c r="F34" s="480">
        <v>76.50</v>
      </c>
      <c r="G34" s="480">
        <v>76.900000000000006</v>
      </c>
      <c r="H34" s="480">
        <v>76.900000000000006</v>
      </c>
      <c r="I34" s="851">
        <v>76.50</v>
      </c>
      <c r="J34" s="368">
        <v>76.099999999999994</v>
      </c>
      <c r="K34" s="368">
        <v>77.30</v>
      </c>
      <c r="L34" s="368">
        <v>77.599999999999994</v>
      </c>
    </row>
    <row r="35" spans="1:12" ht="12.75" customHeight="1">
      <c r="A35" s="510" t="s">
        <v>487</v>
      </c>
      <c r="B35" s="510" t="s">
        <v>487</v>
      </c>
      <c r="C35" s="580" t="s">
        <v>830</v>
      </c>
      <c r="D35" s="702" t="s">
        <v>831</v>
      </c>
      <c r="E35" s="589">
        <v>0.60</v>
      </c>
      <c r="F35" s="474">
        <v>0.10</v>
      </c>
      <c r="G35" s="474">
        <v>0.10</v>
      </c>
      <c r="H35" s="474">
        <v>-0.10</v>
      </c>
      <c r="I35" s="863">
        <v>-0.10</v>
      </c>
      <c r="J35" s="435">
        <v>-0.30</v>
      </c>
      <c r="K35" s="435">
        <v>0.40</v>
      </c>
      <c r="L35" s="380">
        <v>0.70</v>
      </c>
    </row>
    <row r="36" spans="1:12" ht="12.75" customHeight="1">
      <c r="A36" s="517" t="s">
        <v>787</v>
      </c>
      <c r="B36" s="517" t="s">
        <v>788</v>
      </c>
      <c r="C36" s="577"/>
      <c r="D36" s="690"/>
      <c r="E36" s="593"/>
      <c r="F36" s="582"/>
      <c r="G36" s="582"/>
      <c r="H36" s="582"/>
      <c r="I36" s="849"/>
      <c r="J36" s="375"/>
      <c r="K36" s="375"/>
      <c r="L36" s="375"/>
    </row>
    <row r="37" spans="1:12" ht="12.75" customHeight="1">
      <c r="A37" s="510" t="s">
        <v>789</v>
      </c>
      <c r="B37" s="510" t="s">
        <v>775</v>
      </c>
      <c r="C37" s="579" t="s">
        <v>823</v>
      </c>
      <c r="D37" s="692" t="s">
        <v>824</v>
      </c>
      <c r="E37" s="698">
        <v>239</v>
      </c>
      <c r="F37" s="682">
        <v>207</v>
      </c>
      <c r="G37" s="682">
        <v>203</v>
      </c>
      <c r="H37" s="682">
        <v>201</v>
      </c>
      <c r="I37" s="875">
        <v>228</v>
      </c>
      <c r="J37" s="381">
        <v>274</v>
      </c>
      <c r="K37" s="381">
        <v>303</v>
      </c>
      <c r="L37" s="381">
        <v>303</v>
      </c>
    </row>
    <row r="38" spans="1:12" ht="12.75" customHeight="1">
      <c r="A38" s="510" t="s">
        <v>790</v>
      </c>
      <c r="B38" s="510" t="s">
        <v>820</v>
      </c>
      <c r="C38" s="579" t="s">
        <v>394</v>
      </c>
      <c r="D38" s="692" t="s">
        <v>400</v>
      </c>
      <c r="E38" s="704">
        <v>3.20</v>
      </c>
      <c r="F38" s="705">
        <v>2.70</v>
      </c>
      <c r="G38" s="705">
        <v>2.70</v>
      </c>
      <c r="H38" s="705">
        <v>2.60</v>
      </c>
      <c r="I38" s="850">
        <v>3</v>
      </c>
      <c r="J38" s="378">
        <v>3.60</v>
      </c>
      <c r="K38" s="378">
        <v>4</v>
      </c>
      <c r="L38" s="378">
        <v>4</v>
      </c>
    </row>
    <row r="39" spans="1:12" ht="12.75" customHeight="1">
      <c r="A39" s="517" t="s">
        <v>791</v>
      </c>
      <c r="B39" s="517" t="s">
        <v>721</v>
      </c>
      <c r="C39" s="577"/>
      <c r="D39" s="690"/>
      <c r="E39" s="706"/>
      <c r="F39" s="707"/>
      <c r="G39" s="707"/>
      <c r="H39" s="707"/>
      <c r="I39" s="876"/>
      <c r="J39" s="441"/>
      <c r="K39" s="441"/>
      <c r="L39" s="441"/>
    </row>
    <row r="40" spans="1:12" ht="12.75" customHeight="1">
      <c r="A40" s="519" t="s">
        <v>792</v>
      </c>
      <c r="B40" s="510" t="s">
        <v>821</v>
      </c>
      <c r="C40" s="549"/>
      <c r="D40" s="511"/>
      <c r="E40" s="591"/>
      <c r="F40" s="480"/>
      <c r="G40" s="480"/>
      <c r="H40" s="480"/>
      <c r="I40" s="851"/>
      <c r="J40" s="368"/>
      <c r="K40" s="368"/>
      <c r="L40" s="368"/>
    </row>
    <row r="41" spans="1:12" ht="12.75" customHeight="1">
      <c r="A41" s="551" t="s">
        <v>793</v>
      </c>
      <c r="B41" s="551" t="s">
        <v>794</v>
      </c>
      <c r="C41" s="549" t="s">
        <v>795</v>
      </c>
      <c r="D41" s="511" t="s">
        <v>796</v>
      </c>
      <c r="E41" s="695">
        <v>32489</v>
      </c>
      <c r="F41" s="596">
        <v>34115</v>
      </c>
      <c r="G41" s="596">
        <v>33732</v>
      </c>
      <c r="H41" s="596">
        <v>36144</v>
      </c>
      <c r="I41" s="864">
        <v>34400</v>
      </c>
      <c r="J41" s="386">
        <v>35130</v>
      </c>
      <c r="K41" s="386">
        <v>34891</v>
      </c>
      <c r="L41" s="386">
        <v>37112</v>
      </c>
    </row>
    <row r="42" spans="1:12" ht="12.75" customHeight="1">
      <c r="A42" s="685" t="s">
        <v>487</v>
      </c>
      <c r="B42" s="685" t="s">
        <v>487</v>
      </c>
      <c r="C42" s="552" t="s">
        <v>390</v>
      </c>
      <c r="D42" s="694" t="s">
        <v>391</v>
      </c>
      <c r="E42" s="589">
        <v>7.50</v>
      </c>
      <c r="F42" s="474">
        <v>7.20</v>
      </c>
      <c r="G42" s="474">
        <v>7</v>
      </c>
      <c r="H42" s="474">
        <v>6.70</v>
      </c>
      <c r="I42" s="863">
        <v>5.90</v>
      </c>
      <c r="J42" s="380">
        <v>3</v>
      </c>
      <c r="K42" s="380">
        <v>3.40</v>
      </c>
      <c r="L42" s="380">
        <v>2.70</v>
      </c>
    </row>
    <row r="43" spans="1:12" ht="12.75" customHeight="1">
      <c r="A43" s="551" t="s">
        <v>797</v>
      </c>
      <c r="B43" s="551" t="s">
        <v>798</v>
      </c>
      <c r="C43" s="549" t="s">
        <v>799</v>
      </c>
      <c r="D43" s="511" t="s">
        <v>800</v>
      </c>
      <c r="E43" s="695">
        <v>28167</v>
      </c>
      <c r="F43" s="596">
        <v>29358</v>
      </c>
      <c r="G43" s="596">
        <v>28841</v>
      </c>
      <c r="H43" s="596">
        <v>30790</v>
      </c>
      <c r="I43" s="864">
        <v>28736</v>
      </c>
      <c r="J43" s="386">
        <v>29154</v>
      </c>
      <c r="K43" s="386">
        <v>28976</v>
      </c>
      <c r="L43" s="386">
        <v>30868</v>
      </c>
    </row>
    <row r="44" spans="1:12" ht="12.75" customHeight="1">
      <c r="A44" s="519" t="s">
        <v>487</v>
      </c>
      <c r="B44" s="519" t="s">
        <v>487</v>
      </c>
      <c r="C44" s="552" t="s">
        <v>390</v>
      </c>
      <c r="D44" s="694" t="s">
        <v>391</v>
      </c>
      <c r="E44" s="589">
        <v>4.70</v>
      </c>
      <c r="F44" s="474">
        <v>4.4000000000000004</v>
      </c>
      <c r="G44" s="474">
        <v>4</v>
      </c>
      <c r="H44" s="474">
        <v>3.60</v>
      </c>
      <c r="I44" s="863">
        <v>2</v>
      </c>
      <c r="J44" s="380">
        <v>-0.70</v>
      </c>
      <c r="K44" s="380">
        <v>0.50</v>
      </c>
      <c r="L44" s="380">
        <v>0.30</v>
      </c>
    </row>
    <row r="45" spans="1:12" ht="12.75" customHeight="1">
      <c r="A45" s="519" t="s">
        <v>801</v>
      </c>
      <c r="B45" s="510" t="s">
        <v>802</v>
      </c>
      <c r="C45" s="549" t="s">
        <v>795</v>
      </c>
      <c r="D45" s="511" t="s">
        <v>796</v>
      </c>
      <c r="E45" s="693">
        <v>27602</v>
      </c>
      <c r="F45" s="677">
        <v>29136</v>
      </c>
      <c r="G45" s="677">
        <v>29580</v>
      </c>
      <c r="H45" s="677">
        <v>31202</v>
      </c>
      <c r="I45" s="862" t="s">
        <v>409</v>
      </c>
      <c r="J45" s="439" t="s">
        <v>409</v>
      </c>
      <c r="K45" s="439" t="s">
        <v>409</v>
      </c>
      <c r="L45" s="439" t="s">
        <v>409</v>
      </c>
    </row>
    <row r="46" spans="1:12" ht="12.75" customHeight="1">
      <c r="A46" s="519" t="s">
        <v>487</v>
      </c>
      <c r="B46" s="510" t="s">
        <v>487</v>
      </c>
      <c r="C46" s="552" t="s">
        <v>390</v>
      </c>
      <c r="D46" s="694" t="s">
        <v>391</v>
      </c>
      <c r="E46" s="589">
        <v>7.40</v>
      </c>
      <c r="F46" s="474">
        <v>6.90</v>
      </c>
      <c r="G46" s="474">
        <v>6.80</v>
      </c>
      <c r="H46" s="474">
        <v>6.60</v>
      </c>
      <c r="I46" s="863" t="s">
        <v>409</v>
      </c>
      <c r="J46" s="380" t="s">
        <v>409</v>
      </c>
      <c r="K46" s="380" t="s">
        <v>409</v>
      </c>
      <c r="L46" s="380" t="s">
        <v>409</v>
      </c>
    </row>
    <row r="47" spans="1:12" ht="12.75" customHeight="1" thickBot="1">
      <c r="A47" s="522" t="s">
        <v>803</v>
      </c>
      <c r="B47" s="667" t="s">
        <v>804</v>
      </c>
      <c r="C47" s="557" t="s">
        <v>390</v>
      </c>
      <c r="D47" s="523" t="s">
        <v>391</v>
      </c>
      <c r="E47" s="708">
        <v>7.70</v>
      </c>
      <c r="F47" s="686">
        <v>7.50</v>
      </c>
      <c r="G47" s="686">
        <v>6.90</v>
      </c>
      <c r="H47" s="686">
        <v>6.50</v>
      </c>
      <c r="I47" s="852">
        <v>5.20</v>
      </c>
      <c r="J47" s="372">
        <v>1.30</v>
      </c>
      <c r="K47" s="372">
        <v>2.10</v>
      </c>
      <c r="L47" s="372">
        <v>1.90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101</v>
      </c>
      <c r="B3" s="21" t="s">
        <v>133</v>
      </c>
      <c r="E3"/>
      <c r="F3"/>
      <c r="G3"/>
      <c r="H3"/>
    </row>
    <row r="4" spans="1:14" ht="12.75" customHeight="1">
      <c r="A4" s="61" t="s">
        <v>139</v>
      </c>
      <c r="B4" s="61" t="s">
        <v>140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42"/>
      <c r="B7" s="442"/>
      <c r="C7" s="443"/>
      <c r="D7" s="443"/>
      <c r="E7" s="420" t="s">
        <v>446</v>
      </c>
      <c r="F7" s="420" t="s">
        <v>447</v>
      </c>
      <c r="G7" s="420" t="s">
        <v>448</v>
      </c>
      <c r="H7" s="420" t="s">
        <v>449</v>
      </c>
      <c r="I7" s="420" t="s">
        <v>450</v>
      </c>
      <c r="J7" s="420" t="s">
        <v>451</v>
      </c>
      <c r="K7" s="420" t="s">
        <v>452</v>
      </c>
      <c r="L7" s="420" t="s">
        <v>453</v>
      </c>
      <c r="M7" s="421" t="s">
        <v>454</v>
      </c>
      <c r="N7" s="421" t="s">
        <v>455</v>
      </c>
    </row>
    <row r="8" spans="1:14" ht="12.75" customHeight="1">
      <c r="A8" s="293"/>
      <c r="B8" s="293"/>
      <c r="C8" s="422"/>
      <c r="D8" s="422"/>
      <c r="E8" s="295"/>
      <c r="F8" s="295"/>
      <c r="G8" s="295"/>
      <c r="H8" s="295"/>
      <c r="I8" s="296"/>
      <c r="J8" s="296"/>
      <c r="K8" s="296"/>
      <c r="L8" s="296"/>
      <c r="M8" s="366" t="s">
        <v>457</v>
      </c>
      <c r="N8" s="366" t="s">
        <v>457</v>
      </c>
    </row>
    <row r="9" spans="1:14" ht="12.75" customHeight="1" hidden="1">
      <c r="A9" s="293"/>
      <c r="B9" s="293"/>
      <c r="C9" s="422"/>
      <c r="D9" s="422"/>
      <c r="E9" s="295"/>
      <c r="F9" s="295"/>
      <c r="G9" s="295"/>
      <c r="H9" s="295"/>
      <c r="I9" s="296"/>
      <c r="J9" s="296"/>
      <c r="K9" s="296"/>
      <c r="L9" s="296"/>
      <c r="M9" s="366" t="s">
        <v>459</v>
      </c>
      <c r="N9" s="366" t="s">
        <v>459</v>
      </c>
    </row>
    <row r="10" spans="1:14" ht="12.75" customHeight="1">
      <c r="A10" s="935" t="s">
        <v>834</v>
      </c>
      <c r="B10" s="716" t="s">
        <v>835</v>
      </c>
      <c r="C10" s="668"/>
      <c r="D10" s="668"/>
      <c r="E10" s="717"/>
      <c r="F10" s="717"/>
      <c r="G10" s="717"/>
      <c r="H10" s="717"/>
      <c r="I10" s="717"/>
      <c r="J10" s="717"/>
      <c r="K10" s="717"/>
      <c r="L10" s="717"/>
      <c r="M10" s="444"/>
      <c r="N10" s="444"/>
    </row>
    <row r="11" spans="1:14" ht="12.75" customHeight="1">
      <c r="A11" s="510" t="s">
        <v>716</v>
      </c>
      <c r="B11" s="510" t="s">
        <v>717</v>
      </c>
      <c r="C11" s="549" t="s">
        <v>505</v>
      </c>
      <c r="D11" s="549" t="s">
        <v>836</v>
      </c>
      <c r="E11" s="677">
        <v>1669</v>
      </c>
      <c r="F11" s="677">
        <v>1692</v>
      </c>
      <c r="G11" s="677">
        <v>1760</v>
      </c>
      <c r="H11" s="677">
        <v>1852</v>
      </c>
      <c r="I11" s="677">
        <v>1964</v>
      </c>
      <c r="J11" s="677">
        <v>2127</v>
      </c>
      <c r="K11" s="677">
        <v>2322</v>
      </c>
      <c r="L11" s="677">
        <v>2472</v>
      </c>
      <c r="M11" s="439">
        <v>2536</v>
      </c>
      <c r="N11" s="439">
        <v>2557</v>
      </c>
    </row>
    <row r="12" spans="1:14" ht="12.75" customHeight="1">
      <c r="A12" s="718" t="s">
        <v>487</v>
      </c>
      <c r="B12" s="718" t="s">
        <v>487</v>
      </c>
      <c r="C12" s="552" t="s">
        <v>390</v>
      </c>
      <c r="D12" s="552" t="s">
        <v>391</v>
      </c>
      <c r="E12" s="474">
        <v>2.60</v>
      </c>
      <c r="F12" s="474">
        <v>1.30</v>
      </c>
      <c r="G12" s="474">
        <v>4</v>
      </c>
      <c r="H12" s="474">
        <v>5.30</v>
      </c>
      <c r="I12" s="474">
        <v>6</v>
      </c>
      <c r="J12" s="474">
        <v>8.3000000000000007</v>
      </c>
      <c r="K12" s="474">
        <v>9.1999999999999993</v>
      </c>
      <c r="L12" s="474">
        <v>6.50</v>
      </c>
      <c r="M12" s="380">
        <v>2.60</v>
      </c>
      <c r="N12" s="380">
        <v>0.80</v>
      </c>
    </row>
    <row r="13" spans="1:14" ht="12.75" customHeight="1">
      <c r="A13" s="510" t="s">
        <v>725</v>
      </c>
      <c r="B13" s="510" t="s">
        <v>726</v>
      </c>
      <c r="C13" s="549" t="s">
        <v>505</v>
      </c>
      <c r="D13" s="549" t="s">
        <v>836</v>
      </c>
      <c r="E13" s="682">
        <v>654</v>
      </c>
      <c r="F13" s="682">
        <v>645</v>
      </c>
      <c r="G13" s="682">
        <v>662</v>
      </c>
      <c r="H13" s="682">
        <v>691</v>
      </c>
      <c r="I13" s="682">
        <v>711</v>
      </c>
      <c r="J13" s="682">
        <v>728</v>
      </c>
      <c r="K13" s="682">
        <v>799</v>
      </c>
      <c r="L13" s="682">
        <v>851</v>
      </c>
      <c r="M13" s="381">
        <v>728</v>
      </c>
      <c r="N13" s="381">
        <v>802</v>
      </c>
    </row>
    <row r="14" spans="1:14" ht="12.75" customHeight="1">
      <c r="A14" s="510" t="s">
        <v>871</v>
      </c>
      <c r="B14" s="510" t="s">
        <v>837</v>
      </c>
      <c r="C14" s="552" t="s">
        <v>390</v>
      </c>
      <c r="D14" s="552" t="s">
        <v>391</v>
      </c>
      <c r="E14" s="474">
        <v>-2.90</v>
      </c>
      <c r="F14" s="474">
        <v>-1.30</v>
      </c>
      <c r="G14" s="474">
        <v>2.60</v>
      </c>
      <c r="H14" s="474">
        <v>4.30</v>
      </c>
      <c r="I14" s="474">
        <v>2.90</v>
      </c>
      <c r="J14" s="474">
        <v>2.50</v>
      </c>
      <c r="K14" s="474">
        <v>9.6999999999999993</v>
      </c>
      <c r="L14" s="474">
        <v>6.50</v>
      </c>
      <c r="M14" s="380">
        <v>-14.40</v>
      </c>
      <c r="N14" s="380">
        <v>10.10</v>
      </c>
    </row>
    <row r="15" spans="1:14" ht="12.75" customHeight="1">
      <c r="A15" s="510" t="s">
        <v>838</v>
      </c>
      <c r="B15" s="510" t="s">
        <v>839</v>
      </c>
      <c r="C15" s="549" t="s">
        <v>505</v>
      </c>
      <c r="D15" s="549" t="s">
        <v>836</v>
      </c>
      <c r="E15" s="682">
        <v>147</v>
      </c>
      <c r="F15" s="682">
        <v>158</v>
      </c>
      <c r="G15" s="682">
        <v>166</v>
      </c>
      <c r="H15" s="682">
        <v>166</v>
      </c>
      <c r="I15" s="682">
        <v>175</v>
      </c>
      <c r="J15" s="682">
        <v>165</v>
      </c>
      <c r="K15" s="682">
        <v>168</v>
      </c>
      <c r="L15" s="682">
        <v>231</v>
      </c>
      <c r="M15" s="381">
        <v>194</v>
      </c>
      <c r="N15" s="381">
        <v>196</v>
      </c>
    </row>
    <row r="16" spans="1:14" ht="12.75" customHeight="1">
      <c r="A16" s="718" t="s">
        <v>487</v>
      </c>
      <c r="B16" s="718" t="s">
        <v>487</v>
      </c>
      <c r="C16" s="552" t="s">
        <v>390</v>
      </c>
      <c r="D16" s="552" t="s">
        <v>391</v>
      </c>
      <c r="E16" s="474">
        <v>-4</v>
      </c>
      <c r="F16" s="474">
        <v>7.80</v>
      </c>
      <c r="G16" s="474">
        <v>5.0999999999999996</v>
      </c>
      <c r="H16" s="474">
        <v>-0.40</v>
      </c>
      <c r="I16" s="474">
        <v>5.70</v>
      </c>
      <c r="J16" s="474">
        <v>-5.80</v>
      </c>
      <c r="K16" s="474">
        <v>1.60</v>
      </c>
      <c r="L16" s="474">
        <v>37.700000000000003</v>
      </c>
      <c r="M16" s="380">
        <v>-16.20</v>
      </c>
      <c r="N16" s="380">
        <v>1.1000000000000001</v>
      </c>
    </row>
    <row r="17" spans="1:14" ht="12.75" customHeight="1">
      <c r="A17" s="510" t="s">
        <v>840</v>
      </c>
      <c r="B17" s="510" t="s">
        <v>841</v>
      </c>
      <c r="C17" s="549" t="s">
        <v>505</v>
      </c>
      <c r="D17" s="549" t="s">
        <v>836</v>
      </c>
      <c r="E17" s="682">
        <v>566</v>
      </c>
      <c r="F17" s="682">
        <v>563</v>
      </c>
      <c r="G17" s="682">
        <v>576</v>
      </c>
      <c r="H17" s="682">
        <v>591</v>
      </c>
      <c r="I17" s="682">
        <v>606</v>
      </c>
      <c r="J17" s="682">
        <v>623</v>
      </c>
      <c r="K17" s="682">
        <v>655</v>
      </c>
      <c r="L17" s="682">
        <v>733</v>
      </c>
      <c r="M17" s="381">
        <v>799</v>
      </c>
      <c r="N17" s="381">
        <v>839</v>
      </c>
    </row>
    <row r="18" spans="1:14" ht="12.75" customHeight="1">
      <c r="A18" s="718" t="s">
        <v>487</v>
      </c>
      <c r="B18" s="718" t="s">
        <v>487</v>
      </c>
      <c r="C18" s="552" t="s">
        <v>390</v>
      </c>
      <c r="D18" s="552" t="s">
        <v>391</v>
      </c>
      <c r="E18" s="474">
        <v>2.40</v>
      </c>
      <c r="F18" s="474">
        <v>-0.60</v>
      </c>
      <c r="G18" s="474">
        <v>2.2000000000000002</v>
      </c>
      <c r="H18" s="474">
        <v>2.60</v>
      </c>
      <c r="I18" s="474">
        <v>2.60</v>
      </c>
      <c r="J18" s="474">
        <v>2.80</v>
      </c>
      <c r="K18" s="474">
        <v>5</v>
      </c>
      <c r="L18" s="474">
        <v>12.10</v>
      </c>
      <c r="M18" s="380">
        <v>8.90</v>
      </c>
      <c r="N18" s="380">
        <v>5</v>
      </c>
    </row>
    <row r="19" spans="1:14" ht="12.75" customHeight="1">
      <c r="A19" s="510" t="s">
        <v>842</v>
      </c>
      <c r="B19" s="510" t="s">
        <v>843</v>
      </c>
      <c r="C19" s="549" t="s">
        <v>505</v>
      </c>
      <c r="D19" s="549" t="s">
        <v>836</v>
      </c>
      <c r="E19" s="682">
        <v>151</v>
      </c>
      <c r="F19" s="682">
        <v>146</v>
      </c>
      <c r="G19" s="682">
        <v>160</v>
      </c>
      <c r="H19" s="682">
        <v>181</v>
      </c>
      <c r="I19" s="682">
        <v>217</v>
      </c>
      <c r="J19" s="682">
        <v>244</v>
      </c>
      <c r="K19" s="682">
        <v>281</v>
      </c>
      <c r="L19" s="682">
        <v>308</v>
      </c>
      <c r="M19" s="381">
        <v>322</v>
      </c>
      <c r="N19" s="381">
        <v>338</v>
      </c>
    </row>
    <row r="20" spans="1:14" ht="12.75" customHeight="1">
      <c r="A20" s="718" t="s">
        <v>487</v>
      </c>
      <c r="B20" s="718" t="s">
        <v>487</v>
      </c>
      <c r="C20" s="552" t="s">
        <v>390</v>
      </c>
      <c r="D20" s="552" t="s">
        <v>391</v>
      </c>
      <c r="E20" s="474">
        <v>8.60</v>
      </c>
      <c r="F20" s="474">
        <v>-3.10</v>
      </c>
      <c r="G20" s="474">
        <v>9.1999999999999993</v>
      </c>
      <c r="H20" s="474">
        <v>13.30</v>
      </c>
      <c r="I20" s="474">
        <v>19.40</v>
      </c>
      <c r="J20" s="474">
        <v>12.80</v>
      </c>
      <c r="K20" s="474">
        <v>15.20</v>
      </c>
      <c r="L20" s="474">
        <v>9.60</v>
      </c>
      <c r="M20" s="380">
        <v>4.50</v>
      </c>
      <c r="N20" s="380">
        <v>4.9000000000000004</v>
      </c>
    </row>
    <row r="21" spans="1:14" ht="12.75" customHeight="1">
      <c r="A21" s="517" t="s">
        <v>844</v>
      </c>
      <c r="B21" s="517" t="s">
        <v>845</v>
      </c>
      <c r="C21" s="669"/>
      <c r="D21" s="669"/>
      <c r="E21" s="599"/>
      <c r="F21" s="599"/>
      <c r="G21" s="599"/>
      <c r="H21" s="599"/>
      <c r="I21" s="599"/>
      <c r="J21" s="599"/>
      <c r="K21" s="599"/>
      <c r="L21" s="599"/>
      <c r="M21" s="382"/>
      <c r="N21" s="382"/>
    </row>
    <row r="22" spans="1:14" ht="12.75" customHeight="1">
      <c r="A22" s="519" t="s">
        <v>846</v>
      </c>
      <c r="B22" s="519" t="s">
        <v>847</v>
      </c>
      <c r="C22" s="549" t="s">
        <v>505</v>
      </c>
      <c r="D22" s="549" t="s">
        <v>836</v>
      </c>
      <c r="E22" s="682">
        <v>15</v>
      </c>
      <c r="F22" s="682">
        <v>21</v>
      </c>
      <c r="G22" s="682">
        <v>16</v>
      </c>
      <c r="H22" s="682">
        <v>14</v>
      </c>
      <c r="I22" s="682">
        <v>14</v>
      </c>
      <c r="J22" s="682">
        <v>16</v>
      </c>
      <c r="K22" s="682">
        <v>22</v>
      </c>
      <c r="L22" s="682">
        <v>23</v>
      </c>
      <c r="M22" s="381">
        <v>20</v>
      </c>
      <c r="N22" s="381">
        <v>20</v>
      </c>
    </row>
    <row r="23" spans="1:14" ht="12.75" customHeight="1">
      <c r="A23" s="719" t="s">
        <v>487</v>
      </c>
      <c r="B23" s="719" t="s">
        <v>487</v>
      </c>
      <c r="C23" s="552" t="s">
        <v>390</v>
      </c>
      <c r="D23" s="552" t="s">
        <v>391</v>
      </c>
      <c r="E23" s="474">
        <v>-27.20</v>
      </c>
      <c r="F23" s="474">
        <v>40.50</v>
      </c>
      <c r="G23" s="474">
        <v>-24.30</v>
      </c>
      <c r="H23" s="474">
        <v>-10.70</v>
      </c>
      <c r="I23" s="474">
        <v>0.20</v>
      </c>
      <c r="J23" s="474">
        <v>8.3000000000000007</v>
      </c>
      <c r="K23" s="474">
        <v>40.60</v>
      </c>
      <c r="L23" s="474">
        <v>5</v>
      </c>
      <c r="M23" s="380">
        <v>-14.60</v>
      </c>
      <c r="N23" s="380">
        <v>1.30</v>
      </c>
    </row>
    <row r="24" spans="1:14" ht="12.75" customHeight="1">
      <c r="A24" s="510" t="s">
        <v>848</v>
      </c>
      <c r="B24" s="510" t="s">
        <v>849</v>
      </c>
      <c r="C24" s="549" t="s">
        <v>505</v>
      </c>
      <c r="D24" s="549" t="s">
        <v>836</v>
      </c>
      <c r="E24" s="682">
        <v>158</v>
      </c>
      <c r="F24" s="682">
        <v>166</v>
      </c>
      <c r="G24" s="682">
        <v>177</v>
      </c>
      <c r="H24" s="682">
        <v>183</v>
      </c>
      <c r="I24" s="682">
        <v>203</v>
      </c>
      <c r="J24" s="682">
        <v>226</v>
      </c>
      <c r="K24" s="682">
        <v>258</v>
      </c>
      <c r="L24" s="682">
        <v>296</v>
      </c>
      <c r="M24" s="381">
        <v>266</v>
      </c>
      <c r="N24" s="381">
        <v>280</v>
      </c>
    </row>
    <row r="25" spans="1:14" ht="12.75" customHeight="1">
      <c r="A25" s="645" t="s">
        <v>487</v>
      </c>
      <c r="B25" s="645" t="s">
        <v>487</v>
      </c>
      <c r="C25" s="552" t="s">
        <v>390</v>
      </c>
      <c r="D25" s="552" t="s">
        <v>391</v>
      </c>
      <c r="E25" s="474">
        <v>1.60</v>
      </c>
      <c r="F25" s="474">
        <v>4.9000000000000004</v>
      </c>
      <c r="G25" s="474">
        <v>6.90</v>
      </c>
      <c r="H25" s="474">
        <v>3.20</v>
      </c>
      <c r="I25" s="474">
        <v>11.10</v>
      </c>
      <c r="J25" s="474">
        <v>11</v>
      </c>
      <c r="K25" s="474">
        <v>14.20</v>
      </c>
      <c r="L25" s="474">
        <v>14.90</v>
      </c>
      <c r="M25" s="380">
        <v>-9.90</v>
      </c>
      <c r="N25" s="380">
        <v>5</v>
      </c>
    </row>
    <row r="26" spans="1:14" ht="12.75" customHeight="1">
      <c r="A26" s="510" t="s">
        <v>850</v>
      </c>
      <c r="B26" s="510" t="s">
        <v>851</v>
      </c>
      <c r="C26" s="549" t="s">
        <v>505</v>
      </c>
      <c r="D26" s="549" t="s">
        <v>836</v>
      </c>
      <c r="E26" s="682">
        <v>654</v>
      </c>
      <c r="F26" s="682">
        <v>670</v>
      </c>
      <c r="G26" s="682">
        <v>696</v>
      </c>
      <c r="H26" s="682">
        <v>732</v>
      </c>
      <c r="I26" s="682">
        <v>775</v>
      </c>
      <c r="J26" s="682">
        <v>836</v>
      </c>
      <c r="K26" s="682">
        <v>910</v>
      </c>
      <c r="L26" s="682">
        <v>973</v>
      </c>
      <c r="M26" s="439">
        <v>974</v>
      </c>
      <c r="N26" s="439">
        <v>1012</v>
      </c>
    </row>
    <row r="27" spans="1:14" ht="12.75" customHeight="1">
      <c r="A27" s="645" t="s">
        <v>487</v>
      </c>
      <c r="B27" s="645" t="s">
        <v>487</v>
      </c>
      <c r="C27" s="552" t="s">
        <v>390</v>
      </c>
      <c r="D27" s="552" t="s">
        <v>391</v>
      </c>
      <c r="E27" s="474">
        <v>2.2999999999999998</v>
      </c>
      <c r="F27" s="474">
        <v>2.40</v>
      </c>
      <c r="G27" s="474">
        <v>3.80</v>
      </c>
      <c r="H27" s="474">
        <v>5.30</v>
      </c>
      <c r="I27" s="474">
        <v>5.80</v>
      </c>
      <c r="J27" s="474">
        <v>7.80</v>
      </c>
      <c r="K27" s="474">
        <v>8.90</v>
      </c>
      <c r="L27" s="474">
        <v>6.90</v>
      </c>
      <c r="M27" s="380">
        <v>0.20</v>
      </c>
      <c r="N27" s="380">
        <v>3.90</v>
      </c>
    </row>
    <row r="28" spans="1:14" ht="12.75" customHeight="1">
      <c r="A28" s="678" t="s">
        <v>852</v>
      </c>
      <c r="B28" s="510" t="s">
        <v>853</v>
      </c>
      <c r="C28" s="549" t="s">
        <v>505</v>
      </c>
      <c r="D28" s="549" t="s">
        <v>836</v>
      </c>
      <c r="E28" s="682">
        <v>154</v>
      </c>
      <c r="F28" s="682">
        <v>140</v>
      </c>
      <c r="G28" s="682">
        <v>150</v>
      </c>
      <c r="H28" s="682">
        <v>168</v>
      </c>
      <c r="I28" s="682">
        <v>205</v>
      </c>
      <c r="J28" s="682">
        <v>235</v>
      </c>
      <c r="K28" s="682">
        <v>274</v>
      </c>
      <c r="L28" s="682">
        <v>299</v>
      </c>
      <c r="M28" s="381">
        <v>308</v>
      </c>
      <c r="N28" s="381">
        <v>319</v>
      </c>
    </row>
    <row r="29" spans="1:14" ht="12.75" customHeight="1">
      <c r="A29" s="720" t="s">
        <v>487</v>
      </c>
      <c r="B29" s="720" t="s">
        <v>487</v>
      </c>
      <c r="C29" s="552" t="s">
        <v>390</v>
      </c>
      <c r="D29" s="552" t="s">
        <v>391</v>
      </c>
      <c r="E29" s="474">
        <v>6.20</v>
      </c>
      <c r="F29" s="474">
        <v>-9.3000000000000007</v>
      </c>
      <c r="G29" s="474">
        <v>6.90</v>
      </c>
      <c r="H29" s="474">
        <v>11.90</v>
      </c>
      <c r="I29" s="474">
        <v>22.50</v>
      </c>
      <c r="J29" s="474">
        <v>14.70</v>
      </c>
      <c r="K29" s="474">
        <v>16.60</v>
      </c>
      <c r="L29" s="474">
        <v>9</v>
      </c>
      <c r="M29" s="380">
        <v>3.20</v>
      </c>
      <c r="N29" s="380">
        <v>3.50</v>
      </c>
    </row>
    <row r="30" spans="1:14" ht="12.75" customHeight="1">
      <c r="A30" s="506" t="s">
        <v>854</v>
      </c>
      <c r="B30" s="506" t="s">
        <v>855</v>
      </c>
      <c r="C30" s="670" t="s">
        <v>505</v>
      </c>
      <c r="D30" s="670" t="s">
        <v>836</v>
      </c>
      <c r="E30" s="595">
        <v>2206</v>
      </c>
      <c r="F30" s="595">
        <v>2208</v>
      </c>
      <c r="G30" s="595">
        <v>2285</v>
      </c>
      <c r="H30" s="595">
        <v>2383</v>
      </c>
      <c r="I30" s="595">
        <v>2474</v>
      </c>
      <c r="J30" s="595">
        <v>2576</v>
      </c>
      <c r="K30" s="595">
        <v>2761</v>
      </c>
      <c r="L30" s="595">
        <v>3006</v>
      </c>
      <c r="M30" s="385">
        <v>3011</v>
      </c>
      <c r="N30" s="385">
        <v>3100</v>
      </c>
    </row>
    <row r="31" spans="1:14" ht="12.75" customHeight="1">
      <c r="A31" s="510" t="s">
        <v>487</v>
      </c>
      <c r="B31" s="510" t="s">
        <v>487</v>
      </c>
      <c r="C31" s="552" t="s">
        <v>390</v>
      </c>
      <c r="D31" s="552" t="s">
        <v>391</v>
      </c>
      <c r="E31" s="474">
        <v>1</v>
      </c>
      <c r="F31" s="474">
        <v>0.10</v>
      </c>
      <c r="G31" s="474">
        <v>3.50</v>
      </c>
      <c r="H31" s="474">
        <v>4.30</v>
      </c>
      <c r="I31" s="474">
        <v>3.80</v>
      </c>
      <c r="J31" s="474">
        <v>4.0999999999999996</v>
      </c>
      <c r="K31" s="474">
        <v>7.20</v>
      </c>
      <c r="L31" s="474">
        <v>8.90</v>
      </c>
      <c r="M31" s="380">
        <v>0.20</v>
      </c>
      <c r="N31" s="380">
        <v>3</v>
      </c>
    </row>
    <row r="32" spans="1:14" ht="12.75" customHeight="1">
      <c r="A32" s="506" t="s">
        <v>856</v>
      </c>
      <c r="B32" s="506" t="s">
        <v>857</v>
      </c>
      <c r="C32" s="670" t="s">
        <v>505</v>
      </c>
      <c r="D32" s="670" t="s">
        <v>836</v>
      </c>
      <c r="E32" s="595">
        <v>1970</v>
      </c>
      <c r="F32" s="595">
        <v>1997</v>
      </c>
      <c r="G32" s="595">
        <v>2044</v>
      </c>
      <c r="H32" s="595">
        <v>2125</v>
      </c>
      <c r="I32" s="595">
        <v>2213</v>
      </c>
      <c r="J32" s="595">
        <v>2361</v>
      </c>
      <c r="K32" s="595">
        <v>2491</v>
      </c>
      <c r="L32" s="595">
        <v>2642</v>
      </c>
      <c r="M32" s="385">
        <v>2687</v>
      </c>
      <c r="N32" s="385">
        <v>2751</v>
      </c>
    </row>
    <row r="33" spans="1:14" ht="12.75" customHeight="1">
      <c r="A33" s="510" t="s">
        <v>487</v>
      </c>
      <c r="B33" s="510" t="s">
        <v>487</v>
      </c>
      <c r="C33" s="552" t="s">
        <v>390</v>
      </c>
      <c r="D33" s="552" t="s">
        <v>391</v>
      </c>
      <c r="E33" s="474">
        <v>0.90</v>
      </c>
      <c r="F33" s="474">
        <v>1.30</v>
      </c>
      <c r="G33" s="474">
        <v>2.40</v>
      </c>
      <c r="H33" s="474">
        <v>3.90</v>
      </c>
      <c r="I33" s="474">
        <v>4.0999999999999996</v>
      </c>
      <c r="J33" s="474">
        <v>6.70</v>
      </c>
      <c r="K33" s="474">
        <v>5.50</v>
      </c>
      <c r="L33" s="474">
        <v>6.10</v>
      </c>
      <c r="M33" s="380">
        <v>1.70</v>
      </c>
      <c r="N33" s="380">
        <v>2.40</v>
      </c>
    </row>
    <row r="34" spans="1:14" ht="12.75" customHeight="1">
      <c r="A34" s="516" t="s">
        <v>858</v>
      </c>
      <c r="B34" s="516" t="s">
        <v>859</v>
      </c>
      <c r="C34" s="549" t="s">
        <v>505</v>
      </c>
      <c r="D34" s="549" t="s">
        <v>836</v>
      </c>
      <c r="E34" s="682">
        <v>15</v>
      </c>
      <c r="F34" s="682">
        <v>35</v>
      </c>
      <c r="G34" s="682">
        <v>35</v>
      </c>
      <c r="H34" s="682">
        <v>33</v>
      </c>
      <c r="I34" s="682">
        <v>31</v>
      </c>
      <c r="J34" s="682">
        <v>32</v>
      </c>
      <c r="K34" s="682">
        <v>33</v>
      </c>
      <c r="L34" s="682">
        <v>37</v>
      </c>
      <c r="M34" s="381">
        <v>42</v>
      </c>
      <c r="N34" s="381">
        <v>45</v>
      </c>
    </row>
    <row r="35" spans="1:14" ht="12.75" customHeight="1">
      <c r="A35" s="510" t="s">
        <v>860</v>
      </c>
      <c r="B35" s="510" t="s">
        <v>861</v>
      </c>
      <c r="C35" s="549" t="s">
        <v>505</v>
      </c>
      <c r="D35" s="549" t="s">
        <v>836</v>
      </c>
      <c r="E35" s="682">
        <v>250</v>
      </c>
      <c r="F35" s="682">
        <v>246</v>
      </c>
      <c r="G35" s="682">
        <v>276</v>
      </c>
      <c r="H35" s="682">
        <v>291</v>
      </c>
      <c r="I35" s="682">
        <v>292</v>
      </c>
      <c r="J35" s="682">
        <v>247</v>
      </c>
      <c r="K35" s="682">
        <v>304</v>
      </c>
      <c r="L35" s="682">
        <v>401</v>
      </c>
      <c r="M35" s="381">
        <v>366</v>
      </c>
      <c r="N35" s="381">
        <v>395</v>
      </c>
    </row>
    <row r="36" spans="1:14" ht="12.75" customHeight="1">
      <c r="A36" s="721" t="s">
        <v>862</v>
      </c>
      <c r="B36" s="721" t="s">
        <v>863</v>
      </c>
      <c r="C36" s="727"/>
      <c r="D36" s="727"/>
      <c r="E36" s="722"/>
      <c r="F36" s="722"/>
      <c r="G36" s="722"/>
      <c r="H36" s="722"/>
      <c r="I36" s="722"/>
      <c r="J36" s="723"/>
      <c r="K36" s="723"/>
      <c r="L36" s="723"/>
      <c r="M36" s="445"/>
      <c r="N36" s="445"/>
    </row>
    <row r="37" spans="1:14" ht="12.75" customHeight="1">
      <c r="A37" s="649" t="s">
        <v>864</v>
      </c>
      <c r="B37" s="649" t="s">
        <v>865</v>
      </c>
      <c r="C37" s="549" t="s">
        <v>505</v>
      </c>
      <c r="D37" s="549" t="s">
        <v>836</v>
      </c>
      <c r="E37" s="682">
        <v>-21</v>
      </c>
      <c r="F37" s="682">
        <v>-13</v>
      </c>
      <c r="G37" s="682">
        <v>-32</v>
      </c>
      <c r="H37" s="682">
        <v>-12</v>
      </c>
      <c r="I37" s="682">
        <v>-14</v>
      </c>
      <c r="J37" s="682">
        <v>-11</v>
      </c>
      <c r="K37" s="682">
        <v>-13</v>
      </c>
      <c r="L37" s="682">
        <v>-13</v>
      </c>
      <c r="M37" s="381">
        <v>-21</v>
      </c>
      <c r="N37" s="381">
        <v>-24</v>
      </c>
    </row>
    <row r="38" spans="1:14" ht="12.75" customHeight="1">
      <c r="A38" s="510" t="s">
        <v>660</v>
      </c>
      <c r="B38" s="510" t="s">
        <v>661</v>
      </c>
      <c r="C38" s="549" t="s">
        <v>505</v>
      </c>
      <c r="D38" s="549" t="s">
        <v>836</v>
      </c>
      <c r="E38" s="682">
        <v>183</v>
      </c>
      <c r="F38" s="682">
        <v>181</v>
      </c>
      <c r="G38" s="682">
        <v>195</v>
      </c>
      <c r="H38" s="682">
        <v>208</v>
      </c>
      <c r="I38" s="682">
        <v>228</v>
      </c>
      <c r="J38" s="682">
        <v>242</v>
      </c>
      <c r="K38" s="682">
        <v>245</v>
      </c>
      <c r="L38" s="682">
        <v>265</v>
      </c>
      <c r="M38" s="381">
        <v>247</v>
      </c>
      <c r="N38" s="381">
        <v>252</v>
      </c>
    </row>
    <row r="39" spans="1:14" ht="12.75" customHeight="1">
      <c r="A39" s="510" t="s">
        <v>487</v>
      </c>
      <c r="B39" s="510" t="s">
        <v>487</v>
      </c>
      <c r="C39" s="552" t="s">
        <v>390</v>
      </c>
      <c r="D39" s="552" t="s">
        <v>391</v>
      </c>
      <c r="E39" s="474">
        <v>-7.80</v>
      </c>
      <c r="F39" s="474">
        <v>-1.30</v>
      </c>
      <c r="G39" s="474">
        <v>8.3000000000000007</v>
      </c>
      <c r="H39" s="474">
        <v>6.60</v>
      </c>
      <c r="I39" s="474">
        <v>9.60</v>
      </c>
      <c r="J39" s="474">
        <v>5.90</v>
      </c>
      <c r="K39" s="474">
        <v>1.40</v>
      </c>
      <c r="L39" s="474">
        <v>8</v>
      </c>
      <c r="M39" s="380">
        <v>-6.70</v>
      </c>
      <c r="N39" s="380">
        <v>1.90</v>
      </c>
    </row>
    <row r="40" spans="1:14" ht="12.75" customHeight="1">
      <c r="A40" s="510" t="s">
        <v>866</v>
      </c>
      <c r="B40" s="510" t="s">
        <v>867</v>
      </c>
      <c r="C40" s="549" t="s">
        <v>505</v>
      </c>
      <c r="D40" s="549" t="s">
        <v>836</v>
      </c>
      <c r="E40" s="682">
        <v>87</v>
      </c>
      <c r="F40" s="682">
        <v>77</v>
      </c>
      <c r="G40" s="682">
        <v>110</v>
      </c>
      <c r="H40" s="682">
        <v>93</v>
      </c>
      <c r="I40" s="682">
        <v>76</v>
      </c>
      <c r="J40" s="682">
        <v>15</v>
      </c>
      <c r="K40" s="682">
        <v>69</v>
      </c>
      <c r="L40" s="682">
        <v>149</v>
      </c>
      <c r="M40" s="381">
        <v>140</v>
      </c>
      <c r="N40" s="381">
        <v>167</v>
      </c>
    </row>
    <row r="41" spans="1:14" ht="12.75" customHeight="1">
      <c r="A41" s="724" t="s">
        <v>872</v>
      </c>
      <c r="B41" s="725" t="s">
        <v>868</v>
      </c>
      <c r="C41" s="670" t="s">
        <v>390</v>
      </c>
      <c r="D41" s="670" t="s">
        <v>391</v>
      </c>
      <c r="E41" s="582">
        <v>-1.20</v>
      </c>
      <c r="F41" s="582">
        <v>-0.80</v>
      </c>
      <c r="G41" s="582">
        <v>2.90</v>
      </c>
      <c r="H41" s="582">
        <v>4.20</v>
      </c>
      <c r="I41" s="582">
        <v>3.30</v>
      </c>
      <c r="J41" s="582">
        <v>1.70</v>
      </c>
      <c r="K41" s="582">
        <v>4.80</v>
      </c>
      <c r="L41" s="582">
        <v>5.70</v>
      </c>
      <c r="M41" s="375">
        <v>-3</v>
      </c>
      <c r="N41" s="375">
        <v>1.30</v>
      </c>
    </row>
    <row r="42" spans="1:14" ht="12.75" customHeight="1" thickBot="1">
      <c r="A42" s="726" t="s">
        <v>869</v>
      </c>
      <c r="B42" s="726" t="s">
        <v>870</v>
      </c>
      <c r="C42" s="557" t="s">
        <v>395</v>
      </c>
      <c r="D42" s="557" t="s">
        <v>395</v>
      </c>
      <c r="E42" s="686">
        <v>11.30</v>
      </c>
      <c r="F42" s="686">
        <v>11</v>
      </c>
      <c r="G42" s="686">
        <v>11.90</v>
      </c>
      <c r="H42" s="686">
        <v>12.10</v>
      </c>
      <c r="I42" s="686">
        <v>11.60</v>
      </c>
      <c r="J42" s="686">
        <v>9.50</v>
      </c>
      <c r="K42" s="686">
        <v>10.90</v>
      </c>
      <c r="L42" s="686">
        <v>13.20</v>
      </c>
      <c r="M42" s="372">
        <v>12</v>
      </c>
      <c r="N42" s="372">
        <v>12.50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104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238</v>
      </c>
    </row>
    <row r="18" spans="2:93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875</v>
      </c>
      <c r="B19" s="8">
        <v>4.24</v>
      </c>
      <c r="C19" s="8">
        <v>4.92</v>
      </c>
      <c r="D19" s="8">
        <v>5.13</v>
      </c>
      <c r="E19" s="8">
        <v>5.15</v>
      </c>
      <c r="F19" s="8">
        <v>5.35</v>
      </c>
      <c r="G19" s="8">
        <v>5.22</v>
      </c>
      <c r="H19" s="8">
        <v>5.17</v>
      </c>
      <c r="I19" s="8">
        <v>5.13</v>
      </c>
      <c r="J19" s="8">
        <v>4.75</v>
      </c>
      <c r="K19" s="8">
        <v>4.43</v>
      </c>
      <c r="L19" s="8">
        <v>3.88</v>
      </c>
      <c r="M19" s="8">
        <v>3.78</v>
      </c>
      <c r="N19" s="8">
        <v>3.61</v>
      </c>
      <c r="O19" s="8">
        <v>3.85</v>
      </c>
      <c r="P19" s="8">
        <v>4.32</v>
      </c>
      <c r="Q19" s="8">
        <v>4.24</v>
      </c>
      <c r="R19" s="8">
        <v>4.07</v>
      </c>
      <c r="S19" s="8">
        <v>4.0999999999999996</v>
      </c>
      <c r="T19" s="8">
        <v>4.1399999999999997</v>
      </c>
      <c r="U19" s="8">
        <v>4.2300000000000004</v>
      </c>
      <c r="V19" s="8">
        <v>4.55</v>
      </c>
      <c r="W19" s="8">
        <v>4.68</v>
      </c>
      <c r="X19" s="8">
        <v>4.43</v>
      </c>
      <c r="Y19" s="8">
        <v>4.53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883</v>
      </c>
      <c r="B20" s="8">
        <v>0.81</v>
      </c>
      <c r="C20" s="8">
        <v>1.61</v>
      </c>
      <c r="D20" s="8">
        <v>2.2200000000000002</v>
      </c>
      <c r="E20" s="8">
        <v>1.56</v>
      </c>
      <c r="F20" s="8">
        <v>1.35</v>
      </c>
      <c r="G20" s="8">
        <v>1.50</v>
      </c>
      <c r="H20" s="8">
        <v>1.26</v>
      </c>
      <c r="I20" s="8">
        <v>1.65</v>
      </c>
      <c r="J20" s="8">
        <v>0.60</v>
      </c>
      <c r="K20" s="8">
        <v>0.71</v>
      </c>
      <c r="L20" s="8">
        <v>0.16</v>
      </c>
      <c r="M20" s="8">
        <v>0.43</v>
      </c>
      <c r="N20" s="8">
        <v>0.09</v>
      </c>
      <c r="O20" s="8">
        <v>0.48</v>
      </c>
      <c r="P20" s="8">
        <v>0.38</v>
      </c>
      <c r="Q20" s="8">
        <v>-0.38</v>
      </c>
      <c r="R20" s="8">
        <v>-0.39</v>
      </c>
      <c r="S20" s="8">
        <v>-0.04</v>
      </c>
      <c r="T20" s="8">
        <v>0.10</v>
      </c>
      <c r="U20" s="8">
        <v>0.18</v>
      </c>
      <c r="V20" s="8">
        <v>0.54</v>
      </c>
      <c r="W20" s="8">
        <v>0.65</v>
      </c>
      <c r="X20" s="8">
        <v>0.30</v>
      </c>
      <c r="Y20" s="8">
        <v>0.30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879</v>
      </c>
      <c r="B21" s="8">
        <v>-5.08</v>
      </c>
      <c r="C21" s="8">
        <v>-4.91</v>
      </c>
      <c r="D21" s="8">
        <v>-4.54</v>
      </c>
      <c r="E21" s="8">
        <v>-5.28</v>
      </c>
      <c r="F21" s="8">
        <v>-5.30</v>
      </c>
      <c r="G21" s="8">
        <v>-5.09</v>
      </c>
      <c r="H21" s="8">
        <v>-5.21</v>
      </c>
      <c r="I21" s="8">
        <v>-5.0599999999999996</v>
      </c>
      <c r="J21" s="8">
        <v>-5.63</v>
      </c>
      <c r="K21" s="8">
        <v>-5.28</v>
      </c>
      <c r="L21" s="8">
        <v>-5.18</v>
      </c>
      <c r="M21" s="8">
        <v>-4.8899999999999997</v>
      </c>
      <c r="N21" s="8">
        <v>-4.99</v>
      </c>
      <c r="O21" s="8">
        <v>-5.0199999999999996</v>
      </c>
      <c r="P21" s="8">
        <v>-5.45</v>
      </c>
      <c r="Q21" s="8">
        <v>-5.73</v>
      </c>
      <c r="R21" s="8">
        <v>-5.51</v>
      </c>
      <c r="S21" s="8">
        <v>-4.99</v>
      </c>
      <c r="T21" s="8">
        <v>-4.78</v>
      </c>
      <c r="U21" s="8">
        <v>-4.72</v>
      </c>
      <c r="V21" s="8">
        <v>-4.79</v>
      </c>
      <c r="W21" s="8">
        <v>-4.8600000000000003</v>
      </c>
      <c r="X21" s="8">
        <v>-5</v>
      </c>
      <c r="Y21" s="8">
        <v>-5.14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877</v>
      </c>
      <c r="B22" s="8">
        <v>1.81</v>
      </c>
      <c r="C22" s="8">
        <v>1.94</v>
      </c>
      <c r="D22" s="8">
        <v>2.11</v>
      </c>
      <c r="E22" s="8">
        <v>2.2599999999999998</v>
      </c>
      <c r="F22" s="8">
        <v>2.33</v>
      </c>
      <c r="G22" s="8">
        <v>2.46</v>
      </c>
      <c r="H22" s="8">
        <v>2.4900000000000002</v>
      </c>
      <c r="I22" s="8">
        <v>2.5299999999999998</v>
      </c>
      <c r="J22" s="8">
        <v>2.5299999999999998</v>
      </c>
      <c r="K22" s="8">
        <v>2.54</v>
      </c>
      <c r="L22" s="8">
        <v>2.35</v>
      </c>
      <c r="M22" s="8">
        <v>2.29</v>
      </c>
      <c r="N22" s="8">
        <v>2.3199999999999998</v>
      </c>
      <c r="O22" s="8">
        <v>2.29</v>
      </c>
      <c r="P22" s="8">
        <v>2.1800000000000002</v>
      </c>
      <c r="Q22" s="8">
        <v>1.83</v>
      </c>
      <c r="R22" s="8">
        <v>1.76</v>
      </c>
      <c r="S22" s="8">
        <v>1.57</v>
      </c>
      <c r="T22" s="8">
        <v>1.47</v>
      </c>
      <c r="U22" s="8">
        <v>1.41</v>
      </c>
      <c r="V22" s="8">
        <v>1.49</v>
      </c>
      <c r="W22" s="8">
        <v>1.53</v>
      </c>
      <c r="X22" s="8">
        <v>1.56</v>
      </c>
      <c r="Y22" s="8">
        <v>1.58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881</v>
      </c>
      <c r="B23" s="8">
        <v>-0.16</v>
      </c>
      <c r="C23" s="8">
        <v>-0.34</v>
      </c>
      <c r="D23" s="8">
        <v>-0.48</v>
      </c>
      <c r="E23" s="8">
        <v>-0.56999999999999995</v>
      </c>
      <c r="F23" s="8">
        <v>-1.02</v>
      </c>
      <c r="G23" s="8">
        <v>-1.0900000000000001</v>
      </c>
      <c r="H23" s="8">
        <v>-1.19</v>
      </c>
      <c r="I23" s="8">
        <v>-0.95</v>
      </c>
      <c r="J23" s="8">
        <v>-1.05</v>
      </c>
      <c r="K23" s="8">
        <v>-0.98</v>
      </c>
      <c r="L23" s="8">
        <v>-0.89</v>
      </c>
      <c r="M23" s="8">
        <v>-0.75</v>
      </c>
      <c r="N23" s="8">
        <v>-0.86</v>
      </c>
      <c r="O23" s="8">
        <v>-0.64</v>
      </c>
      <c r="P23" s="8">
        <v>-0.67</v>
      </c>
      <c r="Q23" s="8">
        <v>-0.72</v>
      </c>
      <c r="R23" s="8">
        <v>-0.71</v>
      </c>
      <c r="S23" s="8">
        <v>-0.72</v>
      </c>
      <c r="T23" s="8">
        <v>-0.72</v>
      </c>
      <c r="U23" s="8">
        <v>-0.73</v>
      </c>
      <c r="V23" s="8">
        <v>-0.72</v>
      </c>
      <c r="W23" s="8">
        <v>-0.70</v>
      </c>
      <c r="X23" s="8">
        <v>-0.68</v>
      </c>
      <c r="Y23" s="8">
        <v>-0.66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320</v>
      </c>
      <c r="H1" s="2" t="s">
        <v>31</v>
      </c>
    </row>
    <row r="2" ht="13.5" customHeight="1">
      <c r="A2" s="175" t="s">
        <v>942</v>
      </c>
    </row>
    <row r="3" ht="13.5" customHeight="1">
      <c r="A3" s="175" t="s">
        <v>231</v>
      </c>
    </row>
    <row r="18" spans="2:61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1148</v>
      </c>
      <c r="B19" s="8">
        <v>-2.25</v>
      </c>
      <c r="C19" s="8">
        <v>-2.0099999999999998</v>
      </c>
      <c r="D19" s="8">
        <v>-1.95</v>
      </c>
      <c r="E19" s="8">
        <v>-2.06</v>
      </c>
      <c r="F19" s="8">
        <v>-2.3199999999999998</v>
      </c>
      <c r="G19" s="8">
        <v>-2.4700000000000002</v>
      </c>
      <c r="H19" s="8">
        <v>-2.54</v>
      </c>
      <c r="I19" s="8">
        <v>-2.57</v>
      </c>
      <c r="J19" s="8">
        <v>-2.54</v>
      </c>
      <c r="K19" s="8">
        <v>-2.62</v>
      </c>
      <c r="L19" s="8">
        <v>-2.79</v>
      </c>
      <c r="M19" s="8">
        <v>-2.95</v>
      </c>
      <c r="N19" s="8">
        <v>-2.96</v>
      </c>
      <c r="O19" s="8">
        <v>-2.87</v>
      </c>
      <c r="P19" s="8">
        <v>-2.65</v>
      </c>
      <c r="Q19" s="8">
        <v>-2.48</v>
      </c>
      <c r="R19" s="8">
        <v>-2.38</v>
      </c>
      <c r="S19" s="8">
        <v>-2.10</v>
      </c>
      <c r="T19" s="8">
        <v>-1.90</v>
      </c>
      <c r="U19" s="8">
        <v>-1.71</v>
      </c>
      <c r="V19" s="8">
        <v>-1.61</v>
      </c>
      <c r="W19" s="8">
        <v>-1.65</v>
      </c>
      <c r="X19" s="8">
        <v>-1.68</v>
      </c>
      <c r="Y19" s="8">
        <v>-1.69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1149</v>
      </c>
      <c r="B20" s="8">
        <v>3</v>
      </c>
      <c r="C20" s="8">
        <v>3.51</v>
      </c>
      <c r="D20" s="8">
        <v>3.65</v>
      </c>
      <c r="E20" s="8">
        <v>3.43</v>
      </c>
      <c r="F20" s="8">
        <v>3.64</v>
      </c>
      <c r="G20" s="8">
        <v>3.41</v>
      </c>
      <c r="H20" s="8">
        <v>3.26</v>
      </c>
      <c r="I20" s="8">
        <v>3.24</v>
      </c>
      <c r="J20" s="8">
        <v>2.84</v>
      </c>
      <c r="K20" s="8">
        <v>2.4900000000000002</v>
      </c>
      <c r="L20" s="8">
        <v>1.97</v>
      </c>
      <c r="M20" s="8">
        <v>1.85</v>
      </c>
      <c r="N20" s="8">
        <v>1.72</v>
      </c>
      <c r="O20" s="8">
        <v>2.08</v>
      </c>
      <c r="P20" s="8">
        <v>2.62</v>
      </c>
      <c r="Q20" s="8">
        <v>2.58</v>
      </c>
      <c r="R20" s="8">
        <v>2.4300000000000002</v>
      </c>
      <c r="S20" s="8">
        <v>2.54</v>
      </c>
      <c r="T20" s="8">
        <v>2.63</v>
      </c>
      <c r="U20" s="8">
        <v>2.77</v>
      </c>
      <c r="V20" s="8">
        <v>3.14</v>
      </c>
      <c r="W20" s="8">
        <v>3.26</v>
      </c>
      <c r="X20" s="8">
        <v>2.99</v>
      </c>
      <c r="Y20" s="8">
        <v>3.08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1150</v>
      </c>
      <c r="B21" s="8">
        <v>9.01</v>
      </c>
      <c r="C21" s="8">
        <v>9.42</v>
      </c>
      <c r="D21" s="8">
        <v>9.42</v>
      </c>
      <c r="E21" s="8">
        <v>9.23</v>
      </c>
      <c r="F21" s="8">
        <v>9.66</v>
      </c>
      <c r="G21" s="8">
        <v>9.75</v>
      </c>
      <c r="H21" s="8">
        <v>9.8800000000000008</v>
      </c>
      <c r="I21" s="8">
        <v>10.08</v>
      </c>
      <c r="J21" s="8">
        <v>9.73</v>
      </c>
      <c r="K21" s="8">
        <v>9.4700000000000006</v>
      </c>
      <c r="L21" s="8">
        <v>9.14</v>
      </c>
      <c r="M21" s="8">
        <v>9.24</v>
      </c>
      <c r="N21" s="8">
        <v>9.14</v>
      </c>
      <c r="O21" s="8">
        <v>9.3699999999999992</v>
      </c>
      <c r="P21" s="8">
        <v>9.56</v>
      </c>
      <c r="Q21" s="8">
        <v>9.2100000000000009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1151</v>
      </c>
      <c r="B22" s="8">
        <v>-3.76</v>
      </c>
      <c r="C22" s="8">
        <v>-3.90</v>
      </c>
      <c r="D22" s="8">
        <v>-3.82</v>
      </c>
      <c r="E22" s="8">
        <v>-3.73</v>
      </c>
      <c r="F22" s="8">
        <v>-3.71</v>
      </c>
      <c r="G22" s="8">
        <v>-3.87</v>
      </c>
      <c r="H22" s="8">
        <v>-4.09</v>
      </c>
      <c r="I22" s="8">
        <v>-4.2699999999999996</v>
      </c>
      <c r="J22" s="8">
        <v>-4.34</v>
      </c>
      <c r="K22" s="8">
        <v>-4.3499999999999996</v>
      </c>
      <c r="L22" s="8">
        <v>-4.38</v>
      </c>
      <c r="M22" s="8">
        <v>-4.4400000000000004</v>
      </c>
      <c r="N22" s="8">
        <v>-4.47</v>
      </c>
      <c r="O22" s="8">
        <v>-4.43</v>
      </c>
      <c r="P22" s="8">
        <v>-4.29</v>
      </c>
      <c r="Q22" s="8">
        <v>-4.16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106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238</v>
      </c>
    </row>
    <row r="18" spans="2:85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1152</v>
      </c>
      <c r="B19" s="8">
        <v>0.70</v>
      </c>
      <c r="C19" s="8">
        <v>0.71</v>
      </c>
      <c r="D19" s="8">
        <v>0.73</v>
      </c>
      <c r="E19" s="8">
        <v>0.78</v>
      </c>
      <c r="F19" s="8">
        <v>0.80</v>
      </c>
      <c r="G19" s="8">
        <v>0.82</v>
      </c>
      <c r="H19" s="8">
        <v>0.83</v>
      </c>
      <c r="I19" s="8">
        <v>0.84</v>
      </c>
      <c r="J19" s="8">
        <v>0.84</v>
      </c>
      <c r="K19" s="8">
        <v>0.82</v>
      </c>
      <c r="L19" s="8">
        <v>0.81</v>
      </c>
      <c r="M19" s="8">
        <v>0.79</v>
      </c>
      <c r="N19" s="8">
        <v>0.78</v>
      </c>
      <c r="O19" s="8">
        <v>0.77</v>
      </c>
      <c r="P19" s="8">
        <v>0.76</v>
      </c>
      <c r="Q19" s="8">
        <v>0.74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877</v>
      </c>
      <c r="B20" s="8">
        <v>1.81</v>
      </c>
      <c r="C20" s="8">
        <v>1.94</v>
      </c>
      <c r="D20" s="8">
        <v>2.11</v>
      </c>
      <c r="E20" s="8">
        <v>2.2599999999999998</v>
      </c>
      <c r="F20" s="8">
        <v>2.33</v>
      </c>
      <c r="G20" s="8">
        <v>2.46</v>
      </c>
      <c r="H20" s="8">
        <v>2.4900000000000002</v>
      </c>
      <c r="I20" s="8">
        <v>2.5299999999999998</v>
      </c>
      <c r="J20" s="8">
        <v>2.5299999999999998</v>
      </c>
      <c r="K20" s="8">
        <v>2.54</v>
      </c>
      <c r="L20" s="8">
        <v>2.35</v>
      </c>
      <c r="M20" s="8">
        <v>2.29</v>
      </c>
      <c r="N20" s="8">
        <v>2.3199999999999998</v>
      </c>
      <c r="O20" s="8">
        <v>2.29</v>
      </c>
      <c r="P20" s="8">
        <v>2.1800000000000002</v>
      </c>
      <c r="Q20" s="8">
        <v>1.83</v>
      </c>
      <c r="R20" s="8">
        <v>1.76</v>
      </c>
      <c r="S20" s="8">
        <v>1.57</v>
      </c>
      <c r="T20" s="8">
        <v>1.47</v>
      </c>
      <c r="U20" s="8">
        <v>1.41</v>
      </c>
      <c r="V20" s="8">
        <v>1.49</v>
      </c>
      <c r="W20" s="8">
        <v>1.53</v>
      </c>
      <c r="X20" s="8">
        <v>1.56</v>
      </c>
      <c r="Y20" s="8">
        <v>1.58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1153</v>
      </c>
      <c r="B21" s="8">
        <v>0.71</v>
      </c>
      <c r="C21" s="8">
        <v>0.67</v>
      </c>
      <c r="D21" s="8">
        <v>0.72</v>
      </c>
      <c r="E21" s="8">
        <v>0.71</v>
      </c>
      <c r="F21" s="8">
        <v>0.74</v>
      </c>
      <c r="G21" s="8">
        <v>0.75</v>
      </c>
      <c r="H21" s="8">
        <v>0.71</v>
      </c>
      <c r="I21" s="8">
        <v>0.69</v>
      </c>
      <c r="J21" s="8">
        <v>0.66</v>
      </c>
      <c r="K21" s="8">
        <v>0.65</v>
      </c>
      <c r="L21" s="8">
        <v>0.64</v>
      </c>
      <c r="M21" s="8">
        <v>0.61</v>
      </c>
      <c r="N21" s="8">
        <v>0.60</v>
      </c>
      <c r="O21" s="8">
        <v>0.59</v>
      </c>
      <c r="P21" s="8">
        <v>0.59</v>
      </c>
      <c r="Q21" s="8">
        <v>0.57999999999999996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1130</v>
      </c>
      <c r="B22" s="8">
        <v>0.39</v>
      </c>
      <c r="C22" s="8">
        <v>0.49</v>
      </c>
      <c r="D22" s="8">
        <v>0.56999999999999995</v>
      </c>
      <c r="E22" s="8">
        <v>0.63</v>
      </c>
      <c r="F22" s="8">
        <v>0.65</v>
      </c>
      <c r="G22" s="8">
        <v>0.62</v>
      </c>
      <c r="H22" s="8">
        <v>0.61</v>
      </c>
      <c r="I22" s="8">
        <v>0.65</v>
      </c>
      <c r="J22" s="8">
        <v>0.61</v>
      </c>
      <c r="K22" s="8">
        <v>0.66</v>
      </c>
      <c r="L22" s="8">
        <v>0.65</v>
      </c>
      <c r="M22" s="8">
        <v>0.65</v>
      </c>
      <c r="N22" s="8">
        <v>0.61</v>
      </c>
      <c r="O22" s="8">
        <v>0.54</v>
      </c>
      <c r="P22" s="8">
        <v>0.49</v>
      </c>
      <c r="Q22" s="8">
        <v>0.40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559</v>
      </c>
      <c r="B23" s="8">
        <v>0.02</v>
      </c>
      <c r="C23" s="8">
        <v>0.08</v>
      </c>
      <c r="D23" s="8">
        <v>0.08</v>
      </c>
      <c r="E23" s="8">
        <v>0.14000000000000001</v>
      </c>
      <c r="F23" s="8">
        <v>0.14000000000000001</v>
      </c>
      <c r="G23" s="8">
        <v>0.27</v>
      </c>
      <c r="H23" s="8">
        <v>0.33</v>
      </c>
      <c r="I23" s="8">
        <v>0.35</v>
      </c>
      <c r="J23" s="8">
        <v>0.42</v>
      </c>
      <c r="K23" s="8">
        <v>0.40</v>
      </c>
      <c r="L23" s="8">
        <v>0.25</v>
      </c>
      <c r="M23" s="8">
        <v>0.24</v>
      </c>
      <c r="N23" s="8">
        <v>0.32</v>
      </c>
      <c r="O23" s="8">
        <v>0.38</v>
      </c>
      <c r="P23" s="8">
        <v>0.35</v>
      </c>
      <c r="Q23" s="8">
        <v>0.12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108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238</v>
      </c>
    </row>
    <row r="18" spans="2:97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716</v>
      </c>
      <c r="B19" s="8">
        <v>0.66</v>
      </c>
      <c r="C19" s="8">
        <v>0.68</v>
      </c>
      <c r="D19" s="8">
        <v>0.70</v>
      </c>
      <c r="E19" s="8">
        <v>0.73</v>
      </c>
      <c r="F19" s="8">
        <v>0.76</v>
      </c>
      <c r="G19" s="8">
        <v>0.76</v>
      </c>
      <c r="H19" s="8">
        <v>0.75</v>
      </c>
      <c r="I19" s="8">
        <v>0.74</v>
      </c>
      <c r="J19" s="8">
        <v>0.70</v>
      </c>
      <c r="K19" s="8">
        <v>0.66</v>
      </c>
      <c r="L19" s="8">
        <v>0.61</v>
      </c>
      <c r="M19" s="8">
        <v>0.56000000000000005</v>
      </c>
      <c r="N19" s="8">
        <v>0.48</v>
      </c>
      <c r="O19" s="8">
        <v>0.38</v>
      </c>
      <c r="P19" s="8">
        <v>0.34</v>
      </c>
      <c r="Q19" s="8">
        <v>0.30</v>
      </c>
      <c r="R19" s="8">
        <v>0.30</v>
      </c>
      <c r="S19" s="8">
        <v>0.33</v>
      </c>
      <c r="T19" s="8">
        <v>0.32</v>
      </c>
      <c r="U19" s="8">
        <v>0.32</v>
      </c>
      <c r="V19" s="8">
        <v>0.32</v>
      </c>
      <c r="W19" s="8">
        <v>0.31</v>
      </c>
      <c r="X19" s="8">
        <v>0.31</v>
      </c>
      <c r="Y19" s="8">
        <v>0.31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879</v>
      </c>
      <c r="B20" s="8">
        <v>-5.08</v>
      </c>
      <c r="C20" s="8">
        <v>-4.91</v>
      </c>
      <c r="D20" s="8">
        <v>-4.54</v>
      </c>
      <c r="E20" s="8">
        <v>-5.28</v>
      </c>
      <c r="F20" s="8">
        <v>-5.30</v>
      </c>
      <c r="G20" s="8">
        <v>-5.09</v>
      </c>
      <c r="H20" s="8">
        <v>-5.21</v>
      </c>
      <c r="I20" s="8">
        <v>-5.0599999999999996</v>
      </c>
      <c r="J20" s="8">
        <v>-5.63</v>
      </c>
      <c r="K20" s="8">
        <v>-5.28</v>
      </c>
      <c r="L20" s="8">
        <v>-5.18</v>
      </c>
      <c r="M20" s="8">
        <v>-4.8899999999999997</v>
      </c>
      <c r="N20" s="8">
        <v>-4.99</v>
      </c>
      <c r="O20" s="8">
        <v>-5.0199999999999996</v>
      </c>
      <c r="P20" s="8">
        <v>-5.45</v>
      </c>
      <c r="Q20" s="8">
        <v>-5.73</v>
      </c>
      <c r="R20" s="8">
        <v>-5.51</v>
      </c>
      <c r="S20" s="8">
        <v>-4.99</v>
      </c>
      <c r="T20" s="8">
        <v>-4.78</v>
      </c>
      <c r="U20" s="8">
        <v>-4.72</v>
      </c>
      <c r="V20" s="8">
        <v>-4.79</v>
      </c>
      <c r="W20" s="8">
        <v>-4.8600000000000003</v>
      </c>
      <c r="X20" s="8">
        <v>-5</v>
      </c>
      <c r="Y20" s="8">
        <v>-5.14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1154</v>
      </c>
      <c r="B21" s="8">
        <v>-6.13</v>
      </c>
      <c r="C21" s="8">
        <v>-6.04</v>
      </c>
      <c r="D21" s="8">
        <v>-5.70</v>
      </c>
      <c r="E21" s="8">
        <v>-6.53</v>
      </c>
      <c r="F21" s="8">
        <v>-6.63</v>
      </c>
      <c r="G21" s="8">
        <v>-6.44</v>
      </c>
      <c r="H21" s="8">
        <v>-6.47</v>
      </c>
      <c r="I21" s="8">
        <v>-6.25</v>
      </c>
      <c r="J21" s="8">
        <v>-6.76</v>
      </c>
      <c r="K21" s="8">
        <v>-6.36</v>
      </c>
      <c r="L21" s="8">
        <v>-6.22</v>
      </c>
      <c r="M21" s="8">
        <v>-5.88</v>
      </c>
      <c r="N21" s="8">
        <v>-5.89</v>
      </c>
      <c r="O21" s="8">
        <v>-5.87</v>
      </c>
      <c r="P21" s="8">
        <v>-6.24</v>
      </c>
      <c r="Q21" s="8">
        <v>-6.47</v>
      </c>
      <c r="R21" s="8">
        <v>-6.26</v>
      </c>
      <c r="S21" s="8">
        <v>-5.78</v>
      </c>
      <c r="T21" s="8">
        <v>-5.58</v>
      </c>
      <c r="U21" s="8">
        <v>-5.53</v>
      </c>
      <c r="V21" s="8">
        <v>-5.56</v>
      </c>
      <c r="W21" s="8">
        <v>-5.58</v>
      </c>
      <c r="X21" s="8">
        <v>-5.68</v>
      </c>
      <c r="Y21" s="8">
        <v>-5.78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1155</v>
      </c>
      <c r="B22" s="8">
        <v>0.39</v>
      </c>
      <c r="C22" s="8">
        <v>0.45</v>
      </c>
      <c r="D22" s="8">
        <v>0.46</v>
      </c>
      <c r="E22" s="8">
        <v>0.52</v>
      </c>
      <c r="F22" s="8">
        <v>0.56999999999999995</v>
      </c>
      <c r="G22" s="8">
        <v>0.57999999999999996</v>
      </c>
      <c r="H22" s="8">
        <v>0.51</v>
      </c>
      <c r="I22" s="8">
        <v>0.45</v>
      </c>
      <c r="J22" s="8">
        <v>0.43</v>
      </c>
      <c r="K22" s="8">
        <v>0.42</v>
      </c>
      <c r="L22" s="8">
        <v>0.43</v>
      </c>
      <c r="M22" s="8">
        <v>0.42</v>
      </c>
      <c r="N22" s="8">
        <v>0.42</v>
      </c>
      <c r="O22" s="8">
        <v>0.47</v>
      </c>
      <c r="P22" s="8">
        <v>0.45</v>
      </c>
      <c r="Q22" s="8">
        <v>0.44</v>
      </c>
      <c r="R22" s="8">
        <v>0.45</v>
      </c>
      <c r="S22" s="8">
        <v>0.46</v>
      </c>
      <c r="T22" s="8">
        <v>0.48</v>
      </c>
      <c r="U22" s="8">
        <v>0.49</v>
      </c>
      <c r="V22" s="8">
        <v>0.45</v>
      </c>
      <c r="W22" s="8">
        <v>0.41</v>
      </c>
      <c r="X22" s="8">
        <v>0.37</v>
      </c>
      <c r="Y22" s="8">
        <v>0.33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112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245</v>
      </c>
    </row>
    <row r="18" spans="2:89" ht="13.5" customHeight="1">
      <c r="B18" s="11" t="s">
        <v>1053</v>
      </c>
      <c r="C18" s="11" t="s">
        <v>952</v>
      </c>
      <c r="D18" s="11" t="s">
        <v>953</v>
      </c>
      <c r="E18" s="11" t="s">
        <v>954</v>
      </c>
      <c r="F18" s="11" t="s">
        <v>1054</v>
      </c>
      <c r="G18" s="11" t="s">
        <v>952</v>
      </c>
      <c r="H18" s="11" t="s">
        <v>953</v>
      </c>
      <c r="I18" s="11" t="s">
        <v>954</v>
      </c>
      <c r="J18" s="11" t="s">
        <v>1055</v>
      </c>
      <c r="K18" s="11" t="s">
        <v>952</v>
      </c>
      <c r="L18" s="11" t="s">
        <v>953</v>
      </c>
      <c r="M18" s="11" t="s">
        <v>954</v>
      </c>
      <c r="N18" s="11" t="s">
        <v>1023</v>
      </c>
      <c r="O18" s="11" t="s">
        <v>952</v>
      </c>
      <c r="P18" s="11" t="s">
        <v>953</v>
      </c>
      <c r="Q18" s="11" t="s">
        <v>954</v>
      </c>
      <c r="R18" s="11" t="s">
        <v>1024</v>
      </c>
      <c r="S18" s="11" t="s">
        <v>952</v>
      </c>
      <c r="T18" s="11" t="s">
        <v>953</v>
      </c>
      <c r="U18" s="11" t="s">
        <v>954</v>
      </c>
      <c r="V18" s="11" t="s">
        <v>1025</v>
      </c>
      <c r="W18" s="11" t="s">
        <v>952</v>
      </c>
      <c r="X18" s="11" t="s">
        <v>953</v>
      </c>
      <c r="Y18" s="11" t="s">
        <v>954</v>
      </c>
      <c r="Z18" s="11" t="s">
        <v>1026</v>
      </c>
      <c r="AA18" s="11" t="s">
        <v>952</v>
      </c>
      <c r="AB18" s="11" t="s">
        <v>953</v>
      </c>
      <c r="AC18" s="11" t="s">
        <v>954</v>
      </c>
      <c r="AD18" s="11" t="s">
        <v>1027</v>
      </c>
      <c r="AE18" s="11" t="s">
        <v>952</v>
      </c>
      <c r="AF18" s="11" t="s">
        <v>953</v>
      </c>
      <c r="AG18" s="11" t="s">
        <v>954</v>
      </c>
      <c r="AH18" s="11" t="s">
        <v>1028</v>
      </c>
      <c r="AI18" s="11" t="s">
        <v>952</v>
      </c>
      <c r="AJ18" s="11" t="s">
        <v>953</v>
      </c>
      <c r="AK18" s="11" t="s">
        <v>954</v>
      </c>
      <c r="AL18" s="11" t="s">
        <v>1029</v>
      </c>
      <c r="AM18" s="11" t="s">
        <v>952</v>
      </c>
      <c r="AN18" s="11" t="s">
        <v>953</v>
      </c>
      <c r="AO18" s="11" t="s">
        <v>954</v>
      </c>
      <c r="AP18" s="11" t="s">
        <v>999</v>
      </c>
      <c r="AQ18" s="11" t="s">
        <v>952</v>
      </c>
      <c r="AR18" s="11" t="s">
        <v>953</v>
      </c>
      <c r="AS18" s="11" t="s">
        <v>954</v>
      </c>
      <c r="AT18" s="11" t="s">
        <v>1003</v>
      </c>
      <c r="AU18" s="11" t="s">
        <v>952</v>
      </c>
      <c r="AV18" s="11" t="s">
        <v>953</v>
      </c>
      <c r="AW18" s="11" t="s">
        <v>954</v>
      </c>
      <c r="AX18" s="11" t="s">
        <v>951</v>
      </c>
      <c r="AY18" s="11" t="s">
        <v>952</v>
      </c>
      <c r="AZ18" s="11" t="s">
        <v>953</v>
      </c>
      <c r="BA18" s="11" t="s">
        <v>954</v>
      </c>
      <c r="BB18" s="11" t="s">
        <v>955</v>
      </c>
      <c r="BC18" s="11" t="s">
        <v>952</v>
      </c>
      <c r="BD18" s="11" t="s">
        <v>953</v>
      </c>
      <c r="BE18" s="11" t="s">
        <v>954</v>
      </c>
      <c r="BF18" s="11" t="s">
        <v>956</v>
      </c>
      <c r="BG18" s="11" t="s">
        <v>952</v>
      </c>
      <c r="BH18" s="11" t="s">
        <v>953</v>
      </c>
      <c r="BI18" s="11" t="s">
        <v>954</v>
      </c>
      <c r="BJ18" s="11" t="s">
        <v>957</v>
      </c>
      <c r="BK18" s="11" t="s">
        <v>952</v>
      </c>
      <c r="BL18" s="11" t="s">
        <v>953</v>
      </c>
      <c r="BM18" s="11" t="s">
        <v>954</v>
      </c>
      <c r="BN18" s="11" t="s">
        <v>958</v>
      </c>
      <c r="BO18" s="11" t="s">
        <v>952</v>
      </c>
      <c r="BP18" s="11" t="s">
        <v>953</v>
      </c>
      <c r="BQ18" s="11" t="s">
        <v>954</v>
      </c>
      <c r="BR18" s="11" t="s">
        <v>959</v>
      </c>
      <c r="BS18" s="11" t="s">
        <v>952</v>
      </c>
      <c r="BT18" s="11" t="s">
        <v>953</v>
      </c>
      <c r="BU18" s="11" t="s">
        <v>954</v>
      </c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1156</v>
      </c>
      <c r="B19" s="8">
        <v>7.92</v>
      </c>
      <c r="C19" s="8">
        <v>10.199999999999999</v>
      </c>
      <c r="D19" s="8">
        <v>10.98</v>
      </c>
      <c r="E19" s="8">
        <v>8.90</v>
      </c>
      <c r="F19" s="8">
        <v>6.69</v>
      </c>
      <c r="G19" s="8">
        <v>6.71</v>
      </c>
      <c r="H19" s="8">
        <v>8.43</v>
      </c>
      <c r="I19" s="8">
        <v>12.06</v>
      </c>
      <c r="J19" s="8">
        <v>15.05</v>
      </c>
      <c r="K19" s="8">
        <v>14.61</v>
      </c>
      <c r="L19" s="8">
        <v>12.64</v>
      </c>
      <c r="M19" s="8">
        <v>10.53</v>
      </c>
      <c r="N19" s="8">
        <v>8.75</v>
      </c>
      <c r="O19" s="8">
        <v>7.61</v>
      </c>
      <c r="P19" s="8">
        <v>6.95</v>
      </c>
      <c r="Q19" s="8">
        <v>6.39</v>
      </c>
      <c r="R19" s="8">
        <v>5.59</v>
      </c>
      <c r="S19" s="8">
        <v>4.24</v>
      </c>
      <c r="T19" s="8">
        <v>1.53</v>
      </c>
      <c r="U19" s="8">
        <v>-4.30</v>
      </c>
      <c r="V19" s="8">
        <v>-11.36</v>
      </c>
      <c r="W19" s="8">
        <v>-14.42</v>
      </c>
      <c r="X19" s="8">
        <v>-12.02</v>
      </c>
      <c r="Y19" s="8">
        <v>-5.14</v>
      </c>
      <c r="Z19" s="8">
        <v>5.82</v>
      </c>
      <c r="AA19" s="8">
        <v>14.51</v>
      </c>
      <c r="AB19" s="8">
        <v>15.88</v>
      </c>
      <c r="AC19" s="8">
        <v>14.54</v>
      </c>
      <c r="AD19" s="8">
        <v>12.08</v>
      </c>
      <c r="AE19" s="8">
        <v>8.61</v>
      </c>
      <c r="AF19" s="8">
        <v>5.83</v>
      </c>
      <c r="AG19" s="8">
        <v>3.35</v>
      </c>
      <c r="AH19" s="8">
        <v>1.05</v>
      </c>
      <c r="AI19" s="8">
        <v>-0.14000000000000001</v>
      </c>
      <c r="AJ19" s="8">
        <v>-0.37</v>
      </c>
      <c r="AK19" s="8">
        <v>-0.43</v>
      </c>
      <c r="AL19" s="8">
        <v>-0.06</v>
      </c>
      <c r="AM19" s="8">
        <v>1.29</v>
      </c>
      <c r="AN19" s="8">
        <v>3.26</v>
      </c>
      <c r="AO19" s="8">
        <v>4.99</v>
      </c>
      <c r="AP19" s="8">
        <v>5.65</v>
      </c>
      <c r="AQ19" s="8">
        <v>4.96</v>
      </c>
      <c r="AR19" s="8">
        <v>3.95</v>
      </c>
      <c r="AS19" s="8">
        <v>4.38</v>
      </c>
      <c r="AT19" s="8">
        <v>5.55</v>
      </c>
      <c r="AU19" s="8">
        <v>5.82</v>
      </c>
      <c r="AV19" s="8">
        <v>5.76</v>
      </c>
      <c r="AW19" s="8">
        <v>5.14</v>
      </c>
      <c r="AX19" s="8">
        <v>4.3099999999999996</v>
      </c>
      <c r="AY19" s="8">
        <v>4.2699999999999996</v>
      </c>
      <c r="AZ19" s="8">
        <v>4.54</v>
      </c>
      <c r="BA19" s="8">
        <v>4.88</v>
      </c>
      <c r="BB19" s="8">
        <v>5.13</v>
      </c>
      <c r="BC19" s="8">
        <v>5.42</v>
      </c>
      <c r="BD19" s="8">
        <v>5.79</v>
      </c>
      <c r="BE19" s="8">
        <v>5.43</v>
      </c>
      <c r="BF19" s="8">
        <v>4.82</v>
      </c>
      <c r="BG19" s="8">
        <v>4.6399999999999997</v>
      </c>
      <c r="BH19" s="8">
        <v>4.25</v>
      </c>
      <c r="BI19" s="8">
        <v>4.28</v>
      </c>
      <c r="BJ19" s="8">
        <v>4.08</v>
      </c>
      <c r="BK19" s="8">
        <v>2.42</v>
      </c>
      <c r="BL19" s="8">
        <v>0.99</v>
      </c>
      <c r="BM19" s="8">
        <v>0.02</v>
      </c>
      <c r="BN19" s="8">
        <v>-2.63</v>
      </c>
      <c r="BO19" s="8">
        <v>-20.74</v>
      </c>
      <c r="BP19" s="8">
        <v>-19.68</v>
      </c>
      <c r="BQ19" s="8">
        <v>-15.82</v>
      </c>
      <c r="BR19" s="8">
        <v>-11.52</v>
      </c>
      <c r="BS19" s="8">
        <v>12.51</v>
      </c>
      <c r="BT19" s="8">
        <v>13.62</v>
      </c>
      <c r="BU19" s="8">
        <v>10.38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1157</v>
      </c>
      <c r="B20" s="8">
        <v>2.34</v>
      </c>
      <c r="C20" s="8">
        <v>2.39</v>
      </c>
      <c r="D20" s="8">
        <v>1.90</v>
      </c>
      <c r="E20" s="8">
        <v>1.69</v>
      </c>
      <c r="F20" s="8">
        <v>1.55</v>
      </c>
      <c r="G20" s="8">
        <v>1.84</v>
      </c>
      <c r="H20" s="8">
        <v>2.57</v>
      </c>
      <c r="I20" s="8">
        <v>3.09</v>
      </c>
      <c r="J20" s="8">
        <v>3.92</v>
      </c>
      <c r="K20" s="8">
        <v>4.74</v>
      </c>
      <c r="L20" s="8">
        <v>4.6500000000000004</v>
      </c>
      <c r="M20" s="8">
        <v>5.05</v>
      </c>
      <c r="N20" s="8">
        <v>4.87</v>
      </c>
      <c r="O20" s="8">
        <v>4.3499999999999996</v>
      </c>
      <c r="P20" s="8">
        <v>4.3099999999999996</v>
      </c>
      <c r="Q20" s="8">
        <v>4.6100000000000003</v>
      </c>
      <c r="R20" s="8">
        <v>3.93</v>
      </c>
      <c r="S20" s="8">
        <v>2.75</v>
      </c>
      <c r="T20" s="8">
        <v>1.49</v>
      </c>
      <c r="U20" s="8">
        <v>-1.07</v>
      </c>
      <c r="V20" s="8">
        <v>-5.46</v>
      </c>
      <c r="W20" s="8">
        <v>-5.23</v>
      </c>
      <c r="X20" s="8">
        <v>-4.29</v>
      </c>
      <c r="Y20" s="8">
        <v>-2.2400000000000002</v>
      </c>
      <c r="Z20" s="8">
        <v>2.5499999999999998</v>
      </c>
      <c r="AA20" s="8">
        <v>4.08</v>
      </c>
      <c r="AB20" s="8">
        <v>4.3499999999999996</v>
      </c>
      <c r="AC20" s="8">
        <v>4.01</v>
      </c>
      <c r="AD20" s="8">
        <v>4.88</v>
      </c>
      <c r="AE20" s="8">
        <v>3.47</v>
      </c>
      <c r="AF20" s="8">
        <v>3.27</v>
      </c>
      <c r="AG20" s="8">
        <v>2.64</v>
      </c>
      <c r="AH20" s="8">
        <v>1.51</v>
      </c>
      <c r="AI20" s="8">
        <v>1.20</v>
      </c>
      <c r="AJ20" s="8">
        <v>0.82</v>
      </c>
      <c r="AK20" s="8">
        <v>0.39</v>
      </c>
      <c r="AL20" s="8">
        <v>-0.14000000000000001</v>
      </c>
      <c r="AM20" s="8">
        <v>0.66</v>
      </c>
      <c r="AN20" s="8">
        <v>0.84</v>
      </c>
      <c r="AO20" s="8">
        <v>1.53</v>
      </c>
      <c r="AP20" s="8">
        <v>2.5499999999999998</v>
      </c>
      <c r="AQ20" s="8">
        <v>1.98</v>
      </c>
      <c r="AR20" s="8">
        <v>2.0299999999999998</v>
      </c>
      <c r="AS20" s="8">
        <v>2.38</v>
      </c>
      <c r="AT20" s="8">
        <v>2.0099999999999998</v>
      </c>
      <c r="AU20" s="8">
        <v>2.40</v>
      </c>
      <c r="AV20" s="8">
        <v>2.44</v>
      </c>
      <c r="AW20" s="8">
        <v>2.25</v>
      </c>
      <c r="AX20" s="8">
        <v>2.36</v>
      </c>
      <c r="AY20" s="8">
        <v>2.23</v>
      </c>
      <c r="AZ20" s="8">
        <v>1.89</v>
      </c>
      <c r="BA20" s="8">
        <v>2.02</v>
      </c>
      <c r="BB20" s="8">
        <v>2.52</v>
      </c>
      <c r="BC20" s="8">
        <v>2.63</v>
      </c>
      <c r="BD20" s="8">
        <v>3.18</v>
      </c>
      <c r="BE20" s="8">
        <v>3.36</v>
      </c>
      <c r="BF20" s="8">
        <v>2.78</v>
      </c>
      <c r="BG20" s="8">
        <v>2.72</v>
      </c>
      <c r="BH20" s="8">
        <v>2.19</v>
      </c>
      <c r="BI20" s="8">
        <v>1.70</v>
      </c>
      <c r="BJ20" s="8">
        <v>1.86</v>
      </c>
      <c r="BK20" s="8">
        <v>1.28</v>
      </c>
      <c r="BL20" s="8">
        <v>1.32</v>
      </c>
      <c r="BM20" s="8">
        <v>1.1200000000000001</v>
      </c>
      <c r="BN20" s="8">
        <v>-1.39</v>
      </c>
      <c r="BO20" s="8">
        <v>-7.77</v>
      </c>
      <c r="BP20" s="8">
        <v>-7.09</v>
      </c>
      <c r="BQ20" s="8">
        <v>-5.0599999999999996</v>
      </c>
      <c r="BR20" s="8">
        <v>-1.94</v>
      </c>
      <c r="BS20" s="8">
        <v>5.84</v>
      </c>
      <c r="BT20" s="8">
        <v>5.31</v>
      </c>
      <c r="BU20" s="8">
        <v>3.47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113</v>
      </c>
      <c r="H1" s="2" t="s">
        <v>31</v>
      </c>
    </row>
    <row r="2" ht="13.5" customHeight="1">
      <c r="A2" s="175" t="s">
        <v>321</v>
      </c>
    </row>
    <row r="3" ht="13.5" customHeight="1">
      <c r="A3" s="175" t="s">
        <v>249</v>
      </c>
    </row>
    <row r="5" spans="2:81" ht="13.5" customHeight="1"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4"/>
      <c r="BT5" s="314"/>
      <c r="BU5" s="314"/>
      <c r="BV5" s="314"/>
      <c r="BW5" s="314"/>
      <c r="BX5" s="314"/>
      <c r="BY5" s="314"/>
      <c r="BZ5" s="314"/>
      <c r="CA5" s="314"/>
      <c r="CB5" s="314"/>
      <c r="CC5" s="314"/>
    </row>
    <row r="18" spans="2:57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1156</v>
      </c>
      <c r="B19" s="8">
        <v>4.3099999999999996</v>
      </c>
      <c r="C19" s="8">
        <v>4.2699999999999996</v>
      </c>
      <c r="D19" s="8">
        <v>4.54</v>
      </c>
      <c r="E19" s="8">
        <v>4.88</v>
      </c>
      <c r="F19" s="8">
        <v>5.13</v>
      </c>
      <c r="G19" s="8">
        <v>5.42</v>
      </c>
      <c r="H19" s="8">
        <v>5.79</v>
      </c>
      <c r="I19" s="8">
        <v>5.43</v>
      </c>
      <c r="J19" s="8">
        <v>4.82</v>
      </c>
      <c r="K19" s="8">
        <v>4.6399999999999997</v>
      </c>
      <c r="L19" s="8">
        <v>4.25</v>
      </c>
      <c r="M19" s="8">
        <v>4.28</v>
      </c>
      <c r="N19" s="8">
        <v>4.08</v>
      </c>
      <c r="O19" s="8">
        <v>2.42</v>
      </c>
      <c r="P19" s="8">
        <v>0.99</v>
      </c>
      <c r="Q19" s="8">
        <v>0.02</v>
      </c>
      <c r="R19" s="8">
        <v>-2.63</v>
      </c>
      <c r="S19" s="8">
        <v>-20.74</v>
      </c>
      <c r="T19" s="8">
        <v>-19.68</v>
      </c>
      <c r="U19" s="8">
        <v>-15.82</v>
      </c>
      <c r="V19" s="8">
        <v>-11.52</v>
      </c>
      <c r="W19" s="8">
        <v>12.51</v>
      </c>
      <c r="X19" s="8">
        <v>13.62</v>
      </c>
      <c r="Y19" s="8">
        <v>10.38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911</v>
      </c>
      <c r="B20" s="8">
        <v>2.17</v>
      </c>
      <c r="C20" s="8">
        <v>1.63</v>
      </c>
      <c r="D20" s="8">
        <v>-1.81</v>
      </c>
      <c r="E20" s="8">
        <v>-3.09</v>
      </c>
      <c r="F20" s="8">
        <v>-0.35</v>
      </c>
      <c r="G20" s="8">
        <v>2.17</v>
      </c>
      <c r="H20" s="8">
        <v>1.83</v>
      </c>
      <c r="I20" s="8">
        <v>2.61</v>
      </c>
      <c r="J20" s="8">
        <v>0.74</v>
      </c>
      <c r="K20" s="8">
        <v>-1.36</v>
      </c>
      <c r="L20" s="8">
        <v>-0.09</v>
      </c>
      <c r="M20" s="8">
        <v>0.40</v>
      </c>
      <c r="N20" s="8">
        <v>-3.39</v>
      </c>
      <c r="O20" s="8">
        <v>0.21</v>
      </c>
      <c r="P20" s="8">
        <v>0.87</v>
      </c>
      <c r="Q20" s="8">
        <v>-2.2200000000000002</v>
      </c>
      <c r="R20" s="8">
        <v>-3</v>
      </c>
      <c r="S20" s="8">
        <v>-3</v>
      </c>
      <c r="T20" s="8">
        <v>0.20</v>
      </c>
      <c r="U20" s="8">
        <v>1</v>
      </c>
      <c r="V20" s="8">
        <v>3</v>
      </c>
      <c r="W20" s="8">
        <v>-0.20</v>
      </c>
      <c r="X20" s="8">
        <v>-2.2000000000000002</v>
      </c>
      <c r="Y20" s="8">
        <v>-0.20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1158</v>
      </c>
      <c r="B21" s="8">
        <v>6.57</v>
      </c>
      <c r="C21" s="8">
        <v>5.98</v>
      </c>
      <c r="D21" s="8">
        <v>2.64</v>
      </c>
      <c r="E21" s="8">
        <v>1.64</v>
      </c>
      <c r="F21" s="8">
        <v>4.76</v>
      </c>
      <c r="G21" s="8">
        <v>7.71</v>
      </c>
      <c r="H21" s="8">
        <v>7.73</v>
      </c>
      <c r="I21" s="8">
        <v>8.18</v>
      </c>
      <c r="J21" s="8">
        <v>5.60</v>
      </c>
      <c r="K21" s="8">
        <v>3.22</v>
      </c>
      <c r="L21" s="8">
        <v>4.1500000000000004</v>
      </c>
      <c r="M21" s="8">
        <v>4.70</v>
      </c>
      <c r="N21" s="8">
        <v>0.55000000000000004</v>
      </c>
      <c r="O21" s="8">
        <v>2.64</v>
      </c>
      <c r="P21" s="8">
        <v>1.87</v>
      </c>
      <c r="Q21" s="8">
        <v>-2.21</v>
      </c>
      <c r="R21" s="8">
        <v>-5.55</v>
      </c>
      <c r="S21" s="8">
        <v>-23.12</v>
      </c>
      <c r="T21" s="8">
        <v>-19.52</v>
      </c>
      <c r="U21" s="8">
        <v>-14.98</v>
      </c>
      <c r="V21" s="8">
        <v>-8.8699999999999992</v>
      </c>
      <c r="W21" s="8">
        <v>12.28</v>
      </c>
      <c r="X21" s="8">
        <v>11.12</v>
      </c>
      <c r="Y21" s="8">
        <v>10.16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115</v>
      </c>
      <c r="H1" s="2" t="s">
        <v>31</v>
      </c>
    </row>
    <row r="2" ht="13.5" customHeight="1">
      <c r="A2" s="175" t="s">
        <v>67</v>
      </c>
    </row>
    <row r="3" ht="13.5" customHeight="1">
      <c r="A3" s="175" t="s">
        <v>238</v>
      </c>
    </row>
    <row r="18" spans="2:61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1159</v>
      </c>
      <c r="B19" s="8">
        <v>-3.21</v>
      </c>
      <c r="C19" s="8">
        <v>-5.19</v>
      </c>
      <c r="D19" s="8">
        <v>-1.45</v>
      </c>
      <c r="E19" s="8">
        <v>-1.1499999999999999</v>
      </c>
      <c r="F19" s="8">
        <v>0.46</v>
      </c>
      <c r="G19" s="8">
        <v>-1.53</v>
      </c>
      <c r="H19" s="8">
        <v>-4.2699999999999996</v>
      </c>
      <c r="I19" s="8">
        <v>-5.95</v>
      </c>
      <c r="J19" s="8">
        <v>-7.40</v>
      </c>
      <c r="K19" s="8">
        <v>-4.83</v>
      </c>
      <c r="L19" s="8">
        <v>-2.10</v>
      </c>
      <c r="M19" s="8">
        <v>0.31</v>
      </c>
      <c r="N19" s="8">
        <v>1.1299999999999999</v>
      </c>
      <c r="O19" s="8">
        <v>0.43</v>
      </c>
      <c r="P19" s="8">
        <v>0.49</v>
      </c>
      <c r="Q19" s="8">
        <v>-0.63</v>
      </c>
      <c r="R19" s="8">
        <v>-0.35</v>
      </c>
      <c r="S19" s="8">
        <v>5.27</v>
      </c>
      <c r="T19" s="8">
        <v>4.59</v>
      </c>
      <c r="U19" s="8">
        <v>4.22</v>
      </c>
      <c r="V19" s="8">
        <v>3.50</v>
      </c>
      <c r="W19" s="8">
        <v>-2.74</v>
      </c>
      <c r="X19" s="8">
        <v>-2.74</v>
      </c>
      <c r="Y19" s="8">
        <v>-2.74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1160</v>
      </c>
      <c r="B20" s="8">
        <v>-0.78</v>
      </c>
      <c r="C20" s="8">
        <v>1.18</v>
      </c>
      <c r="D20" s="8">
        <v>-1.01</v>
      </c>
      <c r="E20" s="8">
        <v>0.35</v>
      </c>
      <c r="F20" s="8">
        <v>1.51</v>
      </c>
      <c r="G20" s="8">
        <v>2.27</v>
      </c>
      <c r="H20" s="8">
        <v>2.44</v>
      </c>
      <c r="I20" s="8">
        <v>2.85</v>
      </c>
      <c r="J20" s="8">
        <v>2.99</v>
      </c>
      <c r="K20" s="8">
        <v>2.89</v>
      </c>
      <c r="L20" s="8">
        <v>3.29</v>
      </c>
      <c r="M20" s="8">
        <v>2.58</v>
      </c>
      <c r="N20" s="8">
        <v>1.70</v>
      </c>
      <c r="O20" s="8">
        <v>1.01</v>
      </c>
      <c r="P20" s="8">
        <v>-0.36</v>
      </c>
      <c r="Q20" s="8">
        <v>-0.32</v>
      </c>
      <c r="R20" s="8">
        <v>0.20</v>
      </c>
      <c r="S20" s="8">
        <v>0.20</v>
      </c>
      <c r="T20" s="8">
        <v>0.40</v>
      </c>
      <c r="U20" s="8">
        <v>0.40</v>
      </c>
      <c r="V20" s="8">
        <v>0.60</v>
      </c>
      <c r="W20" s="8">
        <v>0.60</v>
      </c>
      <c r="X20" s="8">
        <v>0.60</v>
      </c>
      <c r="Y20" s="8">
        <v>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1161</v>
      </c>
      <c r="B21" s="8">
        <v>-3.97</v>
      </c>
      <c r="C21" s="8">
        <v>-4.07</v>
      </c>
      <c r="D21" s="8">
        <v>-2.44</v>
      </c>
      <c r="E21" s="8">
        <v>-0.81</v>
      </c>
      <c r="F21" s="8">
        <v>1.98</v>
      </c>
      <c r="G21" s="8">
        <v>0.71</v>
      </c>
      <c r="H21" s="8">
        <v>-1.94</v>
      </c>
      <c r="I21" s="8">
        <v>-3.27</v>
      </c>
      <c r="J21" s="8">
        <v>-4.63</v>
      </c>
      <c r="K21" s="8">
        <v>-2.08</v>
      </c>
      <c r="L21" s="8">
        <v>1.1200000000000001</v>
      </c>
      <c r="M21" s="8">
        <v>2.90</v>
      </c>
      <c r="N21" s="8">
        <v>2.85</v>
      </c>
      <c r="O21" s="8">
        <v>1.44</v>
      </c>
      <c r="P21" s="8">
        <v>0.13</v>
      </c>
      <c r="Q21" s="8">
        <v>-0.94</v>
      </c>
      <c r="R21" s="8">
        <v>-0.18</v>
      </c>
      <c r="S21" s="8">
        <v>5.45</v>
      </c>
      <c r="T21" s="8">
        <v>4.9800000000000004</v>
      </c>
      <c r="U21" s="8">
        <v>4.5999999999999996</v>
      </c>
      <c r="V21" s="8">
        <v>4.12</v>
      </c>
      <c r="W21" s="8">
        <v>-2.15</v>
      </c>
      <c r="X21" s="8">
        <v>-2.15</v>
      </c>
      <c r="Y21" s="8">
        <v>-2.15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102</v>
      </c>
      <c r="B3" s="21" t="s">
        <v>134</v>
      </c>
      <c r="E3"/>
      <c r="F3"/>
      <c r="G3"/>
      <c r="H3"/>
    </row>
    <row r="4" spans="1:2" ht="12.75" customHeight="1">
      <c r="A4" s="61" t="s">
        <v>141</v>
      </c>
      <c r="B4" s="61" t="s">
        <v>142</v>
      </c>
    </row>
    <row r="5" ht="12.75" customHeight="1">
      <c r="B5" s="62"/>
    </row>
    <row r="6" spans="1:14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ht="12.75" customHeight="1">
      <c r="A7" s="448"/>
      <c r="B7" s="448"/>
      <c r="C7" s="332"/>
      <c r="D7" s="332"/>
      <c r="E7" s="292">
        <v>2012</v>
      </c>
      <c r="F7" s="292">
        <v>2013</v>
      </c>
      <c r="G7" s="292">
        <v>2014</v>
      </c>
      <c r="H7" s="292">
        <v>2015</v>
      </c>
      <c r="I7" s="292">
        <v>2016</v>
      </c>
      <c r="J7" s="292">
        <v>2017</v>
      </c>
      <c r="K7" s="292">
        <v>2018</v>
      </c>
      <c r="L7" s="292">
        <v>2019</v>
      </c>
      <c r="M7" s="364">
        <v>2020</v>
      </c>
      <c r="N7" s="364">
        <v>2021</v>
      </c>
    </row>
    <row r="8" spans="1:14" ht="12.75" customHeight="1">
      <c r="A8" s="453"/>
      <c r="B8" s="453"/>
      <c r="C8" s="422"/>
      <c r="D8" s="422"/>
      <c r="E8" s="296"/>
      <c r="F8" s="296"/>
      <c r="G8" s="296"/>
      <c r="H8" s="296"/>
      <c r="I8" s="296"/>
      <c r="J8" s="296"/>
      <c r="K8" s="296"/>
      <c r="L8" s="296"/>
      <c r="M8" s="366" t="s">
        <v>457</v>
      </c>
      <c r="N8" s="366" t="s">
        <v>457</v>
      </c>
    </row>
    <row r="9" spans="1:14" ht="12.75" customHeight="1" hidden="1">
      <c r="A9" s="453"/>
      <c r="B9" s="453"/>
      <c r="C9" s="422"/>
      <c r="D9" s="422"/>
      <c r="E9" s="296"/>
      <c r="F9" s="296"/>
      <c r="G9" s="296"/>
      <c r="H9" s="296"/>
      <c r="I9" s="296"/>
      <c r="J9" s="296"/>
      <c r="K9" s="296"/>
      <c r="L9" s="296"/>
      <c r="M9" s="366" t="s">
        <v>459</v>
      </c>
      <c r="N9" s="366" t="s">
        <v>459</v>
      </c>
    </row>
    <row r="10" spans="1:14" ht="12.75" customHeight="1">
      <c r="A10" s="734" t="s">
        <v>873</v>
      </c>
      <c r="B10" s="506" t="s">
        <v>874</v>
      </c>
      <c r="C10" s="581" t="s">
        <v>505</v>
      </c>
      <c r="D10" s="581" t="s">
        <v>836</v>
      </c>
      <c r="E10" s="599">
        <v>201</v>
      </c>
      <c r="F10" s="599">
        <v>237</v>
      </c>
      <c r="G10" s="599">
        <v>276</v>
      </c>
      <c r="H10" s="599">
        <v>266</v>
      </c>
      <c r="I10" s="599">
        <v>353</v>
      </c>
      <c r="J10" s="599">
        <v>387</v>
      </c>
      <c r="K10" s="599">
        <v>323</v>
      </c>
      <c r="L10" s="599">
        <v>343</v>
      </c>
      <c r="M10" s="382">
        <v>312</v>
      </c>
      <c r="N10" s="382">
        <v>353</v>
      </c>
    </row>
    <row r="11" spans="1:14" ht="12.75" customHeight="1">
      <c r="A11" s="510" t="s">
        <v>487</v>
      </c>
      <c r="B11" s="510" t="s">
        <v>487</v>
      </c>
      <c r="C11" s="580" t="s">
        <v>405</v>
      </c>
      <c r="D11" s="580" t="s">
        <v>504</v>
      </c>
      <c r="E11" s="474">
        <v>5</v>
      </c>
      <c r="F11" s="474">
        <v>5.80</v>
      </c>
      <c r="G11" s="474">
        <v>6.40</v>
      </c>
      <c r="H11" s="474">
        <v>5.80</v>
      </c>
      <c r="I11" s="474">
        <v>7.40</v>
      </c>
      <c r="J11" s="474">
        <v>7.70</v>
      </c>
      <c r="K11" s="474">
        <v>6.10</v>
      </c>
      <c r="L11" s="474">
        <v>6.10</v>
      </c>
      <c r="M11" s="380">
        <v>5.60</v>
      </c>
      <c r="N11" s="380">
        <v>6.10</v>
      </c>
    </row>
    <row r="12" spans="1:14" ht="12.75" customHeight="1">
      <c r="A12" s="647" t="s">
        <v>875</v>
      </c>
      <c r="B12" s="647" t="s">
        <v>876</v>
      </c>
      <c r="C12" s="579" t="s">
        <v>505</v>
      </c>
      <c r="D12" s="579" t="s">
        <v>836</v>
      </c>
      <c r="E12" s="655">
        <v>124</v>
      </c>
      <c r="F12" s="655">
        <v>167</v>
      </c>
      <c r="G12" s="655">
        <v>220</v>
      </c>
      <c r="H12" s="655">
        <v>188</v>
      </c>
      <c r="I12" s="655">
        <v>246</v>
      </c>
      <c r="J12" s="655">
        <v>259</v>
      </c>
      <c r="K12" s="655">
        <v>201</v>
      </c>
      <c r="L12" s="655">
        <v>240</v>
      </c>
      <c r="M12" s="429">
        <v>234</v>
      </c>
      <c r="N12" s="429">
        <v>262</v>
      </c>
    </row>
    <row r="13" spans="1:14" ht="12.75" customHeight="1">
      <c r="A13" s="728" t="s">
        <v>487</v>
      </c>
      <c r="B13" s="728" t="s">
        <v>487</v>
      </c>
      <c r="C13" s="580" t="s">
        <v>405</v>
      </c>
      <c r="D13" s="580" t="s">
        <v>504</v>
      </c>
      <c r="E13" s="474">
        <v>3</v>
      </c>
      <c r="F13" s="474">
        <v>4.0999999999999996</v>
      </c>
      <c r="G13" s="474">
        <v>5.0999999999999996</v>
      </c>
      <c r="H13" s="474">
        <v>4.0999999999999996</v>
      </c>
      <c r="I13" s="474">
        <v>5.20</v>
      </c>
      <c r="J13" s="474">
        <v>5.0999999999999996</v>
      </c>
      <c r="K13" s="474">
        <v>3.80</v>
      </c>
      <c r="L13" s="474">
        <v>4.20</v>
      </c>
      <c r="M13" s="380">
        <v>4.20</v>
      </c>
      <c r="N13" s="380">
        <v>4.50</v>
      </c>
    </row>
    <row r="14" spans="1:14" ht="12.75" customHeight="1">
      <c r="A14" s="647" t="s">
        <v>877</v>
      </c>
      <c r="B14" s="647" t="s">
        <v>878</v>
      </c>
      <c r="C14" s="579" t="s">
        <v>505</v>
      </c>
      <c r="D14" s="579" t="s">
        <v>836</v>
      </c>
      <c r="E14" s="655">
        <v>78</v>
      </c>
      <c r="F14" s="655">
        <v>70</v>
      </c>
      <c r="G14" s="655">
        <v>56</v>
      </c>
      <c r="H14" s="655">
        <v>78</v>
      </c>
      <c r="I14" s="655">
        <v>108</v>
      </c>
      <c r="J14" s="655">
        <v>128</v>
      </c>
      <c r="K14" s="655">
        <v>122</v>
      </c>
      <c r="L14" s="655">
        <v>104</v>
      </c>
      <c r="M14" s="429">
        <v>78</v>
      </c>
      <c r="N14" s="429">
        <v>91</v>
      </c>
    </row>
    <row r="15" spans="1:14" ht="12.75" customHeight="1">
      <c r="A15" s="651" t="s">
        <v>487</v>
      </c>
      <c r="B15" s="651" t="s">
        <v>487</v>
      </c>
      <c r="C15" s="580" t="s">
        <v>405</v>
      </c>
      <c r="D15" s="580" t="s">
        <v>504</v>
      </c>
      <c r="E15" s="474">
        <v>1.90</v>
      </c>
      <c r="F15" s="474">
        <v>1.70</v>
      </c>
      <c r="G15" s="474">
        <v>1.30</v>
      </c>
      <c r="H15" s="474">
        <v>1.70</v>
      </c>
      <c r="I15" s="474">
        <v>2.2999999999999998</v>
      </c>
      <c r="J15" s="474">
        <v>2.50</v>
      </c>
      <c r="K15" s="474">
        <v>2.2999999999999998</v>
      </c>
      <c r="L15" s="474">
        <v>1.80</v>
      </c>
      <c r="M15" s="435">
        <v>1.40</v>
      </c>
      <c r="N15" s="435">
        <v>1.60</v>
      </c>
    </row>
    <row r="16" spans="1:14" ht="12.75" customHeight="1">
      <c r="A16" s="506" t="s">
        <v>879</v>
      </c>
      <c r="B16" s="506" t="s">
        <v>880</v>
      </c>
      <c r="C16" s="581" t="s">
        <v>505</v>
      </c>
      <c r="D16" s="581" t="s">
        <v>836</v>
      </c>
      <c r="E16" s="599">
        <v>-238</v>
      </c>
      <c r="F16" s="599">
        <v>-249</v>
      </c>
      <c r="G16" s="599">
        <v>-261</v>
      </c>
      <c r="H16" s="599">
        <v>-255</v>
      </c>
      <c r="I16" s="599">
        <v>-252</v>
      </c>
      <c r="J16" s="599">
        <v>-255</v>
      </c>
      <c r="K16" s="599">
        <v>-261</v>
      </c>
      <c r="L16" s="599">
        <v>-324</v>
      </c>
      <c r="M16" s="381">
        <v>-261</v>
      </c>
      <c r="N16" s="381">
        <v>-297</v>
      </c>
    </row>
    <row r="17" spans="1:14" ht="12.75" customHeight="1">
      <c r="A17" s="510" t="s">
        <v>487</v>
      </c>
      <c r="B17" s="510" t="s">
        <v>487</v>
      </c>
      <c r="C17" s="580" t="s">
        <v>405</v>
      </c>
      <c r="D17" s="580" t="s">
        <v>504</v>
      </c>
      <c r="E17" s="474">
        <v>-5.90</v>
      </c>
      <c r="F17" s="474">
        <v>-6.10</v>
      </c>
      <c r="G17" s="474">
        <v>-6</v>
      </c>
      <c r="H17" s="474">
        <v>-5.50</v>
      </c>
      <c r="I17" s="474">
        <v>-5.30</v>
      </c>
      <c r="J17" s="474">
        <v>-5.0999999999999996</v>
      </c>
      <c r="K17" s="474">
        <v>-4.9000000000000004</v>
      </c>
      <c r="L17" s="474">
        <v>-5.70</v>
      </c>
      <c r="M17" s="380">
        <v>-4.70</v>
      </c>
      <c r="N17" s="380">
        <v>-5.0999999999999996</v>
      </c>
    </row>
    <row r="18" spans="1:14" ht="12.75" customHeight="1">
      <c r="A18" s="510" t="s">
        <v>881</v>
      </c>
      <c r="B18" s="510" t="s">
        <v>882</v>
      </c>
      <c r="C18" s="579" t="s">
        <v>505</v>
      </c>
      <c r="D18" s="579" t="s">
        <v>836</v>
      </c>
      <c r="E18" s="682">
        <v>-27</v>
      </c>
      <c r="F18" s="682">
        <v>-10</v>
      </c>
      <c r="G18" s="682">
        <v>-7</v>
      </c>
      <c r="H18" s="682">
        <v>0</v>
      </c>
      <c r="I18" s="682">
        <v>-27</v>
      </c>
      <c r="J18" s="682">
        <v>-48</v>
      </c>
      <c r="K18" s="682">
        <v>-40</v>
      </c>
      <c r="L18" s="682">
        <v>-41</v>
      </c>
      <c r="M18" s="381">
        <v>-40</v>
      </c>
      <c r="N18" s="381">
        <v>-38</v>
      </c>
    </row>
    <row r="19" spans="1:14" ht="12.75" customHeight="1">
      <c r="A19" s="729" t="s">
        <v>487</v>
      </c>
      <c r="B19" s="729" t="s">
        <v>487</v>
      </c>
      <c r="C19" s="730" t="s">
        <v>405</v>
      </c>
      <c r="D19" s="730" t="s">
        <v>504</v>
      </c>
      <c r="E19" s="673">
        <v>-0.70</v>
      </c>
      <c r="F19" s="673">
        <v>-0.20</v>
      </c>
      <c r="G19" s="673">
        <v>-0.20</v>
      </c>
      <c r="H19" s="673">
        <v>0</v>
      </c>
      <c r="I19" s="673">
        <v>-0.60</v>
      </c>
      <c r="J19" s="673">
        <v>-1</v>
      </c>
      <c r="K19" s="673">
        <v>-0.70</v>
      </c>
      <c r="L19" s="673">
        <v>-0.70</v>
      </c>
      <c r="M19" s="435">
        <v>-0.70</v>
      </c>
      <c r="N19" s="435">
        <v>-0.70</v>
      </c>
    </row>
    <row r="20" spans="1:14" ht="12.75" customHeight="1">
      <c r="A20" s="510" t="s">
        <v>883</v>
      </c>
      <c r="B20" s="510" t="s">
        <v>884</v>
      </c>
      <c r="C20" s="579" t="s">
        <v>505</v>
      </c>
      <c r="D20" s="579" t="s">
        <v>836</v>
      </c>
      <c r="E20" s="682">
        <v>-63</v>
      </c>
      <c r="F20" s="682">
        <v>-22</v>
      </c>
      <c r="G20" s="682">
        <v>8</v>
      </c>
      <c r="H20" s="682">
        <v>11</v>
      </c>
      <c r="I20" s="682">
        <v>74</v>
      </c>
      <c r="J20" s="682">
        <v>83</v>
      </c>
      <c r="K20" s="682">
        <v>23</v>
      </c>
      <c r="L20" s="682">
        <v>-21</v>
      </c>
      <c r="M20" s="382">
        <v>10</v>
      </c>
      <c r="N20" s="382">
        <v>17</v>
      </c>
    </row>
    <row r="21" spans="1:14" ht="12.75" customHeight="1">
      <c r="A21" s="510" t="s">
        <v>487</v>
      </c>
      <c r="B21" s="510" t="s">
        <v>487</v>
      </c>
      <c r="C21" s="580" t="s">
        <v>405</v>
      </c>
      <c r="D21" s="580" t="s">
        <v>504</v>
      </c>
      <c r="E21" s="474">
        <v>-1.60</v>
      </c>
      <c r="F21" s="474">
        <v>-0.50</v>
      </c>
      <c r="G21" s="474">
        <v>0.20</v>
      </c>
      <c r="H21" s="474">
        <v>0.20</v>
      </c>
      <c r="I21" s="474">
        <v>1.60</v>
      </c>
      <c r="J21" s="474">
        <v>1.70</v>
      </c>
      <c r="K21" s="474">
        <v>0.40</v>
      </c>
      <c r="L21" s="474">
        <v>-0.40</v>
      </c>
      <c r="M21" s="380">
        <v>0.20</v>
      </c>
      <c r="N21" s="380">
        <v>0.30</v>
      </c>
    </row>
    <row r="22" spans="1:14" ht="12.75" customHeight="1">
      <c r="A22" s="510" t="s">
        <v>885</v>
      </c>
      <c r="B22" s="510" t="s">
        <v>886</v>
      </c>
      <c r="C22" s="579" t="s">
        <v>505</v>
      </c>
      <c r="D22" s="579" t="s">
        <v>836</v>
      </c>
      <c r="E22" s="682">
        <v>53</v>
      </c>
      <c r="F22" s="682">
        <v>82</v>
      </c>
      <c r="G22" s="682">
        <v>32</v>
      </c>
      <c r="H22" s="682">
        <v>102</v>
      </c>
      <c r="I22" s="682">
        <v>54</v>
      </c>
      <c r="J22" s="682">
        <v>41</v>
      </c>
      <c r="K22" s="682">
        <v>14</v>
      </c>
      <c r="L22" s="682">
        <v>14</v>
      </c>
      <c r="M22" s="381">
        <v>26</v>
      </c>
      <c r="N22" s="381">
        <v>36</v>
      </c>
    </row>
    <row r="23" spans="1:14" ht="12.75" customHeight="1">
      <c r="A23" s="510" t="s">
        <v>487</v>
      </c>
      <c r="B23" s="510" t="s">
        <v>487</v>
      </c>
      <c r="C23" s="580" t="s">
        <v>405</v>
      </c>
      <c r="D23" s="580" t="s">
        <v>504</v>
      </c>
      <c r="E23" s="474">
        <v>1.30</v>
      </c>
      <c r="F23" s="474">
        <v>2</v>
      </c>
      <c r="G23" s="474">
        <v>0.70</v>
      </c>
      <c r="H23" s="474">
        <v>2.2000000000000002</v>
      </c>
      <c r="I23" s="474">
        <v>1.1000000000000001</v>
      </c>
      <c r="J23" s="474">
        <v>0.80</v>
      </c>
      <c r="K23" s="474">
        <v>0.30</v>
      </c>
      <c r="L23" s="474">
        <v>0.30</v>
      </c>
      <c r="M23" s="380">
        <v>0.50</v>
      </c>
      <c r="N23" s="380">
        <v>0.60</v>
      </c>
    </row>
    <row r="24" spans="1:14" ht="12.75" customHeight="1">
      <c r="A24" s="510" t="s">
        <v>904</v>
      </c>
      <c r="B24" s="510" t="s">
        <v>887</v>
      </c>
      <c r="C24" s="579" t="s">
        <v>505</v>
      </c>
      <c r="D24" s="579" t="s">
        <v>836</v>
      </c>
      <c r="E24" s="682">
        <v>-10</v>
      </c>
      <c r="F24" s="682">
        <v>61</v>
      </c>
      <c r="G24" s="682">
        <v>40</v>
      </c>
      <c r="H24" s="682">
        <v>113</v>
      </c>
      <c r="I24" s="682">
        <v>128</v>
      </c>
      <c r="J24" s="682">
        <v>124</v>
      </c>
      <c r="K24" s="682">
        <v>37</v>
      </c>
      <c r="L24" s="682">
        <v>-7</v>
      </c>
      <c r="M24" s="381">
        <v>36</v>
      </c>
      <c r="N24" s="381">
        <v>53</v>
      </c>
    </row>
    <row r="25" spans="1:14" ht="12.75" customHeight="1">
      <c r="A25" s="651" t="s">
        <v>487</v>
      </c>
      <c r="B25" s="651" t="s">
        <v>487</v>
      </c>
      <c r="C25" s="580" t="s">
        <v>405</v>
      </c>
      <c r="D25" s="580" t="s">
        <v>504</v>
      </c>
      <c r="E25" s="474">
        <v>-0.30</v>
      </c>
      <c r="F25" s="474">
        <v>1.50</v>
      </c>
      <c r="G25" s="474">
        <v>0.90</v>
      </c>
      <c r="H25" s="474">
        <v>2.50</v>
      </c>
      <c r="I25" s="474">
        <v>2.70</v>
      </c>
      <c r="J25" s="474">
        <v>2.50</v>
      </c>
      <c r="K25" s="474">
        <v>0.70</v>
      </c>
      <c r="L25" s="474">
        <v>-0.10</v>
      </c>
      <c r="M25" s="435">
        <v>0.70</v>
      </c>
      <c r="N25" s="435">
        <v>0.90</v>
      </c>
    </row>
    <row r="26" spans="1:14" ht="12.75" customHeight="1">
      <c r="A26" s="506" t="s">
        <v>888</v>
      </c>
      <c r="B26" s="506" t="s">
        <v>889</v>
      </c>
      <c r="C26" s="581" t="s">
        <v>505</v>
      </c>
      <c r="D26" s="581" t="s">
        <v>836</v>
      </c>
      <c r="E26" s="595">
        <v>12</v>
      </c>
      <c r="F26" s="595">
        <v>68</v>
      </c>
      <c r="G26" s="595">
        <v>64</v>
      </c>
      <c r="H26" s="595">
        <v>175</v>
      </c>
      <c r="I26" s="595">
        <v>117</v>
      </c>
      <c r="J26" s="595">
        <v>121</v>
      </c>
      <c r="K26" s="595">
        <v>59</v>
      </c>
      <c r="L26" s="595">
        <v>33</v>
      </c>
      <c r="M26" s="382" t="s">
        <v>409</v>
      </c>
      <c r="N26" s="382" t="s">
        <v>409</v>
      </c>
    </row>
    <row r="27" spans="1:14" ht="12.75" customHeight="1">
      <c r="A27" s="647" t="s">
        <v>890</v>
      </c>
      <c r="B27" s="647" t="s">
        <v>891</v>
      </c>
      <c r="C27" s="580" t="s">
        <v>505</v>
      </c>
      <c r="D27" s="580" t="s">
        <v>836</v>
      </c>
      <c r="E27" s="731">
        <v>-121</v>
      </c>
      <c r="F27" s="731">
        <v>7</v>
      </c>
      <c r="G27" s="731">
        <v>-80</v>
      </c>
      <c r="H27" s="731">
        <v>50</v>
      </c>
      <c r="I27" s="731">
        <v>-187</v>
      </c>
      <c r="J27" s="731">
        <v>-46</v>
      </c>
      <c r="K27" s="731">
        <v>-51</v>
      </c>
      <c r="L27" s="731">
        <v>-61</v>
      </c>
      <c r="M27" s="389" t="s">
        <v>409</v>
      </c>
      <c r="N27" s="389" t="s">
        <v>409</v>
      </c>
    </row>
    <row r="28" spans="1:14" ht="12.75" customHeight="1">
      <c r="A28" s="647" t="s">
        <v>892</v>
      </c>
      <c r="B28" s="647" t="s">
        <v>893</v>
      </c>
      <c r="C28" s="580" t="s">
        <v>505</v>
      </c>
      <c r="D28" s="580" t="s">
        <v>836</v>
      </c>
      <c r="E28" s="731">
        <v>-55</v>
      </c>
      <c r="F28" s="731">
        <v>-93</v>
      </c>
      <c r="G28" s="731">
        <v>90</v>
      </c>
      <c r="H28" s="731">
        <v>-164</v>
      </c>
      <c r="I28" s="731">
        <v>-170</v>
      </c>
      <c r="J28" s="731">
        <v>-268</v>
      </c>
      <c r="K28" s="731">
        <v>30</v>
      </c>
      <c r="L28" s="731">
        <v>-118</v>
      </c>
      <c r="M28" s="389" t="s">
        <v>409</v>
      </c>
      <c r="N28" s="389" t="s">
        <v>409</v>
      </c>
    </row>
    <row r="29" spans="1:14" ht="12.75" customHeight="1">
      <c r="A29" s="647" t="s">
        <v>894</v>
      </c>
      <c r="B29" s="647" t="s">
        <v>895</v>
      </c>
      <c r="C29" s="580" t="s">
        <v>505</v>
      </c>
      <c r="D29" s="580" t="s">
        <v>836</v>
      </c>
      <c r="E29" s="731">
        <v>-9</v>
      </c>
      <c r="F29" s="731">
        <v>-5</v>
      </c>
      <c r="G29" s="731">
        <v>-6</v>
      </c>
      <c r="H29" s="731">
        <v>-5</v>
      </c>
      <c r="I29" s="731">
        <v>11</v>
      </c>
      <c r="J29" s="731">
        <v>-14</v>
      </c>
      <c r="K29" s="731">
        <v>-15</v>
      </c>
      <c r="L29" s="731">
        <v>1</v>
      </c>
      <c r="M29" s="389" t="s">
        <v>409</v>
      </c>
      <c r="N29" s="389" t="s">
        <v>409</v>
      </c>
    </row>
    <row r="30" spans="1:14" ht="12.75" customHeight="1">
      <c r="A30" s="732" t="s">
        <v>896</v>
      </c>
      <c r="B30" s="732" t="s">
        <v>897</v>
      </c>
      <c r="C30" s="580" t="s">
        <v>505</v>
      </c>
      <c r="D30" s="580" t="s">
        <v>836</v>
      </c>
      <c r="E30" s="731">
        <v>116</v>
      </c>
      <c r="F30" s="731">
        <v>-30</v>
      </c>
      <c r="G30" s="731">
        <v>-13</v>
      </c>
      <c r="H30" s="731">
        <v>-57</v>
      </c>
      <c r="I30" s="731">
        <v>-102</v>
      </c>
      <c r="J30" s="731">
        <v>-798</v>
      </c>
      <c r="K30" s="731">
        <v>45</v>
      </c>
      <c r="L30" s="731">
        <v>102</v>
      </c>
      <c r="M30" s="389" t="s">
        <v>409</v>
      </c>
      <c r="N30" s="389" t="s">
        <v>409</v>
      </c>
    </row>
    <row r="31" spans="1:14" ht="12.75" customHeight="1">
      <c r="A31" s="647" t="s">
        <v>898</v>
      </c>
      <c r="B31" s="732" t="s">
        <v>899</v>
      </c>
      <c r="C31" s="580" t="s">
        <v>505</v>
      </c>
      <c r="D31" s="580" t="s">
        <v>836</v>
      </c>
      <c r="E31" s="731">
        <v>80</v>
      </c>
      <c r="F31" s="731">
        <v>188</v>
      </c>
      <c r="G31" s="731">
        <v>73</v>
      </c>
      <c r="H31" s="731">
        <v>351</v>
      </c>
      <c r="I31" s="731">
        <v>564</v>
      </c>
      <c r="J31" s="731">
        <v>1246</v>
      </c>
      <c r="K31" s="731">
        <v>50</v>
      </c>
      <c r="L31" s="731">
        <v>108</v>
      </c>
      <c r="M31" s="389" t="s">
        <v>409</v>
      </c>
      <c r="N31" s="389" t="s">
        <v>409</v>
      </c>
    </row>
    <row r="32" spans="1:14" ht="12.75" customHeight="1">
      <c r="A32" s="506" t="s">
        <v>900</v>
      </c>
      <c r="B32" s="506" t="s">
        <v>901</v>
      </c>
      <c r="C32" s="581" t="s">
        <v>505</v>
      </c>
      <c r="D32" s="581" t="s">
        <v>836</v>
      </c>
      <c r="E32" s="595">
        <v>-1864</v>
      </c>
      <c r="F32" s="595">
        <v>-1695</v>
      </c>
      <c r="G32" s="595">
        <v>-1577</v>
      </c>
      <c r="H32" s="595">
        <v>-1513</v>
      </c>
      <c r="I32" s="595">
        <v>-1283</v>
      </c>
      <c r="J32" s="595">
        <v>-1264</v>
      </c>
      <c r="K32" s="595">
        <v>-1318</v>
      </c>
      <c r="L32" s="595">
        <v>-1168</v>
      </c>
      <c r="M32" s="385" t="s">
        <v>409</v>
      </c>
      <c r="N32" s="385" t="s">
        <v>409</v>
      </c>
    </row>
    <row r="33" spans="1:14" ht="12.75" customHeight="1">
      <c r="A33" s="510" t="s">
        <v>487</v>
      </c>
      <c r="B33" s="510" t="s">
        <v>487</v>
      </c>
      <c r="C33" s="580" t="s">
        <v>405</v>
      </c>
      <c r="D33" s="580" t="s">
        <v>504</v>
      </c>
      <c r="E33" s="474">
        <v>-45.90</v>
      </c>
      <c r="F33" s="474">
        <v>-41.40</v>
      </c>
      <c r="G33" s="474">
        <v>-36.60</v>
      </c>
      <c r="H33" s="474">
        <v>-32.90</v>
      </c>
      <c r="I33" s="474">
        <v>-26.90</v>
      </c>
      <c r="J33" s="474">
        <v>-25</v>
      </c>
      <c r="K33" s="474">
        <v>-24.80</v>
      </c>
      <c r="L33" s="474">
        <v>-20.70</v>
      </c>
      <c r="M33" s="446" t="s">
        <v>409</v>
      </c>
      <c r="N33" s="446" t="s">
        <v>409</v>
      </c>
    </row>
    <row r="34" spans="1:14" ht="12.75" customHeight="1">
      <c r="A34" s="510" t="s">
        <v>902</v>
      </c>
      <c r="B34" s="510" t="s">
        <v>903</v>
      </c>
      <c r="C34" s="579" t="s">
        <v>505</v>
      </c>
      <c r="D34" s="579" t="s">
        <v>836</v>
      </c>
      <c r="E34" s="677">
        <v>2434</v>
      </c>
      <c r="F34" s="677">
        <v>2733</v>
      </c>
      <c r="G34" s="677">
        <v>2947</v>
      </c>
      <c r="H34" s="677">
        <v>3119</v>
      </c>
      <c r="I34" s="677">
        <v>3498</v>
      </c>
      <c r="J34" s="677">
        <v>4370</v>
      </c>
      <c r="K34" s="677">
        <v>4413</v>
      </c>
      <c r="L34" s="677">
        <v>4384</v>
      </c>
      <c r="M34" s="439" t="s">
        <v>409</v>
      </c>
      <c r="N34" s="439" t="s">
        <v>409</v>
      </c>
    </row>
    <row r="35" spans="1:14" ht="12.75" customHeight="1" thickBot="1">
      <c r="A35" s="733" t="s">
        <v>487</v>
      </c>
      <c r="B35" s="733" t="s">
        <v>487</v>
      </c>
      <c r="C35" s="584" t="s">
        <v>405</v>
      </c>
      <c r="D35" s="584" t="s">
        <v>504</v>
      </c>
      <c r="E35" s="482">
        <v>60</v>
      </c>
      <c r="F35" s="482">
        <v>66.70</v>
      </c>
      <c r="G35" s="482">
        <v>68.30</v>
      </c>
      <c r="H35" s="482">
        <v>67.900000000000006</v>
      </c>
      <c r="I35" s="482">
        <v>73.400000000000006</v>
      </c>
      <c r="J35" s="482">
        <v>86.60</v>
      </c>
      <c r="K35" s="482">
        <v>82.90</v>
      </c>
      <c r="L35" s="482">
        <v>77.50</v>
      </c>
      <c r="M35" s="447" t="s">
        <v>409</v>
      </c>
      <c r="N35" s="447" t="s">
        <v>409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103</v>
      </c>
      <c r="B3" s="21" t="s">
        <v>135</v>
      </c>
      <c r="E3"/>
      <c r="F3"/>
      <c r="G3"/>
      <c r="H3"/>
    </row>
    <row r="4" spans="1:2" ht="12.75" customHeight="1">
      <c r="A4" s="61" t="s">
        <v>43</v>
      </c>
      <c r="B4" s="61" t="s">
        <v>42</v>
      </c>
    </row>
    <row r="5" spans="1:2" ht="12.75" customHeight="1">
      <c r="A5" s="61" t="s">
        <v>141</v>
      </c>
      <c r="B5" s="61" t="s">
        <v>142</v>
      </c>
    </row>
    <row r="6" ht="12.75" customHeight="1">
      <c r="B6" s="62"/>
    </row>
    <row r="7" spans="1:12" ht="1.5" customHeight="1" thickBot="1">
      <c r="A7" s="268"/>
      <c r="B7" s="269"/>
      <c r="C7" s="268"/>
      <c r="D7" s="268"/>
      <c r="E7" s="268"/>
      <c r="F7" s="268"/>
      <c r="G7" s="268"/>
      <c r="H7" s="268"/>
      <c r="I7" s="268"/>
      <c r="J7" s="268"/>
      <c r="K7" s="268"/>
      <c r="L7" s="268"/>
    </row>
    <row r="8" spans="1:12" ht="12.75" customHeight="1">
      <c r="A8" s="448"/>
      <c r="B8" s="448"/>
      <c r="C8" s="393"/>
      <c r="D8" s="393"/>
      <c r="E8" s="425">
        <v>2019</v>
      </c>
      <c r="F8" s="425"/>
      <c r="G8" s="425"/>
      <c r="H8" s="425"/>
      <c r="I8" s="845">
        <v>2020</v>
      </c>
      <c r="J8" s="427"/>
      <c r="K8" s="427"/>
      <c r="L8" s="427"/>
    </row>
    <row r="9" spans="1:12" ht="12.75" customHeight="1">
      <c r="A9" s="451"/>
      <c r="B9" s="451"/>
      <c r="C9" s="586"/>
      <c r="D9" s="586"/>
      <c r="E9" s="302" t="s">
        <v>488</v>
      </c>
      <c r="F9" s="302" t="s">
        <v>489</v>
      </c>
      <c r="G9" s="302" t="s">
        <v>490</v>
      </c>
      <c r="H9" s="302" t="s">
        <v>491</v>
      </c>
      <c r="I9" s="846" t="s">
        <v>488</v>
      </c>
      <c r="J9" s="373" t="s">
        <v>489</v>
      </c>
      <c r="K9" s="373" t="s">
        <v>490</v>
      </c>
      <c r="L9" s="373" t="s">
        <v>491</v>
      </c>
    </row>
    <row r="10" spans="1:12" ht="12.75" customHeight="1">
      <c r="A10" s="453"/>
      <c r="B10" s="453"/>
      <c r="C10" s="422"/>
      <c r="D10" s="422"/>
      <c r="E10" s="296"/>
      <c r="F10" s="296"/>
      <c r="G10" s="296"/>
      <c r="H10" s="296"/>
      <c r="I10" s="847" t="s">
        <v>456</v>
      </c>
      <c r="J10" s="366" t="s">
        <v>457</v>
      </c>
      <c r="K10" s="366" t="s">
        <v>457</v>
      </c>
      <c r="L10" s="366" t="s">
        <v>457</v>
      </c>
    </row>
    <row r="11" spans="1:12" ht="12.75" customHeight="1" hidden="1">
      <c r="A11" s="453"/>
      <c r="B11" s="453"/>
      <c r="C11" s="422"/>
      <c r="D11" s="422"/>
      <c r="E11" s="296"/>
      <c r="F11" s="296"/>
      <c r="G11" s="296"/>
      <c r="H11" s="296"/>
      <c r="I11" s="848" t="s">
        <v>458</v>
      </c>
      <c r="J11" s="366" t="s">
        <v>459</v>
      </c>
      <c r="K11" s="366" t="s">
        <v>459</v>
      </c>
      <c r="L11" s="366" t="s">
        <v>459</v>
      </c>
    </row>
    <row r="12" spans="1:12" ht="12.75" customHeight="1">
      <c r="A12" s="734" t="s">
        <v>873</v>
      </c>
      <c r="B12" s="506" t="s">
        <v>874</v>
      </c>
      <c r="C12" s="581" t="s">
        <v>505</v>
      </c>
      <c r="D12" s="581" t="s">
        <v>836</v>
      </c>
      <c r="E12" s="697">
        <v>320</v>
      </c>
      <c r="F12" s="599">
        <v>336</v>
      </c>
      <c r="G12" s="599">
        <v>363</v>
      </c>
      <c r="H12" s="599">
        <v>343</v>
      </c>
      <c r="I12" s="869">
        <v>332</v>
      </c>
      <c r="J12" s="382">
        <v>320</v>
      </c>
      <c r="K12" s="382">
        <v>313</v>
      </c>
      <c r="L12" s="382">
        <v>312</v>
      </c>
    </row>
    <row r="13" spans="1:12" ht="12.75" customHeight="1">
      <c r="A13" s="510" t="s">
        <v>487</v>
      </c>
      <c r="B13" s="510" t="s">
        <v>487</v>
      </c>
      <c r="C13" s="580" t="s">
        <v>405</v>
      </c>
      <c r="D13" s="580" t="s">
        <v>504</v>
      </c>
      <c r="E13" s="589">
        <v>5.90</v>
      </c>
      <c r="F13" s="474">
        <v>6.10</v>
      </c>
      <c r="G13" s="474">
        <v>6.50</v>
      </c>
      <c r="H13" s="474">
        <v>6.10</v>
      </c>
      <c r="I13" s="863">
        <v>5.80</v>
      </c>
      <c r="J13" s="380">
        <v>5.70</v>
      </c>
      <c r="K13" s="380">
        <v>5.60</v>
      </c>
      <c r="L13" s="380">
        <v>5.60</v>
      </c>
    </row>
    <row r="14" spans="1:12" ht="12.75" customHeight="1">
      <c r="A14" s="647" t="s">
        <v>875</v>
      </c>
      <c r="B14" s="647" t="s">
        <v>876</v>
      </c>
      <c r="C14" s="579" t="s">
        <v>505</v>
      </c>
      <c r="D14" s="579" t="s">
        <v>836</v>
      </c>
      <c r="E14" s="735">
        <v>195</v>
      </c>
      <c r="F14" s="655">
        <v>211</v>
      </c>
      <c r="G14" s="655">
        <v>241</v>
      </c>
      <c r="H14" s="655">
        <v>240</v>
      </c>
      <c r="I14" s="877">
        <v>232</v>
      </c>
      <c r="J14" s="429">
        <v>231</v>
      </c>
      <c r="K14" s="429">
        <v>231</v>
      </c>
      <c r="L14" s="429">
        <v>234</v>
      </c>
    </row>
    <row r="15" spans="1:12" ht="12.75" customHeight="1">
      <c r="A15" s="647" t="s">
        <v>487</v>
      </c>
      <c r="B15" s="647" t="s">
        <v>487</v>
      </c>
      <c r="C15" s="580" t="s">
        <v>405</v>
      </c>
      <c r="D15" s="580" t="s">
        <v>504</v>
      </c>
      <c r="E15" s="589">
        <v>3.60</v>
      </c>
      <c r="F15" s="474">
        <v>3.90</v>
      </c>
      <c r="G15" s="474">
        <v>4.30</v>
      </c>
      <c r="H15" s="474">
        <v>4.20</v>
      </c>
      <c r="I15" s="863">
        <v>4.0999999999999996</v>
      </c>
      <c r="J15" s="380">
        <v>4.0999999999999996</v>
      </c>
      <c r="K15" s="380">
        <v>4.0999999999999996</v>
      </c>
      <c r="L15" s="380">
        <v>4.20</v>
      </c>
    </row>
    <row r="16" spans="1:12" ht="12.75" customHeight="1">
      <c r="A16" s="647" t="s">
        <v>877</v>
      </c>
      <c r="B16" s="647" t="s">
        <v>878</v>
      </c>
      <c r="C16" s="579" t="s">
        <v>505</v>
      </c>
      <c r="D16" s="579" t="s">
        <v>836</v>
      </c>
      <c r="E16" s="735">
        <v>125</v>
      </c>
      <c r="F16" s="655">
        <v>125</v>
      </c>
      <c r="G16" s="655">
        <v>122</v>
      </c>
      <c r="H16" s="655">
        <v>104</v>
      </c>
      <c r="I16" s="877">
        <v>100</v>
      </c>
      <c r="J16" s="429">
        <v>89</v>
      </c>
      <c r="K16" s="429">
        <v>82</v>
      </c>
      <c r="L16" s="429">
        <v>78</v>
      </c>
    </row>
    <row r="17" spans="1:12" ht="12.75" customHeight="1">
      <c r="A17" s="736" t="s">
        <v>487</v>
      </c>
      <c r="B17" s="736" t="s">
        <v>487</v>
      </c>
      <c r="C17" s="580" t="s">
        <v>405</v>
      </c>
      <c r="D17" s="580" t="s">
        <v>504</v>
      </c>
      <c r="E17" s="589">
        <v>2.2999999999999998</v>
      </c>
      <c r="F17" s="474">
        <v>2.2999999999999998</v>
      </c>
      <c r="G17" s="474">
        <v>2.2000000000000002</v>
      </c>
      <c r="H17" s="474">
        <v>1.80</v>
      </c>
      <c r="I17" s="874">
        <v>1.80</v>
      </c>
      <c r="J17" s="435">
        <v>1.60</v>
      </c>
      <c r="K17" s="435">
        <v>1.50</v>
      </c>
      <c r="L17" s="435">
        <v>1.40</v>
      </c>
    </row>
    <row r="18" spans="1:12" ht="12.75" customHeight="1">
      <c r="A18" s="506" t="s">
        <v>879</v>
      </c>
      <c r="B18" s="506" t="s">
        <v>880</v>
      </c>
      <c r="C18" s="581" t="s">
        <v>505</v>
      </c>
      <c r="D18" s="581" t="s">
        <v>836</v>
      </c>
      <c r="E18" s="697">
        <v>-269</v>
      </c>
      <c r="F18" s="599">
        <v>-275</v>
      </c>
      <c r="G18" s="599">
        <v>-304</v>
      </c>
      <c r="H18" s="599">
        <v>-324</v>
      </c>
      <c r="I18" s="875">
        <v>-313</v>
      </c>
      <c r="J18" s="381">
        <v>-281</v>
      </c>
      <c r="K18" s="381">
        <v>-267</v>
      </c>
      <c r="L18" s="381">
        <v>-261</v>
      </c>
    </row>
    <row r="19" spans="1:12" ht="12.75" customHeight="1">
      <c r="A19" s="510" t="s">
        <v>487</v>
      </c>
      <c r="B19" s="510" t="s">
        <v>487</v>
      </c>
      <c r="C19" s="580" t="s">
        <v>405</v>
      </c>
      <c r="D19" s="580" t="s">
        <v>504</v>
      </c>
      <c r="E19" s="589">
        <v>-5</v>
      </c>
      <c r="F19" s="474">
        <v>-5</v>
      </c>
      <c r="G19" s="474">
        <v>-5.50</v>
      </c>
      <c r="H19" s="474">
        <v>-5.70</v>
      </c>
      <c r="I19" s="863">
        <v>-5.50</v>
      </c>
      <c r="J19" s="380">
        <v>-5</v>
      </c>
      <c r="K19" s="380">
        <v>-4.80</v>
      </c>
      <c r="L19" s="380">
        <v>-4.70</v>
      </c>
    </row>
    <row r="20" spans="1:12" ht="12.75" customHeight="1">
      <c r="A20" s="510" t="s">
        <v>881</v>
      </c>
      <c r="B20" s="510" t="s">
        <v>882</v>
      </c>
      <c r="C20" s="579" t="s">
        <v>505</v>
      </c>
      <c r="D20" s="579" t="s">
        <v>836</v>
      </c>
      <c r="E20" s="698">
        <v>-46</v>
      </c>
      <c r="F20" s="682">
        <v>-35</v>
      </c>
      <c r="G20" s="682">
        <v>-37</v>
      </c>
      <c r="H20" s="682">
        <v>-41</v>
      </c>
      <c r="I20" s="875">
        <v>-41</v>
      </c>
      <c r="J20" s="381">
        <v>-40</v>
      </c>
      <c r="K20" s="381">
        <v>-40</v>
      </c>
      <c r="L20" s="381">
        <v>-40</v>
      </c>
    </row>
    <row r="21" spans="1:12" ht="12.75" customHeight="1">
      <c r="A21" s="729" t="s">
        <v>487</v>
      </c>
      <c r="B21" s="729" t="s">
        <v>487</v>
      </c>
      <c r="C21" s="730" t="s">
        <v>405</v>
      </c>
      <c r="D21" s="580" t="s">
        <v>504</v>
      </c>
      <c r="E21" s="703">
        <v>-0.90</v>
      </c>
      <c r="F21" s="673">
        <v>-0.60</v>
      </c>
      <c r="G21" s="673">
        <v>-0.70</v>
      </c>
      <c r="H21" s="673">
        <v>-0.70</v>
      </c>
      <c r="I21" s="874">
        <v>-0.70</v>
      </c>
      <c r="J21" s="435">
        <v>-0.70</v>
      </c>
      <c r="K21" s="435">
        <v>-0.70</v>
      </c>
      <c r="L21" s="435">
        <v>-0.70</v>
      </c>
    </row>
    <row r="22" spans="1:12" ht="12.75" customHeight="1">
      <c r="A22" s="510" t="s">
        <v>883</v>
      </c>
      <c r="B22" s="510" t="s">
        <v>884</v>
      </c>
      <c r="C22" s="692" t="s">
        <v>505</v>
      </c>
      <c r="D22" s="581" t="s">
        <v>836</v>
      </c>
      <c r="E22" s="697">
        <v>5</v>
      </c>
      <c r="F22" s="599">
        <v>26</v>
      </c>
      <c r="G22" s="599">
        <v>21</v>
      </c>
      <c r="H22" s="599">
        <v>-21</v>
      </c>
      <c r="I22" s="875">
        <v>-22</v>
      </c>
      <c r="J22" s="381">
        <v>-2</v>
      </c>
      <c r="K22" s="381">
        <v>6</v>
      </c>
      <c r="L22" s="381">
        <v>10</v>
      </c>
    </row>
    <row r="23" spans="1:12" s="255" customFormat="1" ht="12.75" customHeight="1">
      <c r="A23" s="510" t="s">
        <v>487</v>
      </c>
      <c r="B23" s="510" t="s">
        <v>487</v>
      </c>
      <c r="C23" s="580" t="s">
        <v>405</v>
      </c>
      <c r="D23" s="580" t="s">
        <v>504</v>
      </c>
      <c r="E23" s="589">
        <v>0.10</v>
      </c>
      <c r="F23" s="474">
        <v>0.50</v>
      </c>
      <c r="G23" s="474">
        <v>0.40</v>
      </c>
      <c r="H23" s="474">
        <v>-0.40</v>
      </c>
      <c r="I23" s="863">
        <v>-0.40</v>
      </c>
      <c r="J23" s="380">
        <v>0</v>
      </c>
      <c r="K23" s="380">
        <v>0.10</v>
      </c>
      <c r="L23" s="380">
        <v>0.20</v>
      </c>
    </row>
    <row r="24" spans="1:12" s="255" customFormat="1" ht="12.75" customHeight="1">
      <c r="A24" s="510" t="s">
        <v>885</v>
      </c>
      <c r="B24" s="510" t="s">
        <v>886</v>
      </c>
      <c r="C24" s="579" t="s">
        <v>505</v>
      </c>
      <c r="D24" s="579" t="s">
        <v>836</v>
      </c>
      <c r="E24" s="698">
        <v>6</v>
      </c>
      <c r="F24" s="682">
        <v>16</v>
      </c>
      <c r="G24" s="682">
        <v>13</v>
      </c>
      <c r="H24" s="682">
        <v>14</v>
      </c>
      <c r="I24" s="875">
        <v>17</v>
      </c>
      <c r="J24" s="381">
        <v>20</v>
      </c>
      <c r="K24" s="381">
        <v>23</v>
      </c>
      <c r="L24" s="381">
        <v>26</v>
      </c>
    </row>
    <row r="25" spans="1:12" s="255" customFormat="1" ht="12.75" customHeight="1">
      <c r="A25" s="510" t="s">
        <v>487</v>
      </c>
      <c r="B25" s="510" t="s">
        <v>487</v>
      </c>
      <c r="C25" s="580" t="s">
        <v>405</v>
      </c>
      <c r="D25" s="580" t="s">
        <v>504</v>
      </c>
      <c r="E25" s="589">
        <v>0.10</v>
      </c>
      <c r="F25" s="474">
        <v>0.30</v>
      </c>
      <c r="G25" s="474">
        <v>0.20</v>
      </c>
      <c r="H25" s="474">
        <v>0.30</v>
      </c>
      <c r="I25" s="863">
        <v>0.30</v>
      </c>
      <c r="J25" s="380">
        <v>0.40</v>
      </c>
      <c r="K25" s="380">
        <v>0.40</v>
      </c>
      <c r="L25" s="380">
        <v>0.50</v>
      </c>
    </row>
    <row r="26" spans="1:12" s="255" customFormat="1" ht="12.75" customHeight="1">
      <c r="A26" s="510" t="s">
        <v>904</v>
      </c>
      <c r="B26" s="510" t="s">
        <v>887</v>
      </c>
      <c r="C26" s="579" t="s">
        <v>505</v>
      </c>
      <c r="D26" s="579" t="s">
        <v>836</v>
      </c>
      <c r="E26" s="698">
        <v>11</v>
      </c>
      <c r="F26" s="682">
        <v>42</v>
      </c>
      <c r="G26" s="682">
        <v>34</v>
      </c>
      <c r="H26" s="682">
        <v>-7</v>
      </c>
      <c r="I26" s="875">
        <v>-5</v>
      </c>
      <c r="J26" s="381">
        <v>18</v>
      </c>
      <c r="K26" s="381">
        <v>29</v>
      </c>
      <c r="L26" s="381">
        <v>36</v>
      </c>
    </row>
    <row r="27" spans="1:12" s="255" customFormat="1" ht="12.75" customHeight="1">
      <c r="A27" s="510" t="s">
        <v>487</v>
      </c>
      <c r="B27" s="510" t="s">
        <v>487</v>
      </c>
      <c r="C27" s="580" t="s">
        <v>405</v>
      </c>
      <c r="D27" s="580" t="s">
        <v>504</v>
      </c>
      <c r="E27" s="589">
        <v>0.20</v>
      </c>
      <c r="F27" s="474">
        <v>0.80</v>
      </c>
      <c r="G27" s="474">
        <v>0.60</v>
      </c>
      <c r="H27" s="474">
        <v>-0.10</v>
      </c>
      <c r="I27" s="863">
        <v>-0.10</v>
      </c>
      <c r="J27" s="380">
        <v>0.30</v>
      </c>
      <c r="K27" s="380">
        <v>0.50</v>
      </c>
      <c r="L27" s="380">
        <v>0.70</v>
      </c>
    </row>
    <row r="28" spans="1:12" s="255" customFormat="1" ht="12.75" customHeight="1">
      <c r="A28" s="506" t="s">
        <v>888</v>
      </c>
      <c r="B28" s="680" t="s">
        <v>889</v>
      </c>
      <c r="C28" s="581" t="s">
        <v>505</v>
      </c>
      <c r="D28" s="581" t="s">
        <v>836</v>
      </c>
      <c r="E28" s="697">
        <v>24</v>
      </c>
      <c r="F28" s="599">
        <v>52</v>
      </c>
      <c r="G28" s="599">
        <v>52</v>
      </c>
      <c r="H28" s="599">
        <v>33</v>
      </c>
      <c r="I28" s="849" t="s">
        <v>409</v>
      </c>
      <c r="J28" s="375" t="s">
        <v>409</v>
      </c>
      <c r="K28" s="375" t="s">
        <v>409</v>
      </c>
      <c r="L28" s="375" t="s">
        <v>409</v>
      </c>
    </row>
    <row r="29" spans="1:12" s="255" customFormat="1" ht="12.75" customHeight="1">
      <c r="A29" s="647" t="s">
        <v>890</v>
      </c>
      <c r="B29" s="647" t="s">
        <v>891</v>
      </c>
      <c r="C29" s="580" t="s">
        <v>505</v>
      </c>
      <c r="D29" s="580" t="s">
        <v>836</v>
      </c>
      <c r="E29" s="737">
        <v>-73</v>
      </c>
      <c r="F29" s="600">
        <v>-86</v>
      </c>
      <c r="G29" s="600">
        <v>-85</v>
      </c>
      <c r="H29" s="600">
        <v>-61</v>
      </c>
      <c r="I29" s="863" t="s">
        <v>409</v>
      </c>
      <c r="J29" s="380" t="s">
        <v>409</v>
      </c>
      <c r="K29" s="380" t="s">
        <v>409</v>
      </c>
      <c r="L29" s="380" t="s">
        <v>409</v>
      </c>
    </row>
    <row r="30" spans="1:12" s="255" customFormat="1" ht="12.75" customHeight="1">
      <c r="A30" s="647" t="s">
        <v>892</v>
      </c>
      <c r="B30" s="647" t="s">
        <v>893</v>
      </c>
      <c r="C30" s="580" t="s">
        <v>505</v>
      </c>
      <c r="D30" s="580" t="s">
        <v>836</v>
      </c>
      <c r="E30" s="737">
        <v>-68</v>
      </c>
      <c r="F30" s="600">
        <v>-188</v>
      </c>
      <c r="G30" s="600">
        <v>-181</v>
      </c>
      <c r="H30" s="600">
        <v>-118</v>
      </c>
      <c r="I30" s="863" t="s">
        <v>409</v>
      </c>
      <c r="J30" s="380" t="s">
        <v>409</v>
      </c>
      <c r="K30" s="380" t="s">
        <v>409</v>
      </c>
      <c r="L30" s="380" t="s">
        <v>409</v>
      </c>
    </row>
    <row r="31" spans="1:12" s="255" customFormat="1" ht="12.75" customHeight="1">
      <c r="A31" s="647" t="s">
        <v>894</v>
      </c>
      <c r="B31" s="647" t="s">
        <v>895</v>
      </c>
      <c r="C31" s="580" t="s">
        <v>505</v>
      </c>
      <c r="D31" s="580" t="s">
        <v>836</v>
      </c>
      <c r="E31" s="737">
        <v>-18</v>
      </c>
      <c r="F31" s="600">
        <v>-9</v>
      </c>
      <c r="G31" s="600">
        <v>-15</v>
      </c>
      <c r="H31" s="600">
        <v>1</v>
      </c>
      <c r="I31" s="863" t="s">
        <v>409</v>
      </c>
      <c r="J31" s="380" t="s">
        <v>409</v>
      </c>
      <c r="K31" s="380" t="s">
        <v>409</v>
      </c>
      <c r="L31" s="380" t="s">
        <v>409</v>
      </c>
    </row>
    <row r="32" spans="1:12" s="255" customFormat="1" ht="12.75" customHeight="1">
      <c r="A32" s="732" t="s">
        <v>896</v>
      </c>
      <c r="B32" s="732" t="s">
        <v>897</v>
      </c>
      <c r="C32" s="580" t="s">
        <v>505</v>
      </c>
      <c r="D32" s="580" t="s">
        <v>836</v>
      </c>
      <c r="E32" s="737">
        <v>129</v>
      </c>
      <c r="F32" s="600">
        <v>271</v>
      </c>
      <c r="G32" s="600">
        <v>241</v>
      </c>
      <c r="H32" s="600">
        <v>102</v>
      </c>
      <c r="I32" s="863" t="s">
        <v>409</v>
      </c>
      <c r="J32" s="380" t="s">
        <v>409</v>
      </c>
      <c r="K32" s="380" t="s">
        <v>409</v>
      </c>
      <c r="L32" s="380" t="s">
        <v>409</v>
      </c>
    </row>
    <row r="33" spans="1:12" ht="12.75" customHeight="1">
      <c r="A33" s="647" t="s">
        <v>898</v>
      </c>
      <c r="B33" s="732" t="s">
        <v>899</v>
      </c>
      <c r="C33" s="580" t="s">
        <v>505</v>
      </c>
      <c r="D33" s="580" t="s">
        <v>836</v>
      </c>
      <c r="E33" s="738">
        <v>54</v>
      </c>
      <c r="F33" s="731">
        <v>64</v>
      </c>
      <c r="G33" s="731">
        <v>91</v>
      </c>
      <c r="H33" s="731">
        <v>108</v>
      </c>
      <c r="I33" s="863" t="s">
        <v>409</v>
      </c>
      <c r="J33" s="380" t="s">
        <v>409</v>
      </c>
      <c r="K33" s="380" t="s">
        <v>409</v>
      </c>
      <c r="L33" s="380" t="s">
        <v>409</v>
      </c>
    </row>
    <row r="34" spans="1:12" ht="12.75" customHeight="1">
      <c r="A34" s="506" t="s">
        <v>900</v>
      </c>
      <c r="B34" s="506" t="s">
        <v>901</v>
      </c>
      <c r="C34" s="581" t="s">
        <v>905</v>
      </c>
      <c r="D34" s="581" t="s">
        <v>906</v>
      </c>
      <c r="E34" s="699">
        <v>-1150</v>
      </c>
      <c r="F34" s="595">
        <v>-1172</v>
      </c>
      <c r="G34" s="595">
        <v>-1100</v>
      </c>
      <c r="H34" s="595">
        <v>-1168</v>
      </c>
      <c r="I34" s="872" t="s">
        <v>409</v>
      </c>
      <c r="J34" s="385" t="s">
        <v>409</v>
      </c>
      <c r="K34" s="385" t="s">
        <v>409</v>
      </c>
      <c r="L34" s="385" t="s">
        <v>409</v>
      </c>
    </row>
    <row r="35" spans="1:12" ht="12.75" customHeight="1">
      <c r="A35" s="510" t="s">
        <v>487</v>
      </c>
      <c r="B35" s="510" t="s">
        <v>487</v>
      </c>
      <c r="C35" s="580" t="s">
        <v>405</v>
      </c>
      <c r="D35" s="580" t="s">
        <v>504</v>
      </c>
      <c r="E35" s="739">
        <v>-21.30</v>
      </c>
      <c r="F35" s="646">
        <v>-21.40</v>
      </c>
      <c r="G35" s="646">
        <v>-19.70</v>
      </c>
      <c r="H35" s="646">
        <v>-20.70</v>
      </c>
      <c r="I35" s="878" t="s">
        <v>409</v>
      </c>
      <c r="J35" s="446" t="s">
        <v>409</v>
      </c>
      <c r="K35" s="446" t="s">
        <v>409</v>
      </c>
      <c r="L35" s="446" t="s">
        <v>409</v>
      </c>
    </row>
    <row r="36" spans="1:12" ht="12.75" customHeight="1">
      <c r="A36" s="510" t="s">
        <v>907</v>
      </c>
      <c r="B36" s="510" t="s">
        <v>903</v>
      </c>
      <c r="C36" s="579" t="s">
        <v>905</v>
      </c>
      <c r="D36" s="579" t="s">
        <v>906</v>
      </c>
      <c r="E36" s="693">
        <v>4392</v>
      </c>
      <c r="F36" s="677">
        <v>4359</v>
      </c>
      <c r="G36" s="677">
        <v>4447</v>
      </c>
      <c r="H36" s="677">
        <v>4384</v>
      </c>
      <c r="I36" s="862" t="s">
        <v>409</v>
      </c>
      <c r="J36" s="439" t="s">
        <v>409</v>
      </c>
      <c r="K36" s="439" t="s">
        <v>409</v>
      </c>
      <c r="L36" s="439" t="s">
        <v>409</v>
      </c>
    </row>
    <row r="37" spans="1:12" ht="12.75" customHeight="1" thickBot="1">
      <c r="A37" s="667" t="s">
        <v>487</v>
      </c>
      <c r="B37" s="667" t="s">
        <v>487</v>
      </c>
      <c r="C37" s="584" t="s">
        <v>405</v>
      </c>
      <c r="D37" s="584" t="s">
        <v>504</v>
      </c>
      <c r="E37" s="741">
        <v>81.30</v>
      </c>
      <c r="F37" s="740">
        <v>79.50</v>
      </c>
      <c r="G37" s="740">
        <v>79.80</v>
      </c>
      <c r="H37" s="740">
        <v>77.599999999999994</v>
      </c>
      <c r="I37" s="879" t="s">
        <v>409</v>
      </c>
      <c r="J37" s="447" t="s">
        <v>409</v>
      </c>
      <c r="K37" s="447" t="s">
        <v>409</v>
      </c>
      <c r="L37" s="447" t="s">
        <v>409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110</v>
      </c>
      <c r="B3" s="21" t="s">
        <v>136</v>
      </c>
      <c r="E3"/>
      <c r="F3"/>
      <c r="G3"/>
      <c r="H3"/>
    </row>
    <row r="4" spans="1:8" ht="12.75" customHeight="1">
      <c r="A4" s="61" t="s">
        <v>163</v>
      </c>
      <c r="B4" s="61" t="s">
        <v>164</v>
      </c>
      <c r="E4" s="311"/>
      <c r="F4" s="311"/>
      <c r="G4" s="311"/>
      <c r="H4" s="311"/>
    </row>
    <row r="5" spans="1:5" ht="12.75" customHeight="1">
      <c r="A5" s="61" t="s">
        <v>150</v>
      </c>
      <c r="B5" s="61" t="s">
        <v>151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70"/>
      <c r="B7" s="270"/>
      <c r="C7" s="270"/>
      <c r="D7" s="270"/>
      <c r="E7" s="271"/>
      <c r="F7" s="279"/>
      <c r="G7" s="270"/>
      <c r="H7" s="272"/>
      <c r="I7" s="270"/>
      <c r="J7" s="270"/>
      <c r="K7" s="270"/>
      <c r="L7" s="270"/>
      <c r="M7" s="270"/>
      <c r="N7" s="270"/>
    </row>
    <row r="8" spans="1:14" ht="12.75" customHeight="1">
      <c r="A8" s="290"/>
      <c r="B8" s="290"/>
      <c r="C8" s="332"/>
      <c r="D8" s="332"/>
      <c r="E8" s="292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364">
        <v>2020</v>
      </c>
      <c r="N8" s="364">
        <v>2021</v>
      </c>
    </row>
    <row r="9" spans="1:14" ht="12.75" customHeight="1">
      <c r="A9" s="318"/>
      <c r="B9" s="318"/>
      <c r="C9" s="422"/>
      <c r="D9" s="422"/>
      <c r="E9" s="296"/>
      <c r="F9" s="296"/>
      <c r="G9" s="296"/>
      <c r="H9" s="296"/>
      <c r="I9" s="296"/>
      <c r="J9" s="296"/>
      <c r="K9" s="296"/>
      <c r="L9" s="296"/>
      <c r="M9" s="366" t="s">
        <v>457</v>
      </c>
      <c r="N9" s="366" t="s">
        <v>457</v>
      </c>
    </row>
    <row r="10" spans="1:14" ht="12.75" customHeight="1" hidden="1">
      <c r="A10" s="318"/>
      <c r="B10" s="318"/>
      <c r="C10" s="422"/>
      <c r="D10" s="422"/>
      <c r="E10" s="296"/>
      <c r="F10" s="296"/>
      <c r="G10" s="296"/>
      <c r="H10" s="296"/>
      <c r="I10" s="296"/>
      <c r="J10" s="296"/>
      <c r="K10" s="296"/>
      <c r="L10" s="296"/>
      <c r="M10" s="366" t="s">
        <v>459</v>
      </c>
      <c r="N10" s="366" t="s">
        <v>459</v>
      </c>
    </row>
    <row r="11" spans="1:14" ht="12.75" customHeight="1">
      <c r="A11" s="921" t="s">
        <v>922</v>
      </c>
      <c r="B11" s="506" t="s">
        <v>923</v>
      </c>
      <c r="C11" s="581" t="s">
        <v>749</v>
      </c>
      <c r="D11" s="581" t="s">
        <v>908</v>
      </c>
      <c r="E11" s="582">
        <v>104.60</v>
      </c>
      <c r="F11" s="582">
        <v>105.30</v>
      </c>
      <c r="G11" s="582">
        <v>107.70</v>
      </c>
      <c r="H11" s="582">
        <v>110.10</v>
      </c>
      <c r="I11" s="582">
        <v>112.50</v>
      </c>
      <c r="J11" s="582">
        <v>115.70</v>
      </c>
      <c r="K11" s="582">
        <v>118.40</v>
      </c>
      <c r="L11" s="582">
        <v>120.10</v>
      </c>
      <c r="M11" s="382">
        <v>114</v>
      </c>
      <c r="N11" s="382">
        <v>117</v>
      </c>
    </row>
    <row r="12" spans="1:14" ht="12.75" customHeight="1">
      <c r="A12" s="510" t="s">
        <v>487</v>
      </c>
      <c r="B12" s="510" t="s">
        <v>487</v>
      </c>
      <c r="C12" s="580" t="s">
        <v>390</v>
      </c>
      <c r="D12" s="580" t="s">
        <v>391</v>
      </c>
      <c r="E12" s="474">
        <v>1</v>
      </c>
      <c r="F12" s="474">
        <v>0.70</v>
      </c>
      <c r="G12" s="474">
        <v>2.2000000000000002</v>
      </c>
      <c r="H12" s="474">
        <v>2.2999999999999998</v>
      </c>
      <c r="I12" s="474">
        <v>2.10</v>
      </c>
      <c r="J12" s="474">
        <v>2.90</v>
      </c>
      <c r="K12" s="474">
        <v>2.2999999999999998</v>
      </c>
      <c r="L12" s="474">
        <v>1.40</v>
      </c>
      <c r="M12" s="380">
        <v>-5.30</v>
      </c>
      <c r="N12" s="380">
        <v>3.10</v>
      </c>
    </row>
    <row r="13" spans="1:14" ht="12.75" customHeight="1">
      <c r="A13" s="510" t="s">
        <v>909</v>
      </c>
      <c r="B13" s="510" t="s">
        <v>924</v>
      </c>
      <c r="C13" s="579" t="s">
        <v>749</v>
      </c>
      <c r="D13" s="579" t="s">
        <v>908</v>
      </c>
      <c r="E13" s="480">
        <v>102.70</v>
      </c>
      <c r="F13" s="480">
        <v>104.40</v>
      </c>
      <c r="G13" s="480">
        <v>106.90</v>
      </c>
      <c r="H13" s="480">
        <v>110.40</v>
      </c>
      <c r="I13" s="480">
        <v>112.90</v>
      </c>
      <c r="J13" s="480">
        <v>115.70</v>
      </c>
      <c r="K13" s="480">
        <v>118.10</v>
      </c>
      <c r="L13" s="480">
        <v>118.70</v>
      </c>
      <c r="M13" s="381">
        <v>107</v>
      </c>
      <c r="N13" s="381">
        <v>109</v>
      </c>
    </row>
    <row r="14" spans="1:14" ht="12.75" customHeight="1">
      <c r="A14" s="510" t="s">
        <v>487</v>
      </c>
      <c r="B14" s="510" t="s">
        <v>487</v>
      </c>
      <c r="C14" s="580" t="s">
        <v>390</v>
      </c>
      <c r="D14" s="580" t="s">
        <v>391</v>
      </c>
      <c r="E14" s="474">
        <v>-0.90</v>
      </c>
      <c r="F14" s="474">
        <v>1.60</v>
      </c>
      <c r="G14" s="474">
        <v>2.40</v>
      </c>
      <c r="H14" s="474">
        <v>3.20</v>
      </c>
      <c r="I14" s="474">
        <v>2.2999999999999998</v>
      </c>
      <c r="J14" s="474">
        <v>2.50</v>
      </c>
      <c r="K14" s="474">
        <v>2.10</v>
      </c>
      <c r="L14" s="474">
        <v>0.50</v>
      </c>
      <c r="M14" s="380">
        <v>-9.90</v>
      </c>
      <c r="N14" s="380">
        <v>2.2000000000000002</v>
      </c>
    </row>
    <row r="15" spans="1:14" ht="12.75" customHeight="1">
      <c r="A15" s="510" t="s">
        <v>910</v>
      </c>
      <c r="B15" s="510" t="s">
        <v>925</v>
      </c>
      <c r="C15" s="579" t="s">
        <v>749</v>
      </c>
      <c r="D15" s="579" t="s">
        <v>908</v>
      </c>
      <c r="E15" s="480">
        <v>107.40</v>
      </c>
      <c r="F15" s="480">
        <v>109.90</v>
      </c>
      <c r="G15" s="480">
        <v>115.10</v>
      </c>
      <c r="H15" s="480">
        <v>121.50</v>
      </c>
      <c r="I15" s="480">
        <v>127</v>
      </c>
      <c r="J15" s="480">
        <v>133.90</v>
      </c>
      <c r="K15" s="480">
        <v>139.90</v>
      </c>
      <c r="L15" s="480">
        <v>142.50</v>
      </c>
      <c r="M15" s="381">
        <v>122</v>
      </c>
      <c r="N15" s="381">
        <v>128</v>
      </c>
    </row>
    <row r="16" spans="1:14" ht="12.75" customHeight="1">
      <c r="A16" s="645" t="s">
        <v>487</v>
      </c>
      <c r="B16" s="645" t="s">
        <v>487</v>
      </c>
      <c r="C16" s="580" t="s">
        <v>390</v>
      </c>
      <c r="D16" s="580" t="s">
        <v>391</v>
      </c>
      <c r="E16" s="474">
        <v>0</v>
      </c>
      <c r="F16" s="474">
        <v>2.40</v>
      </c>
      <c r="G16" s="474">
        <v>4.70</v>
      </c>
      <c r="H16" s="474">
        <v>5.60</v>
      </c>
      <c r="I16" s="474">
        <v>4.50</v>
      </c>
      <c r="J16" s="474">
        <v>5.40</v>
      </c>
      <c r="K16" s="474">
        <v>4.50</v>
      </c>
      <c r="L16" s="474">
        <v>1.90</v>
      </c>
      <c r="M16" s="380">
        <v>-14.70</v>
      </c>
      <c r="N16" s="380">
        <v>5.40</v>
      </c>
    </row>
    <row r="17" spans="1:14" ht="12.75" customHeight="1">
      <c r="A17" s="510" t="s">
        <v>911</v>
      </c>
      <c r="B17" s="510" t="s">
        <v>912</v>
      </c>
      <c r="C17" s="579" t="s">
        <v>749</v>
      </c>
      <c r="D17" s="579" t="s">
        <v>908</v>
      </c>
      <c r="E17" s="480">
        <v>107</v>
      </c>
      <c r="F17" s="480">
        <v>105.20</v>
      </c>
      <c r="G17" s="480">
        <v>109.80</v>
      </c>
      <c r="H17" s="480">
        <v>109.60</v>
      </c>
      <c r="I17" s="480">
        <v>109.20</v>
      </c>
      <c r="J17" s="480">
        <v>110.90</v>
      </c>
      <c r="K17" s="480">
        <v>110.80</v>
      </c>
      <c r="L17" s="480">
        <v>109.60</v>
      </c>
      <c r="M17" s="381">
        <v>108</v>
      </c>
      <c r="N17" s="381">
        <v>108</v>
      </c>
    </row>
    <row r="18" spans="1:14" ht="12.75" customHeight="1">
      <c r="A18" s="645" t="s">
        <v>487</v>
      </c>
      <c r="B18" s="645" t="s">
        <v>487</v>
      </c>
      <c r="C18" s="580" t="s">
        <v>390</v>
      </c>
      <c r="D18" s="580" t="s">
        <v>391</v>
      </c>
      <c r="E18" s="474">
        <v>4.30</v>
      </c>
      <c r="F18" s="474">
        <v>-1.70</v>
      </c>
      <c r="G18" s="474">
        <v>4.30</v>
      </c>
      <c r="H18" s="474">
        <v>-0.20</v>
      </c>
      <c r="I18" s="474">
        <v>-0.30</v>
      </c>
      <c r="J18" s="474">
        <v>1.60</v>
      </c>
      <c r="K18" s="474">
        <v>-0.10</v>
      </c>
      <c r="L18" s="474">
        <v>-1.1000000000000001</v>
      </c>
      <c r="M18" s="380">
        <v>-1.40</v>
      </c>
      <c r="N18" s="380">
        <v>0.20</v>
      </c>
    </row>
    <row r="19" spans="1:14" ht="12.75" customHeight="1">
      <c r="A19" s="510" t="s">
        <v>913</v>
      </c>
      <c r="B19" s="510" t="s">
        <v>914</v>
      </c>
      <c r="C19" s="579" t="s">
        <v>749</v>
      </c>
      <c r="D19" s="579" t="s">
        <v>908</v>
      </c>
      <c r="E19" s="480">
        <v>114.90</v>
      </c>
      <c r="F19" s="480">
        <v>115.70</v>
      </c>
      <c r="G19" s="480">
        <v>126.30</v>
      </c>
      <c r="H19" s="480">
        <v>133.19999999999999</v>
      </c>
      <c r="I19" s="480">
        <v>138.69999999999999</v>
      </c>
      <c r="J19" s="480">
        <v>148.50</v>
      </c>
      <c r="K19" s="480">
        <v>155.10</v>
      </c>
      <c r="L19" s="480">
        <v>156.19999999999999</v>
      </c>
      <c r="M19" s="381">
        <v>131</v>
      </c>
      <c r="N19" s="381">
        <v>139</v>
      </c>
    </row>
    <row r="20" spans="1:14" ht="12.75" customHeight="1">
      <c r="A20" s="645" t="s">
        <v>487</v>
      </c>
      <c r="B20" s="645" t="s">
        <v>487</v>
      </c>
      <c r="C20" s="580" t="s">
        <v>390</v>
      </c>
      <c r="D20" s="580" t="s">
        <v>391</v>
      </c>
      <c r="E20" s="474">
        <v>4.4000000000000004</v>
      </c>
      <c r="F20" s="474">
        <v>0.60</v>
      </c>
      <c r="G20" s="474">
        <v>9.1999999999999993</v>
      </c>
      <c r="H20" s="474">
        <v>5.40</v>
      </c>
      <c r="I20" s="474">
        <v>4.20</v>
      </c>
      <c r="J20" s="474">
        <v>7.10</v>
      </c>
      <c r="K20" s="474">
        <v>4.4000000000000004</v>
      </c>
      <c r="L20" s="474">
        <v>0.70</v>
      </c>
      <c r="M20" s="380">
        <v>-15.90</v>
      </c>
      <c r="N20" s="380">
        <v>5.60</v>
      </c>
    </row>
    <row r="21" spans="1:14" ht="12.75" customHeight="1">
      <c r="A21" s="506" t="s">
        <v>926</v>
      </c>
      <c r="B21" s="506" t="s">
        <v>915</v>
      </c>
      <c r="C21" s="581" t="s">
        <v>749</v>
      </c>
      <c r="D21" s="581" t="s">
        <v>908</v>
      </c>
      <c r="E21" s="582">
        <v>101.20</v>
      </c>
      <c r="F21" s="582">
        <v>103</v>
      </c>
      <c r="G21" s="582">
        <v>108.60</v>
      </c>
      <c r="H21" s="582">
        <v>109.90</v>
      </c>
      <c r="I21" s="582">
        <v>106.90</v>
      </c>
      <c r="J21" s="582">
        <v>103.90</v>
      </c>
      <c r="K21" s="582">
        <v>100.20</v>
      </c>
      <c r="L21" s="582">
        <v>100.50</v>
      </c>
      <c r="M21" s="382">
        <v>104</v>
      </c>
      <c r="N21" s="382">
        <v>103</v>
      </c>
    </row>
    <row r="22" spans="1:14" ht="12.75" customHeight="1">
      <c r="A22" s="510" t="s">
        <v>487</v>
      </c>
      <c r="B22" s="510" t="s">
        <v>487</v>
      </c>
      <c r="C22" s="580" t="s">
        <v>390</v>
      </c>
      <c r="D22" s="580" t="s">
        <v>391</v>
      </c>
      <c r="E22" s="474">
        <v>4.4000000000000004</v>
      </c>
      <c r="F22" s="474">
        <v>1.70</v>
      </c>
      <c r="G22" s="474">
        <v>5.50</v>
      </c>
      <c r="H22" s="474">
        <v>1.20</v>
      </c>
      <c r="I22" s="474">
        <v>-2.80</v>
      </c>
      <c r="J22" s="474">
        <v>-2.80</v>
      </c>
      <c r="K22" s="474">
        <v>-3.60</v>
      </c>
      <c r="L22" s="474">
        <v>0.40</v>
      </c>
      <c r="M22" s="380">
        <v>3.40</v>
      </c>
      <c r="N22" s="380">
        <v>-1.20</v>
      </c>
    </row>
    <row r="23" spans="1:14" ht="12.75" customHeight="1">
      <c r="A23" s="510" t="s">
        <v>916</v>
      </c>
      <c r="B23" s="510" t="s">
        <v>917</v>
      </c>
      <c r="C23" s="579" t="s">
        <v>749</v>
      </c>
      <c r="D23" s="579" t="s">
        <v>908</v>
      </c>
      <c r="E23" s="480">
        <v>102.80</v>
      </c>
      <c r="F23" s="480">
        <v>102.60</v>
      </c>
      <c r="G23" s="480">
        <v>101</v>
      </c>
      <c r="H23" s="480">
        <v>98.40</v>
      </c>
      <c r="I23" s="480">
        <v>98.30</v>
      </c>
      <c r="J23" s="480">
        <v>100.50</v>
      </c>
      <c r="K23" s="480">
        <v>103.50</v>
      </c>
      <c r="L23" s="480">
        <v>104</v>
      </c>
      <c r="M23" s="381">
        <v>104</v>
      </c>
      <c r="N23" s="381">
        <v>105</v>
      </c>
    </row>
    <row r="24" spans="1:15" ht="12.75" customHeight="1">
      <c r="A24" s="645" t="s">
        <v>487</v>
      </c>
      <c r="B24" s="645" t="s">
        <v>487</v>
      </c>
      <c r="C24" s="580" t="s">
        <v>390</v>
      </c>
      <c r="D24" s="580" t="s">
        <v>391</v>
      </c>
      <c r="E24" s="474">
        <v>-1.1000000000000001</v>
      </c>
      <c r="F24" s="474">
        <v>-0.10</v>
      </c>
      <c r="G24" s="474">
        <v>-1.60</v>
      </c>
      <c r="H24" s="474">
        <v>-2.60</v>
      </c>
      <c r="I24" s="474">
        <v>-0.10</v>
      </c>
      <c r="J24" s="474">
        <v>2.2000000000000002</v>
      </c>
      <c r="K24" s="474">
        <v>3</v>
      </c>
      <c r="L24" s="474">
        <v>0.50</v>
      </c>
      <c r="M24" s="380">
        <v>0.30</v>
      </c>
      <c r="N24" s="380">
        <v>0.60</v>
      </c>
      <c r="O24" s="313"/>
    </row>
    <row r="25" spans="1:14" ht="12.75" customHeight="1">
      <c r="A25" s="510" t="s">
        <v>918</v>
      </c>
      <c r="B25" s="510" t="s">
        <v>919</v>
      </c>
      <c r="C25" s="579" t="s">
        <v>749</v>
      </c>
      <c r="D25" s="579" t="s">
        <v>908</v>
      </c>
      <c r="E25" s="480">
        <v>104.10</v>
      </c>
      <c r="F25" s="480">
        <v>105.70</v>
      </c>
      <c r="G25" s="480">
        <v>109.70</v>
      </c>
      <c r="H25" s="480">
        <v>108.20</v>
      </c>
      <c r="I25" s="480">
        <v>105.10</v>
      </c>
      <c r="J25" s="480">
        <v>104.40</v>
      </c>
      <c r="K25" s="480">
        <v>103.70</v>
      </c>
      <c r="L25" s="480">
        <v>104.60</v>
      </c>
      <c r="M25" s="381">
        <v>108</v>
      </c>
      <c r="N25" s="381">
        <v>108</v>
      </c>
    </row>
    <row r="26" spans="1:14" ht="12.75" customHeight="1">
      <c r="A26" s="645" t="s">
        <v>487</v>
      </c>
      <c r="B26" s="645" t="s">
        <v>487</v>
      </c>
      <c r="C26" s="580" t="s">
        <v>390</v>
      </c>
      <c r="D26" s="580" t="s">
        <v>391</v>
      </c>
      <c r="E26" s="474">
        <v>3.20</v>
      </c>
      <c r="F26" s="474">
        <v>1.50</v>
      </c>
      <c r="G26" s="474">
        <v>3.80</v>
      </c>
      <c r="H26" s="474">
        <v>-1.40</v>
      </c>
      <c r="I26" s="474">
        <v>-2.80</v>
      </c>
      <c r="J26" s="474">
        <v>-0.60</v>
      </c>
      <c r="K26" s="474">
        <v>-0.70</v>
      </c>
      <c r="L26" s="474">
        <v>0.90</v>
      </c>
      <c r="M26" s="380">
        <v>3.70</v>
      </c>
      <c r="N26" s="380">
        <v>-0.60</v>
      </c>
    </row>
    <row r="27" spans="1:14" ht="12.75" customHeight="1">
      <c r="A27" s="506" t="s">
        <v>920</v>
      </c>
      <c r="B27" s="506" t="s">
        <v>921</v>
      </c>
      <c r="C27" s="581" t="s">
        <v>749</v>
      </c>
      <c r="D27" s="581" t="s">
        <v>908</v>
      </c>
      <c r="E27" s="582">
        <v>119.60</v>
      </c>
      <c r="F27" s="582">
        <v>122.20</v>
      </c>
      <c r="G27" s="582">
        <v>138.50</v>
      </c>
      <c r="H27" s="582">
        <v>144</v>
      </c>
      <c r="I27" s="582">
        <v>145.69999999999999</v>
      </c>
      <c r="J27" s="582">
        <v>155.10</v>
      </c>
      <c r="K27" s="582">
        <v>160.80000000000001</v>
      </c>
      <c r="L27" s="582">
        <v>163.19999999999999</v>
      </c>
      <c r="M27" s="382">
        <v>142</v>
      </c>
      <c r="N27" s="382">
        <v>149</v>
      </c>
    </row>
    <row r="28" spans="1:14" ht="12.75" customHeight="1" thickBot="1">
      <c r="A28" s="653" t="s">
        <v>487</v>
      </c>
      <c r="B28" s="653" t="s">
        <v>487</v>
      </c>
      <c r="C28" s="584" t="s">
        <v>390</v>
      </c>
      <c r="D28" s="584" t="s">
        <v>391</v>
      </c>
      <c r="E28" s="482">
        <v>7.70</v>
      </c>
      <c r="F28" s="482">
        <v>2.2000000000000002</v>
      </c>
      <c r="G28" s="482">
        <v>13.40</v>
      </c>
      <c r="H28" s="482">
        <v>3.90</v>
      </c>
      <c r="I28" s="482">
        <v>1.20</v>
      </c>
      <c r="J28" s="482">
        <v>6.40</v>
      </c>
      <c r="K28" s="482">
        <v>3.70</v>
      </c>
      <c r="L28" s="482">
        <v>1.50</v>
      </c>
      <c r="M28" s="383">
        <v>-12.90</v>
      </c>
      <c r="N28" s="383">
        <v>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111</v>
      </c>
      <c r="B3" s="21" t="s">
        <v>137</v>
      </c>
      <c r="E3"/>
      <c r="F3"/>
      <c r="G3"/>
      <c r="H3"/>
    </row>
    <row r="4" spans="1:8" ht="12.75" customHeight="1">
      <c r="A4" s="61" t="s">
        <v>163</v>
      </c>
      <c r="B4" s="61" t="s">
        <v>164</v>
      </c>
      <c r="E4" s="311"/>
      <c r="F4" s="311"/>
      <c r="G4" s="311"/>
      <c r="H4" s="311"/>
    </row>
    <row r="5" spans="1:2" ht="12.75" customHeight="1">
      <c r="A5" s="61" t="s">
        <v>150</v>
      </c>
      <c r="B5" s="61" t="s">
        <v>151</v>
      </c>
    </row>
    <row r="6" spans="7:11" s="86" customFormat="1" ht="12.75" customHeight="1">
      <c r="G6" s="89"/>
      <c r="K6" s="89"/>
    </row>
    <row r="7" spans="1:12" ht="1.5" customHeight="1" thickBot="1">
      <c r="A7" s="273"/>
      <c r="B7" s="273"/>
      <c r="C7" s="312"/>
      <c r="D7" s="312"/>
      <c r="E7" s="273"/>
      <c r="F7" s="273"/>
      <c r="G7" s="280"/>
      <c r="H7" s="273"/>
      <c r="I7" s="273"/>
      <c r="J7" s="273"/>
      <c r="K7" s="280"/>
      <c r="L7" s="273"/>
    </row>
    <row r="8" spans="1:12" ht="12.75" customHeight="1">
      <c r="A8" s="448"/>
      <c r="B8" s="448"/>
      <c r="C8" s="449"/>
      <c r="D8" s="449"/>
      <c r="E8" s="450">
        <v>2019</v>
      </c>
      <c r="F8" s="450"/>
      <c r="G8" s="450"/>
      <c r="H8" s="942"/>
      <c r="I8" s="427">
        <v>2020</v>
      </c>
      <c r="J8" s="427"/>
      <c r="K8" s="427"/>
      <c r="L8" s="427"/>
    </row>
    <row r="9" spans="1:12" ht="12.75" customHeight="1">
      <c r="A9" s="451"/>
      <c r="B9" s="451"/>
      <c r="C9" s="452"/>
      <c r="D9" s="452"/>
      <c r="E9" s="301" t="s">
        <v>488</v>
      </c>
      <c r="F9" s="302" t="s">
        <v>489</v>
      </c>
      <c r="G9" s="302" t="s">
        <v>490</v>
      </c>
      <c r="H9" s="936" t="s">
        <v>491</v>
      </c>
      <c r="I9" s="373" t="s">
        <v>488</v>
      </c>
      <c r="J9" s="373" t="s">
        <v>489</v>
      </c>
      <c r="K9" s="373" t="s">
        <v>490</v>
      </c>
      <c r="L9" s="373" t="s">
        <v>491</v>
      </c>
    </row>
    <row r="10" spans="1:12" ht="12.75" customHeight="1">
      <c r="A10" s="453"/>
      <c r="B10" s="453"/>
      <c r="C10" s="422"/>
      <c r="D10" s="422"/>
      <c r="E10" s="303"/>
      <c r="F10" s="296"/>
      <c r="G10" s="296"/>
      <c r="H10" s="937"/>
      <c r="I10" s="943" t="s">
        <v>456</v>
      </c>
      <c r="J10" s="366" t="s">
        <v>457</v>
      </c>
      <c r="K10" s="366" t="s">
        <v>457</v>
      </c>
      <c r="L10" s="366" t="s">
        <v>457</v>
      </c>
    </row>
    <row r="11" spans="1:12" ht="12.75" customHeight="1" hidden="1">
      <c r="A11" s="453"/>
      <c r="B11" s="453"/>
      <c r="C11" s="422"/>
      <c r="D11" s="422"/>
      <c r="E11" s="303"/>
      <c r="F11" s="296"/>
      <c r="G11" s="296"/>
      <c r="H11" s="937"/>
      <c r="I11" s="944" t="s">
        <v>458</v>
      </c>
      <c r="J11" s="366" t="s">
        <v>459</v>
      </c>
      <c r="K11" s="366" t="s">
        <v>459</v>
      </c>
      <c r="L11" s="366" t="s">
        <v>459</v>
      </c>
    </row>
    <row r="12" spans="1:12" ht="12.75" customHeight="1">
      <c r="A12" s="921" t="s">
        <v>922</v>
      </c>
      <c r="B12" s="506" t="s">
        <v>923</v>
      </c>
      <c r="C12" s="581" t="s">
        <v>749</v>
      </c>
      <c r="D12" s="581" t="s">
        <v>927</v>
      </c>
      <c r="E12" s="593">
        <v>119.80</v>
      </c>
      <c r="F12" s="582">
        <v>119.80</v>
      </c>
      <c r="G12" s="582">
        <v>120.30</v>
      </c>
      <c r="H12" s="938">
        <v>120.40</v>
      </c>
      <c r="I12" s="382">
        <v>118</v>
      </c>
      <c r="J12" s="382">
        <v>111</v>
      </c>
      <c r="K12" s="382">
        <v>112</v>
      </c>
      <c r="L12" s="382">
        <v>114</v>
      </c>
    </row>
    <row r="13" spans="1:12" ht="12.75" customHeight="1">
      <c r="A13" s="510" t="s">
        <v>487</v>
      </c>
      <c r="B13" s="510" t="s">
        <v>487</v>
      </c>
      <c r="C13" s="580" t="s">
        <v>390</v>
      </c>
      <c r="D13" s="580" t="s">
        <v>391</v>
      </c>
      <c r="E13" s="589">
        <v>1.90</v>
      </c>
      <c r="F13" s="474">
        <v>1.30</v>
      </c>
      <c r="G13" s="474">
        <v>1.30</v>
      </c>
      <c r="H13" s="939">
        <v>1.1000000000000001</v>
      </c>
      <c r="I13" s="380">
        <v>-1.40</v>
      </c>
      <c r="J13" s="380">
        <v>-7.80</v>
      </c>
      <c r="K13" s="380">
        <v>-7.10</v>
      </c>
      <c r="L13" s="380">
        <v>-5.0999999999999996</v>
      </c>
    </row>
    <row r="14" spans="1:12" ht="12.75" customHeight="1">
      <c r="A14" s="510" t="s">
        <v>928</v>
      </c>
      <c r="B14" s="510" t="s">
        <v>924</v>
      </c>
      <c r="C14" s="579" t="s">
        <v>749</v>
      </c>
      <c r="D14" s="579" t="s">
        <v>927</v>
      </c>
      <c r="E14" s="591">
        <v>119.50</v>
      </c>
      <c r="F14" s="480">
        <v>118.90</v>
      </c>
      <c r="G14" s="480">
        <v>118.10</v>
      </c>
      <c r="H14" s="940">
        <v>118.20</v>
      </c>
      <c r="I14" s="381">
        <v>118</v>
      </c>
      <c r="J14" s="381">
        <v>102</v>
      </c>
      <c r="K14" s="381">
        <v>102</v>
      </c>
      <c r="L14" s="381">
        <v>105</v>
      </c>
    </row>
    <row r="15" spans="1:12" ht="12.75" customHeight="1">
      <c r="A15" s="510" t="s">
        <v>487</v>
      </c>
      <c r="B15" s="510" t="s">
        <v>487</v>
      </c>
      <c r="C15" s="580" t="s">
        <v>390</v>
      </c>
      <c r="D15" s="580" t="s">
        <v>391</v>
      </c>
      <c r="E15" s="589">
        <v>2.2000000000000002</v>
      </c>
      <c r="F15" s="474">
        <v>1.1000000000000001</v>
      </c>
      <c r="G15" s="474">
        <v>-0.30</v>
      </c>
      <c r="H15" s="939">
        <v>-1.1000000000000001</v>
      </c>
      <c r="I15" s="380">
        <v>-1.30</v>
      </c>
      <c r="J15" s="380">
        <v>-14.10</v>
      </c>
      <c r="K15" s="380">
        <v>-13.50</v>
      </c>
      <c r="L15" s="380">
        <v>-11.30</v>
      </c>
    </row>
    <row r="16" spans="1:12" ht="12.75" customHeight="1">
      <c r="A16" s="510" t="s">
        <v>910</v>
      </c>
      <c r="B16" s="510" t="s">
        <v>925</v>
      </c>
      <c r="C16" s="579" t="s">
        <v>749</v>
      </c>
      <c r="D16" s="579" t="s">
        <v>927</v>
      </c>
      <c r="E16" s="591">
        <v>143.19999999999999</v>
      </c>
      <c r="F16" s="480">
        <v>142.50</v>
      </c>
      <c r="G16" s="480">
        <v>142</v>
      </c>
      <c r="H16" s="940">
        <v>142.30000000000001</v>
      </c>
      <c r="I16" s="381">
        <v>139</v>
      </c>
      <c r="J16" s="381">
        <v>113</v>
      </c>
      <c r="K16" s="381">
        <v>114</v>
      </c>
      <c r="L16" s="381">
        <v>120</v>
      </c>
    </row>
    <row r="17" spans="1:12" ht="12.75" customHeight="1">
      <c r="A17" s="645" t="s">
        <v>487</v>
      </c>
      <c r="B17" s="645" t="s">
        <v>487</v>
      </c>
      <c r="C17" s="580" t="s">
        <v>390</v>
      </c>
      <c r="D17" s="580" t="s">
        <v>391</v>
      </c>
      <c r="E17" s="589">
        <v>4.0999999999999996</v>
      </c>
      <c r="F17" s="474">
        <v>2.40</v>
      </c>
      <c r="G17" s="474">
        <v>1</v>
      </c>
      <c r="H17" s="939">
        <v>0</v>
      </c>
      <c r="I17" s="380">
        <v>-2.60</v>
      </c>
      <c r="J17" s="380">
        <v>-20.70</v>
      </c>
      <c r="K17" s="380">
        <v>-19.70</v>
      </c>
      <c r="L17" s="380">
        <v>-15.80</v>
      </c>
    </row>
    <row r="18" spans="1:12" ht="12.75" customHeight="1">
      <c r="A18" s="510" t="s">
        <v>911</v>
      </c>
      <c r="B18" s="510" t="s">
        <v>912</v>
      </c>
      <c r="C18" s="579" t="s">
        <v>749</v>
      </c>
      <c r="D18" s="579" t="s">
        <v>927</v>
      </c>
      <c r="E18" s="591">
        <v>107.80</v>
      </c>
      <c r="F18" s="480">
        <v>111.20</v>
      </c>
      <c r="G18" s="480">
        <v>110.90</v>
      </c>
      <c r="H18" s="940">
        <v>108.40</v>
      </c>
      <c r="I18" s="381">
        <v>105</v>
      </c>
      <c r="J18" s="381">
        <v>108</v>
      </c>
      <c r="K18" s="381">
        <v>111</v>
      </c>
      <c r="L18" s="381">
        <v>110</v>
      </c>
    </row>
    <row r="19" spans="1:12" ht="12.75" customHeight="1">
      <c r="A19" s="645" t="s">
        <v>487</v>
      </c>
      <c r="B19" s="645" t="s">
        <v>487</v>
      </c>
      <c r="C19" s="580" t="s">
        <v>390</v>
      </c>
      <c r="D19" s="580" t="s">
        <v>391</v>
      </c>
      <c r="E19" s="589">
        <v>-3.40</v>
      </c>
      <c r="F19" s="474">
        <v>0.20</v>
      </c>
      <c r="G19" s="474">
        <v>0.90</v>
      </c>
      <c r="H19" s="939">
        <v>-2.2000000000000002</v>
      </c>
      <c r="I19" s="380">
        <v>-3</v>
      </c>
      <c r="J19" s="380">
        <v>-3</v>
      </c>
      <c r="K19" s="380">
        <v>0.20</v>
      </c>
      <c r="L19" s="380">
        <v>1</v>
      </c>
    </row>
    <row r="20" spans="1:12" ht="12.75" customHeight="1">
      <c r="A20" s="510" t="s">
        <v>913</v>
      </c>
      <c r="B20" s="510" t="s">
        <v>914</v>
      </c>
      <c r="C20" s="579" t="s">
        <v>749</v>
      </c>
      <c r="D20" s="579" t="s">
        <v>927</v>
      </c>
      <c r="E20" s="591">
        <v>154.40</v>
      </c>
      <c r="F20" s="480">
        <v>158.50</v>
      </c>
      <c r="G20" s="480">
        <v>157.50</v>
      </c>
      <c r="H20" s="940">
        <v>154.30000000000001</v>
      </c>
      <c r="I20" s="381">
        <v>146</v>
      </c>
      <c r="J20" s="381">
        <v>122</v>
      </c>
      <c r="K20" s="381">
        <v>127</v>
      </c>
      <c r="L20" s="381">
        <v>131</v>
      </c>
    </row>
    <row r="21" spans="1:12" ht="12.75" customHeight="1">
      <c r="A21" s="645" t="s">
        <v>487</v>
      </c>
      <c r="B21" s="645" t="s">
        <v>487</v>
      </c>
      <c r="C21" s="580" t="s">
        <v>390</v>
      </c>
      <c r="D21" s="580" t="s">
        <v>391</v>
      </c>
      <c r="E21" s="589">
        <v>0.50</v>
      </c>
      <c r="F21" s="474">
        <v>2.60</v>
      </c>
      <c r="G21" s="474">
        <v>1.90</v>
      </c>
      <c r="H21" s="939">
        <v>-2.2000000000000002</v>
      </c>
      <c r="I21" s="380">
        <v>-5.50</v>
      </c>
      <c r="J21" s="380">
        <v>-23.10</v>
      </c>
      <c r="K21" s="380">
        <v>-19.50</v>
      </c>
      <c r="L21" s="380">
        <v>-15</v>
      </c>
    </row>
    <row r="22" spans="1:12" ht="12.75" customHeight="1">
      <c r="A22" s="506" t="s">
        <v>926</v>
      </c>
      <c r="B22" s="506" t="s">
        <v>915</v>
      </c>
      <c r="C22" s="581" t="s">
        <v>749</v>
      </c>
      <c r="D22" s="581" t="s">
        <v>927</v>
      </c>
      <c r="E22" s="593">
        <v>100.60</v>
      </c>
      <c r="F22" s="582">
        <v>100.60</v>
      </c>
      <c r="G22" s="582">
        <v>100.60</v>
      </c>
      <c r="H22" s="938">
        <v>100.20</v>
      </c>
      <c r="I22" s="382">
        <v>100</v>
      </c>
      <c r="J22" s="382">
        <v>106</v>
      </c>
      <c r="K22" s="382">
        <v>105</v>
      </c>
      <c r="L22" s="382">
        <v>104</v>
      </c>
    </row>
    <row r="23" spans="1:12" ht="12.75" customHeight="1">
      <c r="A23" s="510" t="s">
        <v>487</v>
      </c>
      <c r="B23" s="510" t="s">
        <v>487</v>
      </c>
      <c r="C23" s="580" t="s">
        <v>390</v>
      </c>
      <c r="D23" s="580" t="s">
        <v>391</v>
      </c>
      <c r="E23" s="589">
        <v>1.1000000000000001</v>
      </c>
      <c r="F23" s="474">
        <v>0.40</v>
      </c>
      <c r="G23" s="474">
        <v>0.50</v>
      </c>
      <c r="H23" s="939">
        <v>-0.60</v>
      </c>
      <c r="I23" s="380">
        <v>-0.40</v>
      </c>
      <c r="J23" s="380">
        <v>5.30</v>
      </c>
      <c r="K23" s="380">
        <v>4.5999999999999996</v>
      </c>
      <c r="L23" s="380">
        <v>4.20</v>
      </c>
    </row>
    <row r="24" spans="1:12" ht="12.75" customHeight="1">
      <c r="A24" s="510" t="s">
        <v>916</v>
      </c>
      <c r="B24" s="510" t="s">
        <v>917</v>
      </c>
      <c r="C24" s="579" t="s">
        <v>749</v>
      </c>
      <c r="D24" s="579" t="s">
        <v>927</v>
      </c>
      <c r="E24" s="591">
        <v>104.50</v>
      </c>
      <c r="F24" s="480">
        <v>104</v>
      </c>
      <c r="G24" s="480">
        <v>103.70</v>
      </c>
      <c r="H24" s="940">
        <v>103.80</v>
      </c>
      <c r="I24" s="381">
        <v>105</v>
      </c>
      <c r="J24" s="381">
        <v>104</v>
      </c>
      <c r="K24" s="381">
        <v>104</v>
      </c>
      <c r="L24" s="381">
        <v>104</v>
      </c>
    </row>
    <row r="25" spans="1:12" ht="12.75" customHeight="1">
      <c r="A25" s="645" t="s">
        <v>487</v>
      </c>
      <c r="B25" s="645" t="s">
        <v>487</v>
      </c>
      <c r="C25" s="580" t="s">
        <v>390</v>
      </c>
      <c r="D25" s="580" t="s">
        <v>391</v>
      </c>
      <c r="E25" s="589">
        <v>1.70</v>
      </c>
      <c r="F25" s="474">
        <v>1</v>
      </c>
      <c r="G25" s="474">
        <v>-0.40</v>
      </c>
      <c r="H25" s="939">
        <v>-0.30</v>
      </c>
      <c r="I25" s="380">
        <v>0.20</v>
      </c>
      <c r="J25" s="380">
        <v>0.20</v>
      </c>
      <c r="K25" s="380">
        <v>0.40</v>
      </c>
      <c r="L25" s="380">
        <v>0.40</v>
      </c>
    </row>
    <row r="26" spans="1:12" ht="12.75" customHeight="1">
      <c r="A26" s="510" t="s">
        <v>918</v>
      </c>
      <c r="B26" s="510" t="s">
        <v>919</v>
      </c>
      <c r="C26" s="579" t="s">
        <v>749</v>
      </c>
      <c r="D26" s="579" t="s">
        <v>927</v>
      </c>
      <c r="E26" s="591">
        <v>105.10</v>
      </c>
      <c r="F26" s="480">
        <v>104.70</v>
      </c>
      <c r="G26" s="480">
        <v>104.30</v>
      </c>
      <c r="H26" s="940">
        <v>104.10</v>
      </c>
      <c r="I26" s="381">
        <v>105</v>
      </c>
      <c r="J26" s="381">
        <v>110</v>
      </c>
      <c r="K26" s="381">
        <v>110</v>
      </c>
      <c r="L26" s="381">
        <v>109</v>
      </c>
    </row>
    <row r="27" spans="1:12" ht="12.75" customHeight="1">
      <c r="A27" s="645" t="s">
        <v>487</v>
      </c>
      <c r="B27" s="645" t="s">
        <v>487</v>
      </c>
      <c r="C27" s="580" t="s">
        <v>390</v>
      </c>
      <c r="D27" s="580" t="s">
        <v>391</v>
      </c>
      <c r="E27" s="589">
        <v>2.90</v>
      </c>
      <c r="F27" s="474">
        <v>1.40</v>
      </c>
      <c r="G27" s="474">
        <v>0.10</v>
      </c>
      <c r="H27" s="939">
        <v>-0.90</v>
      </c>
      <c r="I27" s="380">
        <v>-0.20</v>
      </c>
      <c r="J27" s="380">
        <v>5.50</v>
      </c>
      <c r="K27" s="380">
        <v>5</v>
      </c>
      <c r="L27" s="380">
        <v>4.5999999999999996</v>
      </c>
    </row>
    <row r="28" spans="1:12" ht="12.75" customHeight="1">
      <c r="A28" s="506" t="s">
        <v>920</v>
      </c>
      <c r="B28" s="506" t="s">
        <v>921</v>
      </c>
      <c r="C28" s="581" t="s">
        <v>749</v>
      </c>
      <c r="D28" s="581" t="s">
        <v>927</v>
      </c>
      <c r="E28" s="593">
        <v>162.19999999999999</v>
      </c>
      <c r="F28" s="582">
        <v>165.90</v>
      </c>
      <c r="G28" s="582">
        <v>164.30</v>
      </c>
      <c r="H28" s="938">
        <v>160.60</v>
      </c>
      <c r="I28" s="382">
        <v>153</v>
      </c>
      <c r="J28" s="382">
        <v>135</v>
      </c>
      <c r="K28" s="382">
        <v>139</v>
      </c>
      <c r="L28" s="382">
        <v>143</v>
      </c>
    </row>
    <row r="29" spans="1:12" ht="12.75" customHeight="1" thickBot="1">
      <c r="A29" s="653" t="s">
        <v>487</v>
      </c>
      <c r="B29" s="653" t="s">
        <v>487</v>
      </c>
      <c r="C29" s="584" t="s">
        <v>390</v>
      </c>
      <c r="D29" s="584" t="s">
        <v>391</v>
      </c>
      <c r="E29" s="742">
        <v>3.40</v>
      </c>
      <c r="F29" s="482">
        <v>4.0999999999999996</v>
      </c>
      <c r="G29" s="482">
        <v>2</v>
      </c>
      <c r="H29" s="941">
        <v>-3.10</v>
      </c>
      <c r="I29" s="383">
        <v>-5.70</v>
      </c>
      <c r="J29" s="383">
        <v>-18.90</v>
      </c>
      <c r="K29" s="383">
        <v>-15.50</v>
      </c>
      <c r="L29" s="383">
        <v>-11.10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344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162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/>
      <c r="S18" s="183"/>
      <c r="T18" s="183"/>
      <c r="U18" s="183"/>
      <c r="V18" s="183"/>
      <c r="W18" s="183"/>
      <c r="X18" s="183"/>
      <c r="Y18" s="183"/>
    </row>
    <row r="19" spans="1:25" ht="13.5" customHeight="1">
      <c r="A19" s="13" t="s">
        <v>444</v>
      </c>
      <c r="B19" s="8">
        <v>2.40</v>
      </c>
      <c r="C19" s="8">
        <v>2.40</v>
      </c>
      <c r="D19" s="8">
        <v>2.40</v>
      </c>
      <c r="E19" s="8">
        <v>2.40</v>
      </c>
      <c r="F19" s="8">
        <v>2.40</v>
      </c>
      <c r="G19" s="8">
        <v>2.40</v>
      </c>
      <c r="H19" s="8">
        <v>2.2999999999999998</v>
      </c>
      <c r="I19" s="8">
        <v>2.2000000000000002</v>
      </c>
      <c r="J19" s="8">
        <v>2.2000000000000002</v>
      </c>
      <c r="K19" s="8">
        <v>2.2000000000000002</v>
      </c>
      <c r="L19" s="8">
        <v>2</v>
      </c>
      <c r="M19" s="8">
        <v>2</v>
      </c>
      <c r="N19" s="8">
        <v>2</v>
      </c>
      <c r="O19" s="8">
        <v>2</v>
      </c>
      <c r="P19" s="8">
        <v>2</v>
      </c>
      <c r="Q19" s="8">
        <v>-5.60</v>
      </c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445</v>
      </c>
      <c r="B20" s="8">
        <v>2.60</v>
      </c>
      <c r="C20" s="8">
        <v>2.60</v>
      </c>
      <c r="D20" s="8">
        <v>2.60</v>
      </c>
      <c r="E20" s="8">
        <v>2.60</v>
      </c>
      <c r="F20" s="8">
        <v>2.50</v>
      </c>
      <c r="G20" s="8">
        <v>2.50</v>
      </c>
      <c r="H20" s="8">
        <v>2.50</v>
      </c>
      <c r="I20" s="8">
        <v>2.50</v>
      </c>
      <c r="J20" s="8">
        <v>2.50</v>
      </c>
      <c r="K20" s="8">
        <v>2.40</v>
      </c>
      <c r="L20" s="8">
        <v>2.2999999999999998</v>
      </c>
      <c r="M20" s="8">
        <v>2.2000000000000002</v>
      </c>
      <c r="N20" s="8">
        <v>2.2000000000000002</v>
      </c>
      <c r="O20" s="8">
        <v>2.2000000000000002</v>
      </c>
      <c r="P20" s="8">
        <v>2.2000000000000002</v>
      </c>
      <c r="Q20" s="8"/>
      <c r="R20" s="8"/>
      <c r="S20" s="8"/>
      <c r="T20" s="8"/>
      <c r="U20" s="8"/>
      <c r="V20" s="8"/>
      <c r="W20" s="8"/>
      <c r="X20" s="8"/>
      <c r="Y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346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162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/>
      <c r="S18" s="183"/>
      <c r="T18" s="183"/>
      <c r="U18" s="183"/>
      <c r="V18" s="183"/>
      <c r="W18" s="183"/>
      <c r="X18" s="183"/>
      <c r="Y18" s="183"/>
    </row>
    <row r="19" spans="1:25" ht="13.5" customHeight="1">
      <c r="A19" s="13" t="s">
        <v>444</v>
      </c>
      <c r="B19" s="8">
        <v>1.60</v>
      </c>
      <c r="C19" s="8">
        <v>1.60</v>
      </c>
      <c r="D19" s="8">
        <v>1.60</v>
      </c>
      <c r="E19" s="8">
        <v>1.60</v>
      </c>
      <c r="F19" s="8">
        <v>1.60</v>
      </c>
      <c r="G19" s="8">
        <v>1.60</v>
      </c>
      <c r="H19" s="8">
        <v>2.2000000000000002</v>
      </c>
      <c r="I19" s="8">
        <v>2.40</v>
      </c>
      <c r="J19" s="8">
        <v>2.40</v>
      </c>
      <c r="K19" s="8">
        <v>2.40</v>
      </c>
      <c r="L19" s="8">
        <v>2.60</v>
      </c>
      <c r="M19" s="8">
        <v>2.60</v>
      </c>
      <c r="N19" s="8">
        <v>2.80</v>
      </c>
      <c r="O19" s="8">
        <v>2.80</v>
      </c>
      <c r="P19" s="8">
        <v>2.80</v>
      </c>
      <c r="Q19" s="8">
        <v>3.20</v>
      </c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445</v>
      </c>
      <c r="B20" s="8">
        <v>2</v>
      </c>
      <c r="C20" s="8">
        <v>2</v>
      </c>
      <c r="D20" s="8">
        <v>2</v>
      </c>
      <c r="E20" s="8">
        <v>2</v>
      </c>
      <c r="F20" s="8">
        <v>1.90</v>
      </c>
      <c r="G20" s="8">
        <v>2</v>
      </c>
      <c r="H20" s="8">
        <v>2</v>
      </c>
      <c r="I20" s="8">
        <v>2.10</v>
      </c>
      <c r="J20" s="8">
        <v>2.10</v>
      </c>
      <c r="K20" s="8">
        <v>2.2000000000000002</v>
      </c>
      <c r="L20" s="8">
        <v>2.2999999999999998</v>
      </c>
      <c r="M20" s="8">
        <v>2.50</v>
      </c>
      <c r="N20" s="8">
        <v>2.50</v>
      </c>
      <c r="O20" s="8">
        <v>2.60</v>
      </c>
      <c r="P20" s="8">
        <v>2.70</v>
      </c>
      <c r="Q20" s="8"/>
      <c r="R20" s="8"/>
      <c r="S20" s="8"/>
      <c r="T20" s="8"/>
      <c r="U20" s="8"/>
      <c r="V20" s="8"/>
      <c r="W20" s="8"/>
      <c r="X20" s="8"/>
      <c r="Y20" s="8"/>
    </row>
    <row r="21" spans="1: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8" width="12.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117</v>
      </c>
      <c r="B3" s="170" t="s">
        <v>138</v>
      </c>
      <c r="E3"/>
      <c r="F3"/>
      <c r="G3"/>
      <c r="H3"/>
    </row>
    <row r="4" spans="1:2" ht="12.75" customHeight="1">
      <c r="A4" s="171" t="s">
        <v>160</v>
      </c>
      <c r="B4" s="171" t="s">
        <v>161</v>
      </c>
    </row>
    <row r="6" spans="1:8" ht="1.5" customHeight="1" thickBot="1">
      <c r="A6" s="288"/>
      <c r="B6" s="288"/>
      <c r="C6" s="288"/>
      <c r="D6" s="288"/>
      <c r="E6" s="288"/>
      <c r="F6" s="288"/>
      <c r="G6" s="288"/>
      <c r="H6" s="288"/>
    </row>
    <row r="7" spans="1:8" s="172" customFormat="1" ht="12.75" customHeight="1">
      <c r="A7" s="278"/>
      <c r="B7" s="278"/>
      <c r="C7" s="278"/>
      <c r="D7" s="278"/>
      <c r="E7" s="968">
        <v>43891</v>
      </c>
      <c r="F7" s="969"/>
      <c r="G7" s="970"/>
      <c r="H7" s="880">
        <v>43922</v>
      </c>
    </row>
    <row r="8" spans="1:8" s="172" customFormat="1" ht="12.75" customHeight="1">
      <c r="A8" s="278"/>
      <c r="B8" s="278"/>
      <c r="C8" s="278"/>
      <c r="D8" s="278"/>
      <c r="E8" s="180" t="s">
        <v>421</v>
      </c>
      <c r="F8" s="331" t="s">
        <v>422</v>
      </c>
      <c r="G8" s="181" t="s">
        <v>423</v>
      </c>
      <c r="H8" s="182" t="s">
        <v>424</v>
      </c>
    </row>
    <row r="9" spans="1:8" s="172" customFormat="1" ht="12.75" customHeight="1" hidden="1">
      <c r="A9" s="278"/>
      <c r="B9" s="278"/>
      <c r="C9" s="278"/>
      <c r="D9" s="278"/>
      <c r="E9" s="968" t="s">
        <v>947</v>
      </c>
      <c r="F9" s="969"/>
      <c r="G9" s="970"/>
      <c r="H9" s="881" t="s">
        <v>946</v>
      </c>
    </row>
    <row r="10" spans="1:8" s="172" customFormat="1" ht="12.75" customHeight="1" hidden="1">
      <c r="A10" s="278"/>
      <c r="B10" s="278"/>
      <c r="C10" s="278"/>
      <c r="D10" s="278"/>
      <c r="E10" s="180" t="s">
        <v>421</v>
      </c>
      <c r="F10" s="331" t="s">
        <v>422</v>
      </c>
      <c r="G10" s="181" t="s">
        <v>425</v>
      </c>
      <c r="H10" s="182" t="s">
        <v>426</v>
      </c>
    </row>
    <row r="11" spans="1:8" ht="12.75" customHeight="1">
      <c r="A11" s="284" t="s">
        <v>427</v>
      </c>
      <c r="B11" s="284" t="s">
        <v>428</v>
      </c>
      <c r="C11" s="285" t="s">
        <v>374</v>
      </c>
      <c r="D11" s="285" t="s">
        <v>429</v>
      </c>
      <c r="E11" s="323">
        <v>1.70</v>
      </c>
      <c r="F11" s="324">
        <v>2.70</v>
      </c>
      <c r="G11" s="324">
        <v>2.2000000000000002</v>
      </c>
      <c r="H11" s="323">
        <v>-5.60</v>
      </c>
    </row>
    <row r="12" spans="1:8" ht="12.75" customHeight="1">
      <c r="A12" s="178" t="s">
        <v>430</v>
      </c>
      <c r="B12" s="178" t="s">
        <v>431</v>
      </c>
      <c r="C12" s="179" t="s">
        <v>374</v>
      </c>
      <c r="D12" s="179" t="s">
        <v>429</v>
      </c>
      <c r="E12" s="325">
        <v>1.90</v>
      </c>
      <c r="F12" s="326">
        <v>2.80</v>
      </c>
      <c r="G12" s="326">
        <v>2.2999999999999998</v>
      </c>
      <c r="H12" s="325">
        <v>3.10</v>
      </c>
    </row>
    <row r="13" spans="1:8" ht="12.75" customHeight="1">
      <c r="A13" s="178" t="s">
        <v>432</v>
      </c>
      <c r="B13" s="178" t="s">
        <v>433</v>
      </c>
      <c r="C13" s="179" t="s">
        <v>395</v>
      </c>
      <c r="D13" s="179" t="s">
        <v>395</v>
      </c>
      <c r="E13" s="325">
        <v>2.2999999999999998</v>
      </c>
      <c r="F13" s="326">
        <v>3.20</v>
      </c>
      <c r="G13" s="326">
        <v>2.70</v>
      </c>
      <c r="H13" s="325">
        <v>3.20</v>
      </c>
    </row>
    <row r="14" spans="1:8" ht="12.75" customHeight="1">
      <c r="A14" s="178" t="s">
        <v>434</v>
      </c>
      <c r="B14" s="178" t="s">
        <v>435</v>
      </c>
      <c r="C14" s="179" t="s">
        <v>395</v>
      </c>
      <c r="D14" s="179" t="s">
        <v>395</v>
      </c>
      <c r="E14" s="325">
        <v>1.90</v>
      </c>
      <c r="F14" s="326">
        <v>2.2999999999999998</v>
      </c>
      <c r="G14" s="326">
        <v>2</v>
      </c>
      <c r="H14" s="325">
        <v>1.60</v>
      </c>
    </row>
    <row r="15" spans="1:8" ht="12.75" customHeight="1">
      <c r="A15" s="178" t="s">
        <v>436</v>
      </c>
      <c r="B15" s="178" t="s">
        <v>437</v>
      </c>
      <c r="C15" s="179" t="s">
        <v>395</v>
      </c>
      <c r="D15" s="179" t="s">
        <v>391</v>
      </c>
      <c r="E15" s="325">
        <v>5.50</v>
      </c>
      <c r="F15" s="326">
        <v>6.40</v>
      </c>
      <c r="G15" s="326">
        <v>5.90</v>
      </c>
      <c r="H15" s="325">
        <v>3.70</v>
      </c>
    </row>
    <row r="16" spans="1:8" ht="12.75" customHeight="1">
      <c r="A16" s="178" t="s">
        <v>438</v>
      </c>
      <c r="B16" s="178" t="s">
        <v>439</v>
      </c>
      <c r="C16" s="179" t="s">
        <v>395</v>
      </c>
      <c r="D16" s="179" t="s">
        <v>391</v>
      </c>
      <c r="E16" s="325">
        <v>4.50</v>
      </c>
      <c r="F16" s="326">
        <v>5.70</v>
      </c>
      <c r="G16" s="326">
        <v>5</v>
      </c>
      <c r="H16" s="325">
        <v>0.60</v>
      </c>
    </row>
    <row r="17" spans="1:8" ht="12.75" customHeight="1">
      <c r="A17" s="178" t="s">
        <v>440</v>
      </c>
      <c r="B17" s="178" t="s">
        <v>441</v>
      </c>
      <c r="C17" s="179" t="s">
        <v>395</v>
      </c>
      <c r="D17" s="179" t="s">
        <v>395</v>
      </c>
      <c r="E17" s="325">
        <v>-1.1000000000000001</v>
      </c>
      <c r="F17" s="326">
        <v>1.40</v>
      </c>
      <c r="G17" s="326">
        <v>0.30</v>
      </c>
      <c r="H17" s="325">
        <v>0.20</v>
      </c>
    </row>
    <row r="18" spans="1:8" ht="12.75" customHeight="1" thickBot="1">
      <c r="A18" s="286" t="s">
        <v>442</v>
      </c>
      <c r="B18" s="286" t="s">
        <v>443</v>
      </c>
      <c r="C18" s="287" t="s">
        <v>395</v>
      </c>
      <c r="D18" s="287" t="s">
        <v>395</v>
      </c>
      <c r="E18" s="327">
        <v>-2.10</v>
      </c>
      <c r="F18" s="328">
        <v>1.50</v>
      </c>
      <c r="G18" s="328">
        <v>0.10</v>
      </c>
      <c r="H18" s="327">
        <v>0.30</v>
      </c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243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245</v>
      </c>
    </row>
    <row r="18" spans="2:41" ht="13.5" customHeight="1">
      <c r="B18" s="185" t="s">
        <v>951</v>
      </c>
      <c r="C18" s="185" t="s">
        <v>952</v>
      </c>
      <c r="D18" s="185" t="s">
        <v>953</v>
      </c>
      <c r="E18" s="185" t="s">
        <v>954</v>
      </c>
      <c r="F18" s="185" t="s">
        <v>955</v>
      </c>
      <c r="G18" s="185" t="s">
        <v>952</v>
      </c>
      <c r="H18" s="185" t="s">
        <v>953</v>
      </c>
      <c r="I18" s="185" t="s">
        <v>954</v>
      </c>
      <c r="J18" s="185" t="s">
        <v>956</v>
      </c>
      <c r="K18" s="185" t="s">
        <v>952</v>
      </c>
      <c r="L18" s="185" t="s">
        <v>953</v>
      </c>
      <c r="M18" s="185" t="s">
        <v>954</v>
      </c>
      <c r="N18" s="185" t="s">
        <v>957</v>
      </c>
      <c r="O18" s="185" t="s">
        <v>952</v>
      </c>
      <c r="P18" s="185" t="s">
        <v>953</v>
      </c>
      <c r="Q18" s="185" t="s">
        <v>954</v>
      </c>
      <c r="R18" s="185" t="s">
        <v>958</v>
      </c>
      <c r="S18" s="185" t="s">
        <v>952</v>
      </c>
      <c r="T18" s="185" t="s">
        <v>953</v>
      </c>
      <c r="U18" s="185" t="s">
        <v>954</v>
      </c>
      <c r="V18" s="185" t="s">
        <v>959</v>
      </c>
      <c r="W18" s="185" t="s">
        <v>952</v>
      </c>
      <c r="X18" s="185" t="s">
        <v>953</v>
      </c>
      <c r="Y18" s="185" t="s">
        <v>954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463</v>
      </c>
      <c r="B19" s="186">
        <v>0.50</v>
      </c>
      <c r="C19" s="186">
        <v>0.47</v>
      </c>
      <c r="D19" s="186">
        <v>0.54</v>
      </c>
      <c r="E19" s="186">
        <v>0.50</v>
      </c>
      <c r="F19" s="186">
        <v>0.56999999999999995</v>
      </c>
      <c r="G19" s="186">
        <v>0.53</v>
      </c>
      <c r="H19" s="186">
        <v>0.79</v>
      </c>
      <c r="I19" s="186">
        <v>0.87</v>
      </c>
      <c r="J19" s="186">
        <v>0.63</v>
      </c>
      <c r="K19" s="186">
        <v>0.87</v>
      </c>
      <c r="L19" s="186">
        <v>0.72</v>
      </c>
      <c r="M19" s="186">
        <v>0.27</v>
      </c>
      <c r="N19" s="186">
        <v>0.77</v>
      </c>
      <c r="O19" s="186">
        <v>0.50</v>
      </c>
      <c r="P19" s="186">
        <v>0.52</v>
      </c>
      <c r="Q19" s="186">
        <v>0.52</v>
      </c>
      <c r="R19" s="186">
        <v>-1.24</v>
      </c>
      <c r="S19" s="186">
        <v>-5.0999999999999996</v>
      </c>
      <c r="T19" s="186">
        <v>2.10</v>
      </c>
      <c r="U19" s="186">
        <v>2.40</v>
      </c>
      <c r="V19" s="186">
        <v>0.70</v>
      </c>
      <c r="W19" s="186">
        <v>0.70</v>
      </c>
      <c r="X19" s="186">
        <v>0.50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468</v>
      </c>
      <c r="B20" s="186">
        <v>0.61</v>
      </c>
      <c r="C20" s="186">
        <v>0.27</v>
      </c>
      <c r="D20" s="186">
        <v>0.44</v>
      </c>
      <c r="E20" s="186">
        <v>0.77</v>
      </c>
      <c r="F20" s="186">
        <v>0.66</v>
      </c>
      <c r="G20" s="186">
        <v>0.71</v>
      </c>
      <c r="H20" s="186">
        <v>0.76</v>
      </c>
      <c r="I20" s="186">
        <v>0.80</v>
      </c>
      <c r="J20" s="186">
        <v>0.27</v>
      </c>
      <c r="K20" s="186">
        <v>0.36</v>
      </c>
      <c r="L20" s="186">
        <v>0.19</v>
      </c>
      <c r="M20" s="186">
        <v>0.39</v>
      </c>
      <c r="N20" s="186">
        <v>0.46</v>
      </c>
      <c r="O20" s="186">
        <v>0.15</v>
      </c>
      <c r="P20" s="186">
        <v>0.31</v>
      </c>
      <c r="Q20" s="186">
        <v>0.11</v>
      </c>
      <c r="R20" s="186">
        <v>-2.13</v>
      </c>
      <c r="S20" s="186">
        <v>-6.50</v>
      </c>
      <c r="T20" s="186">
        <v>1.04</v>
      </c>
      <c r="U20" s="186">
        <v>1.90</v>
      </c>
      <c r="V20" s="186">
        <v>1.40</v>
      </c>
      <c r="W20" s="186">
        <v>1</v>
      </c>
      <c r="X20" s="186">
        <v>0.70</v>
      </c>
      <c r="Y20" s="186">
        <v>0.70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247</v>
      </c>
      <c r="H1" s="2" t="s">
        <v>31</v>
      </c>
    </row>
    <row r="2" ht="13.5" customHeight="1">
      <c r="A2" s="175" t="s">
        <v>248</v>
      </c>
    </row>
    <row r="3" ht="13.5" customHeight="1">
      <c r="A3" s="175" t="s">
        <v>249</v>
      </c>
    </row>
    <row r="18" spans="2:41" ht="13.5" customHeight="1">
      <c r="B18" s="185" t="s">
        <v>951</v>
      </c>
      <c r="C18" s="185" t="s">
        <v>980</v>
      </c>
      <c r="D18" s="185" t="s">
        <v>981</v>
      </c>
      <c r="E18" s="185" t="s">
        <v>982</v>
      </c>
      <c r="F18" s="185" t="s">
        <v>955</v>
      </c>
      <c r="G18" s="185" t="s">
        <v>983</v>
      </c>
      <c r="H18" s="185" t="s">
        <v>984</v>
      </c>
      <c r="I18" s="185" t="s">
        <v>985</v>
      </c>
      <c r="J18" s="185" t="s">
        <v>956</v>
      </c>
      <c r="K18" s="185" t="s">
        <v>986</v>
      </c>
      <c r="L18" s="185" t="s">
        <v>987</v>
      </c>
      <c r="M18" s="185" t="s">
        <v>988</v>
      </c>
      <c r="N18" s="185" t="s">
        <v>957</v>
      </c>
      <c r="O18" s="185" t="s">
        <v>989</v>
      </c>
      <c r="P18" s="185" t="s">
        <v>990</v>
      </c>
      <c r="Q18" s="185" t="s">
        <v>991</v>
      </c>
      <c r="R18" s="185" t="s">
        <v>958</v>
      </c>
      <c r="S18" s="185" t="s">
        <v>992</v>
      </c>
      <c r="T18" s="185" t="s">
        <v>993</v>
      </c>
      <c r="U18" s="185" t="s">
        <v>994</v>
      </c>
      <c r="V18" s="185" t="s">
        <v>959</v>
      </c>
      <c r="W18" s="185" t="s">
        <v>995</v>
      </c>
      <c r="X18" s="185" t="s">
        <v>996</v>
      </c>
      <c r="Y18" s="185" t="s">
        <v>997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468</v>
      </c>
      <c r="B19" s="186">
        <v>1.93</v>
      </c>
      <c r="C19" s="186">
        <v>1.79</v>
      </c>
      <c r="D19" s="186">
        <v>1.78</v>
      </c>
      <c r="E19" s="186">
        <v>2.11</v>
      </c>
      <c r="F19" s="186">
        <v>2.16</v>
      </c>
      <c r="G19" s="186">
        <v>2.61</v>
      </c>
      <c r="H19" s="186">
        <v>2.93</v>
      </c>
      <c r="I19" s="186">
        <v>2.97</v>
      </c>
      <c r="J19" s="186">
        <v>2.57</v>
      </c>
      <c r="K19" s="186">
        <v>2.21</v>
      </c>
      <c r="L19" s="186">
        <v>1.63</v>
      </c>
      <c r="M19" s="186">
        <v>1.21</v>
      </c>
      <c r="N19" s="186">
        <v>1.40</v>
      </c>
      <c r="O19" s="186">
        <v>1.19</v>
      </c>
      <c r="P19" s="186">
        <v>1.30</v>
      </c>
      <c r="Q19" s="186">
        <v>1.03</v>
      </c>
      <c r="R19" s="186">
        <v>-1.57</v>
      </c>
      <c r="S19" s="186">
        <v>-8.10</v>
      </c>
      <c r="T19" s="186">
        <v>-7.43</v>
      </c>
      <c r="U19" s="186">
        <v>-5.78</v>
      </c>
      <c r="V19" s="186">
        <v>-2.38</v>
      </c>
      <c r="W19" s="186">
        <v>5.45</v>
      </c>
      <c r="X19" s="186">
        <v>5.09</v>
      </c>
      <c r="Y19" s="186">
        <v>3.85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469</v>
      </c>
      <c r="B20" s="186">
        <v>2.33</v>
      </c>
      <c r="C20" s="186">
        <v>2.2799999999999998</v>
      </c>
      <c r="D20" s="186">
        <v>2.0299999999999998</v>
      </c>
      <c r="E20" s="186">
        <v>1.95</v>
      </c>
      <c r="F20" s="186">
        <v>2.35</v>
      </c>
      <c r="G20" s="186">
        <v>2.33</v>
      </c>
      <c r="H20" s="186">
        <v>3</v>
      </c>
      <c r="I20" s="186">
        <v>3.38</v>
      </c>
      <c r="J20" s="186">
        <v>2.2999999999999998</v>
      </c>
      <c r="K20" s="186">
        <v>2.13</v>
      </c>
      <c r="L20" s="186">
        <v>1.1499999999999999</v>
      </c>
      <c r="M20" s="186">
        <v>0.62</v>
      </c>
      <c r="N20" s="186">
        <v>0.97</v>
      </c>
      <c r="O20" s="186">
        <v>0.34</v>
      </c>
      <c r="P20" s="186">
        <v>0.64</v>
      </c>
      <c r="Q20" s="186">
        <v>0.46</v>
      </c>
      <c r="R20" s="186">
        <v>-1.92</v>
      </c>
      <c r="S20" s="186">
        <v>-7.97</v>
      </c>
      <c r="T20" s="186">
        <v>-7.11</v>
      </c>
      <c r="U20" s="186">
        <v>-4.72</v>
      </c>
      <c r="V20" s="186">
        <v>-1.61</v>
      </c>
      <c r="W20" s="186">
        <v>6.07</v>
      </c>
      <c r="X20" s="186">
        <v>5.40</v>
      </c>
      <c r="Y20" s="186">
        <v>3.24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475</v>
      </c>
      <c r="B21" s="186">
        <v>2.0499999999999998</v>
      </c>
      <c r="C21" s="186">
        <v>1.82</v>
      </c>
      <c r="D21" s="186">
        <v>1.86</v>
      </c>
      <c r="E21" s="186">
        <v>2.71</v>
      </c>
      <c r="F21" s="186">
        <v>2.2999999999999998</v>
      </c>
      <c r="G21" s="186">
        <v>2.73</v>
      </c>
      <c r="H21" s="186">
        <v>2.97</v>
      </c>
      <c r="I21" s="186">
        <v>2.4900000000000002</v>
      </c>
      <c r="J21" s="186">
        <v>2.89</v>
      </c>
      <c r="K21" s="186">
        <v>2.2999999999999998</v>
      </c>
      <c r="L21" s="186">
        <v>1.85</v>
      </c>
      <c r="M21" s="186">
        <v>2.23</v>
      </c>
      <c r="N21" s="186">
        <v>1.90</v>
      </c>
      <c r="O21" s="186">
        <v>1.69</v>
      </c>
      <c r="P21" s="186">
        <v>1.54</v>
      </c>
      <c r="Q21" s="186">
        <v>0.93</v>
      </c>
      <c r="R21" s="186">
        <v>-1.75</v>
      </c>
      <c r="S21" s="186">
        <v>-8.3000000000000007</v>
      </c>
      <c r="T21" s="186">
        <v>-7.62</v>
      </c>
      <c r="U21" s="186">
        <v>-5.68</v>
      </c>
      <c r="V21" s="186">
        <v>-2.2000000000000002</v>
      </c>
      <c r="W21" s="186">
        <v>5.86</v>
      </c>
      <c r="X21" s="186">
        <v>5.54</v>
      </c>
      <c r="Y21" s="186">
        <v>3.65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481</v>
      </c>
      <c r="B22" s="186">
        <v>2.86</v>
      </c>
      <c r="C22" s="186">
        <v>3.46</v>
      </c>
      <c r="D22" s="186">
        <v>2.4900000000000002</v>
      </c>
      <c r="E22" s="186">
        <v>3.52</v>
      </c>
      <c r="F22" s="186">
        <v>4.88</v>
      </c>
      <c r="G22" s="186">
        <v>4.54</v>
      </c>
      <c r="H22" s="186">
        <v>5.52</v>
      </c>
      <c r="I22" s="186">
        <v>4.8499999999999996</v>
      </c>
      <c r="J22" s="186">
        <v>5.07</v>
      </c>
      <c r="K22" s="186">
        <v>5.42</v>
      </c>
      <c r="L22" s="186">
        <v>5.57</v>
      </c>
      <c r="M22" s="186">
        <v>4.5999999999999996</v>
      </c>
      <c r="N22" s="186">
        <v>4.71</v>
      </c>
      <c r="O22" s="186">
        <v>4.08</v>
      </c>
      <c r="P22" s="186">
        <v>4</v>
      </c>
      <c r="Q22" s="186">
        <v>3.66</v>
      </c>
      <c r="R22" s="186">
        <v>0.39</v>
      </c>
      <c r="S22" s="186">
        <v>-6.17</v>
      </c>
      <c r="T22" s="186">
        <v>-6.45</v>
      </c>
      <c r="U22" s="186">
        <v>-5.27</v>
      </c>
      <c r="V22" s="186">
        <v>-2.2799999999999998</v>
      </c>
      <c r="W22" s="186">
        <v>4.8899999999999997</v>
      </c>
      <c r="X22" s="186">
        <v>4.78</v>
      </c>
      <c r="Y22" s="186">
        <v>3.96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483</v>
      </c>
      <c r="B23" s="186">
        <v>3.02</v>
      </c>
      <c r="C23" s="186">
        <v>2.29</v>
      </c>
      <c r="D23" s="186">
        <v>1.66</v>
      </c>
      <c r="E23" s="186">
        <v>1.55</v>
      </c>
      <c r="F23" s="186">
        <v>2.38</v>
      </c>
      <c r="G23" s="186">
        <v>2.81</v>
      </c>
      <c r="H23" s="186">
        <v>3.20</v>
      </c>
      <c r="I23" s="186">
        <v>3.77</v>
      </c>
      <c r="J23" s="186">
        <v>3.86</v>
      </c>
      <c r="K23" s="186">
        <v>4.2699999999999996</v>
      </c>
      <c r="L23" s="186">
        <v>4.3899999999999997</v>
      </c>
      <c r="M23" s="186">
        <v>3.62</v>
      </c>
      <c r="N23" s="186">
        <v>3.26</v>
      </c>
      <c r="O23" s="186">
        <v>2.2999999999999998</v>
      </c>
      <c r="P23" s="186">
        <v>1.70</v>
      </c>
      <c r="Q23" s="186">
        <v>1.87</v>
      </c>
      <c r="R23" s="186">
        <v>-0.60</v>
      </c>
      <c r="S23" s="186">
        <v>-7.53</v>
      </c>
      <c r="T23" s="186">
        <v>-6.85</v>
      </c>
      <c r="U23" s="186">
        <v>-5.74</v>
      </c>
      <c r="V23" s="186">
        <v>-2.44</v>
      </c>
      <c r="W23" s="186">
        <v>5.82</v>
      </c>
      <c r="X23" s="186">
        <v>5.51</v>
      </c>
      <c r="Y23" s="186">
        <v>4.37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3.54</v>
      </c>
      <c r="C24" s="186">
        <v>2.39</v>
      </c>
      <c r="D24" s="186">
        <v>1.75</v>
      </c>
      <c r="E24" s="186">
        <v>1.79</v>
      </c>
      <c r="F24" s="186">
        <v>2.93</v>
      </c>
      <c r="G24" s="186">
        <v>5.08</v>
      </c>
      <c r="H24" s="186">
        <v>5.0999999999999996</v>
      </c>
      <c r="I24" s="186">
        <v>5.0599999999999996</v>
      </c>
      <c r="J24" s="186">
        <v>4.1100000000000003</v>
      </c>
      <c r="K24" s="186">
        <v>2.23</v>
      </c>
      <c r="L24" s="186">
        <v>2.37</v>
      </c>
      <c r="M24" s="186">
        <v>2.63</v>
      </c>
      <c r="N24" s="186">
        <v>2.78</v>
      </c>
      <c r="O24" s="186">
        <v>2.69</v>
      </c>
      <c r="P24" s="186">
        <v>2.48</v>
      </c>
      <c r="Q24" s="186">
        <v>2.04</v>
      </c>
      <c r="R24" s="186">
        <v>-0.86</v>
      </c>
      <c r="S24" s="186">
        <v>-8.0500000000000007</v>
      </c>
      <c r="T24" s="186">
        <v>-7.44</v>
      </c>
      <c r="U24" s="186">
        <v>-6.13</v>
      </c>
      <c r="V24" s="186">
        <v>-2.37</v>
      </c>
      <c r="W24" s="186">
        <v>5.69</v>
      </c>
      <c r="X24" s="186">
        <v>5.19</v>
      </c>
      <c r="Y24" s="186">
        <v>3.77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251</v>
      </c>
      <c r="H1" s="2" t="s">
        <v>31</v>
      </c>
    </row>
    <row r="2" ht="13.5" customHeight="1">
      <c r="A2" s="175" t="s">
        <v>252</v>
      </c>
    </row>
    <row r="3" ht="13.5" customHeight="1">
      <c r="A3" s="175" t="s">
        <v>118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1003</v>
      </c>
      <c r="G18" s="185" t="s">
        <v>1004</v>
      </c>
      <c r="H18" s="185" t="s">
        <v>1005</v>
      </c>
      <c r="I18" s="185" t="s">
        <v>1006</v>
      </c>
      <c r="J18" s="185" t="s">
        <v>951</v>
      </c>
      <c r="K18" s="185" t="s">
        <v>980</v>
      </c>
      <c r="L18" s="185" t="s">
        <v>981</v>
      </c>
      <c r="M18" s="185" t="s">
        <v>982</v>
      </c>
      <c r="N18" s="185" t="s">
        <v>955</v>
      </c>
      <c r="O18" s="185" t="s">
        <v>983</v>
      </c>
      <c r="P18" s="185" t="s">
        <v>984</v>
      </c>
      <c r="Q18" s="185" t="s">
        <v>985</v>
      </c>
      <c r="R18" s="185" t="s">
        <v>956</v>
      </c>
      <c r="S18" s="185" t="s">
        <v>986</v>
      </c>
      <c r="T18" s="185" t="s">
        <v>987</v>
      </c>
      <c r="U18" s="185" t="s">
        <v>988</v>
      </c>
      <c r="V18" s="185" t="s">
        <v>957</v>
      </c>
      <c r="W18" s="185" t="s">
        <v>989</v>
      </c>
      <c r="X18" s="185" t="s">
        <v>990</v>
      </c>
      <c r="Y18" s="185" t="s">
        <v>991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468</v>
      </c>
      <c r="B19" s="186">
        <v>0.67</v>
      </c>
      <c r="C19" s="186">
        <v>0.56999999999999995</v>
      </c>
      <c r="D19" s="186">
        <v>0.37</v>
      </c>
      <c r="E19" s="186">
        <v>0.17</v>
      </c>
      <c r="F19" s="186">
        <v>-0.33</v>
      </c>
      <c r="G19" s="186">
        <v>0.43</v>
      </c>
      <c r="H19" s="186">
        <v>0.37</v>
      </c>
      <c r="I19" s="186">
        <v>0.27</v>
      </c>
      <c r="J19" s="186">
        <v>0.070000000000000007</v>
      </c>
      <c r="K19" s="186">
        <v>-0.13</v>
      </c>
      <c r="L19" s="186">
        <v>0.27</v>
      </c>
      <c r="M19" s="186">
        <v>0.73</v>
      </c>
      <c r="N19" s="186">
        <v>1.73</v>
      </c>
      <c r="O19" s="186">
        <v>1.53</v>
      </c>
      <c r="P19" s="186">
        <v>1.47</v>
      </c>
      <c r="Q19" s="186">
        <v>1.40</v>
      </c>
      <c r="R19" s="186">
        <v>1.27</v>
      </c>
      <c r="S19" s="186">
        <v>1.73</v>
      </c>
      <c r="T19" s="186">
        <v>2.13</v>
      </c>
      <c r="U19" s="186">
        <v>1.90</v>
      </c>
      <c r="V19" s="186">
        <v>1.43</v>
      </c>
      <c r="W19" s="186">
        <v>1.40</v>
      </c>
      <c r="X19" s="186">
        <v>0.93</v>
      </c>
      <c r="Y19" s="186">
        <v>0.83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469</v>
      </c>
      <c r="B20" s="186">
        <v>0.93</v>
      </c>
      <c r="C20" s="186">
        <v>0.90</v>
      </c>
      <c r="D20" s="186">
        <v>0.77</v>
      </c>
      <c r="E20" s="186">
        <v>0.43</v>
      </c>
      <c r="F20" s="186">
        <v>-0.13</v>
      </c>
      <c r="G20" s="186">
        <v>1.23</v>
      </c>
      <c r="H20" s="186">
        <v>1.07</v>
      </c>
      <c r="I20" s="186">
        <v>0.53</v>
      </c>
      <c r="J20" s="186">
        <v>0.13</v>
      </c>
      <c r="K20" s="186">
        <v>-0.10</v>
      </c>
      <c r="L20" s="186">
        <v>0.40</v>
      </c>
      <c r="M20" s="186">
        <v>1.03</v>
      </c>
      <c r="N20" s="186">
        <v>1.77</v>
      </c>
      <c r="O20" s="186">
        <v>1.67</v>
      </c>
      <c r="P20" s="186">
        <v>1.83</v>
      </c>
      <c r="Q20" s="186">
        <v>1.57</v>
      </c>
      <c r="R20" s="186">
        <v>1.47</v>
      </c>
      <c r="S20" s="186">
        <v>1.97</v>
      </c>
      <c r="T20" s="186">
        <v>2.17</v>
      </c>
      <c r="U20" s="186">
        <v>2.17</v>
      </c>
      <c r="V20" s="186">
        <v>1.60</v>
      </c>
      <c r="W20" s="186">
        <v>1.63</v>
      </c>
      <c r="X20" s="186">
        <v>1</v>
      </c>
      <c r="Y20" s="186">
        <v>0.93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475</v>
      </c>
      <c r="B21" s="186">
        <v>1.50</v>
      </c>
      <c r="C21" s="186">
        <v>1.60</v>
      </c>
      <c r="D21" s="186">
        <v>1.53</v>
      </c>
      <c r="E21" s="186">
        <v>1.23</v>
      </c>
      <c r="F21" s="186">
        <v>0.63</v>
      </c>
      <c r="G21" s="186">
        <v>0.97</v>
      </c>
      <c r="H21" s="186">
        <v>0.90</v>
      </c>
      <c r="I21" s="186">
        <v>0.77</v>
      </c>
      <c r="J21" s="186">
        <v>1.03</v>
      </c>
      <c r="K21" s="186">
        <v>0.60</v>
      </c>
      <c r="L21" s="186">
        <v>0.77</v>
      </c>
      <c r="M21" s="186">
        <v>1.50</v>
      </c>
      <c r="N21" s="186">
        <v>2.2000000000000002</v>
      </c>
      <c r="O21" s="186">
        <v>2.13</v>
      </c>
      <c r="P21" s="186">
        <v>2.2000000000000002</v>
      </c>
      <c r="Q21" s="186">
        <v>2.37</v>
      </c>
      <c r="R21" s="186">
        <v>1.93</v>
      </c>
      <c r="S21" s="186">
        <v>2.13</v>
      </c>
      <c r="T21" s="186">
        <v>2.23</v>
      </c>
      <c r="U21" s="186">
        <v>2.13</v>
      </c>
      <c r="V21" s="186">
        <v>1.60</v>
      </c>
      <c r="W21" s="186">
        <v>1.67</v>
      </c>
      <c r="X21" s="186">
        <v>1.37</v>
      </c>
      <c r="Y21" s="186">
        <v>1.23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481</v>
      </c>
      <c r="B22" s="186">
        <v>0.63</v>
      </c>
      <c r="C22" s="186">
        <v>0.30</v>
      </c>
      <c r="D22" s="186">
        <v>-0.17</v>
      </c>
      <c r="E22" s="186">
        <v>-0.43</v>
      </c>
      <c r="F22" s="186">
        <v>-1.20</v>
      </c>
      <c r="G22" s="186">
        <v>-0.63</v>
      </c>
      <c r="H22" s="186">
        <v>-0.47</v>
      </c>
      <c r="I22" s="186">
        <v>-0.50</v>
      </c>
      <c r="J22" s="186">
        <v>-0.30</v>
      </c>
      <c r="K22" s="186">
        <v>-0.43</v>
      </c>
      <c r="L22" s="186">
        <v>-0.43</v>
      </c>
      <c r="M22" s="186">
        <v>0.40</v>
      </c>
      <c r="N22" s="186">
        <v>1.70</v>
      </c>
      <c r="O22" s="186">
        <v>1.53</v>
      </c>
      <c r="P22" s="186">
        <v>1.47</v>
      </c>
      <c r="Q22" s="186">
        <v>1.77</v>
      </c>
      <c r="R22" s="186">
        <v>1</v>
      </c>
      <c r="S22" s="186">
        <v>1.17</v>
      </c>
      <c r="T22" s="186">
        <v>1.43</v>
      </c>
      <c r="U22" s="186">
        <v>1.17</v>
      </c>
      <c r="V22" s="186">
        <v>1.20</v>
      </c>
      <c r="W22" s="186">
        <v>2.2000000000000002</v>
      </c>
      <c r="X22" s="186">
        <v>2.50</v>
      </c>
      <c r="Y22" s="186">
        <v>2.4300000000000002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483</v>
      </c>
      <c r="B23" s="186">
        <v>-0.10</v>
      </c>
      <c r="C23" s="186">
        <v>-0.10</v>
      </c>
      <c r="D23" s="186">
        <v>-0.13</v>
      </c>
      <c r="E23" s="186">
        <v>-0.03</v>
      </c>
      <c r="F23" s="186">
        <v>-0.50</v>
      </c>
      <c r="G23" s="186">
        <v>-0.10</v>
      </c>
      <c r="H23" s="186">
        <v>-0.30</v>
      </c>
      <c r="I23" s="186">
        <v>-0.47</v>
      </c>
      <c r="J23" s="186">
        <v>-0.47</v>
      </c>
      <c r="K23" s="186">
        <v>-0.60</v>
      </c>
      <c r="L23" s="186">
        <v>-0.73</v>
      </c>
      <c r="M23" s="186">
        <v>-0.10</v>
      </c>
      <c r="N23" s="186">
        <v>1</v>
      </c>
      <c r="O23" s="186">
        <v>0.97</v>
      </c>
      <c r="P23" s="186">
        <v>1.63</v>
      </c>
      <c r="Q23" s="186">
        <v>1.97</v>
      </c>
      <c r="R23" s="186">
        <v>2.4300000000000002</v>
      </c>
      <c r="S23" s="186">
        <v>2.87</v>
      </c>
      <c r="T23" s="186">
        <v>2.73</v>
      </c>
      <c r="U23" s="186">
        <v>2.13</v>
      </c>
      <c r="V23" s="186">
        <v>2.40</v>
      </c>
      <c r="W23" s="186">
        <v>2.60</v>
      </c>
      <c r="X23" s="186">
        <v>3</v>
      </c>
      <c r="Y23" s="186">
        <v>2.97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0.30</v>
      </c>
      <c r="C24" s="186">
        <v>0.20</v>
      </c>
      <c r="D24" s="186">
        <v>0.67</v>
      </c>
      <c r="E24" s="186">
        <v>0.47</v>
      </c>
      <c r="F24" s="186">
        <v>0</v>
      </c>
      <c r="G24" s="186">
        <v>0.70</v>
      </c>
      <c r="H24" s="186">
        <v>0.33</v>
      </c>
      <c r="I24" s="186">
        <v>0</v>
      </c>
      <c r="J24" s="186">
        <v>0.43</v>
      </c>
      <c r="K24" s="186">
        <v>0.13</v>
      </c>
      <c r="L24" s="186">
        <v>0.53</v>
      </c>
      <c r="M24" s="186">
        <v>1.50</v>
      </c>
      <c r="N24" s="186">
        <v>2.50</v>
      </c>
      <c r="O24" s="186">
        <v>2.33</v>
      </c>
      <c r="P24" s="186">
        <v>2.4300000000000002</v>
      </c>
      <c r="Q24" s="186">
        <v>2.50</v>
      </c>
      <c r="R24" s="186">
        <v>1.77</v>
      </c>
      <c r="S24" s="186">
        <v>2.0699999999999998</v>
      </c>
      <c r="T24" s="186">
        <v>2.23</v>
      </c>
      <c r="U24" s="186">
        <v>1.73</v>
      </c>
      <c r="V24" s="186">
        <v>2.33</v>
      </c>
      <c r="W24" s="186">
        <v>2.4700000000000002</v>
      </c>
      <c r="X24" s="186">
        <v>2.60</v>
      </c>
      <c r="Y24" s="186">
        <v>2.60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254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119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1003</v>
      </c>
      <c r="G18" s="185" t="s">
        <v>1004</v>
      </c>
      <c r="H18" s="185" t="s">
        <v>1005</v>
      </c>
      <c r="I18" s="185" t="s">
        <v>1006</v>
      </c>
      <c r="J18" s="185" t="s">
        <v>951</v>
      </c>
      <c r="K18" s="185" t="s">
        <v>980</v>
      </c>
      <c r="L18" s="185" t="s">
        <v>981</v>
      </c>
      <c r="M18" s="185" t="s">
        <v>982</v>
      </c>
      <c r="N18" s="185" t="s">
        <v>955</v>
      </c>
      <c r="O18" s="185" t="s">
        <v>983</v>
      </c>
      <c r="P18" s="185" t="s">
        <v>984</v>
      </c>
      <c r="Q18" s="185" t="s">
        <v>985</v>
      </c>
      <c r="R18" s="185" t="s">
        <v>956</v>
      </c>
      <c r="S18" s="185" t="s">
        <v>986</v>
      </c>
      <c r="T18" s="185" t="s">
        <v>987</v>
      </c>
      <c r="U18" s="185" t="s">
        <v>988</v>
      </c>
      <c r="V18" s="185" t="s">
        <v>957</v>
      </c>
      <c r="W18" s="185" t="s">
        <v>989</v>
      </c>
      <c r="X18" s="185" t="s">
        <v>990</v>
      </c>
      <c r="Y18" s="185" t="s">
        <v>991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468</v>
      </c>
      <c r="B19" s="186">
        <v>11.90</v>
      </c>
      <c r="C19" s="186">
        <v>11.60</v>
      </c>
      <c r="D19" s="186">
        <v>11.50</v>
      </c>
      <c r="E19" s="186">
        <v>11.50</v>
      </c>
      <c r="F19" s="186">
        <v>11.20</v>
      </c>
      <c r="G19" s="186">
        <v>11</v>
      </c>
      <c r="H19" s="186">
        <v>10.70</v>
      </c>
      <c r="I19" s="186">
        <v>10.50</v>
      </c>
      <c r="J19" s="186">
        <v>10.30</v>
      </c>
      <c r="K19" s="186">
        <v>10.199999999999999</v>
      </c>
      <c r="L19" s="186">
        <v>9.90</v>
      </c>
      <c r="M19" s="186">
        <v>9.6999999999999993</v>
      </c>
      <c r="N19" s="186">
        <v>9.50</v>
      </c>
      <c r="O19" s="186">
        <v>9.1999999999999993</v>
      </c>
      <c r="P19" s="186">
        <v>9</v>
      </c>
      <c r="Q19" s="186">
        <v>8.6999999999999993</v>
      </c>
      <c r="R19" s="186">
        <v>8.50</v>
      </c>
      <c r="S19" s="186">
        <v>8.3000000000000007</v>
      </c>
      <c r="T19" s="186">
        <v>8</v>
      </c>
      <c r="U19" s="186">
        <v>7.90</v>
      </c>
      <c r="V19" s="186">
        <v>7.70</v>
      </c>
      <c r="W19" s="186">
        <v>7.60</v>
      </c>
      <c r="X19" s="186">
        <v>7.50</v>
      </c>
      <c r="Y19" s="186">
        <v>7.40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469</v>
      </c>
      <c r="B20" s="186">
        <v>5.0999999999999996</v>
      </c>
      <c r="C20" s="186">
        <v>5</v>
      </c>
      <c r="D20" s="186">
        <v>5</v>
      </c>
      <c r="E20" s="186">
        <v>4.9000000000000004</v>
      </c>
      <c r="F20" s="186">
        <v>4.80</v>
      </c>
      <c r="G20" s="186">
        <v>4.70</v>
      </c>
      <c r="H20" s="186">
        <v>4.5999999999999996</v>
      </c>
      <c r="I20" s="186">
        <v>4.50</v>
      </c>
      <c r="J20" s="186">
        <v>4.30</v>
      </c>
      <c r="K20" s="186">
        <v>4.30</v>
      </c>
      <c r="L20" s="186">
        <v>4.0999999999999996</v>
      </c>
      <c r="M20" s="186">
        <v>3.90</v>
      </c>
      <c r="N20" s="186">
        <v>3.90</v>
      </c>
      <c r="O20" s="186">
        <v>3.80</v>
      </c>
      <c r="P20" s="186">
        <v>3.70</v>
      </c>
      <c r="Q20" s="186">
        <v>3.60</v>
      </c>
      <c r="R20" s="186">
        <v>3.50</v>
      </c>
      <c r="S20" s="186">
        <v>3.40</v>
      </c>
      <c r="T20" s="186">
        <v>3.40</v>
      </c>
      <c r="U20" s="186">
        <v>3.30</v>
      </c>
      <c r="V20" s="186">
        <v>3.20</v>
      </c>
      <c r="W20" s="186">
        <v>3.10</v>
      </c>
      <c r="X20" s="186">
        <v>3.10</v>
      </c>
      <c r="Y20" s="186">
        <v>3.20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475</v>
      </c>
      <c r="B21" s="186">
        <v>5.60</v>
      </c>
      <c r="C21" s="186">
        <v>5.50</v>
      </c>
      <c r="D21" s="186">
        <v>5.60</v>
      </c>
      <c r="E21" s="186">
        <v>5.70</v>
      </c>
      <c r="F21" s="186">
        <v>5.60</v>
      </c>
      <c r="G21" s="186">
        <v>5.90</v>
      </c>
      <c r="H21" s="186">
        <v>5.60</v>
      </c>
      <c r="I21" s="186">
        <v>5.90</v>
      </c>
      <c r="J21" s="186">
        <v>6</v>
      </c>
      <c r="K21" s="186">
        <v>6.20</v>
      </c>
      <c r="L21" s="186">
        <v>6.20</v>
      </c>
      <c r="M21" s="186">
        <v>5.80</v>
      </c>
      <c r="N21" s="186">
        <v>5.70</v>
      </c>
      <c r="O21" s="186">
        <v>5.50</v>
      </c>
      <c r="P21" s="186">
        <v>5.40</v>
      </c>
      <c r="Q21" s="186">
        <v>5.40</v>
      </c>
      <c r="R21" s="186">
        <v>5.0999999999999996</v>
      </c>
      <c r="S21" s="186">
        <v>4.80</v>
      </c>
      <c r="T21" s="186">
        <v>4.9000000000000004</v>
      </c>
      <c r="U21" s="186">
        <v>4.70</v>
      </c>
      <c r="V21" s="186">
        <v>4.70</v>
      </c>
      <c r="W21" s="186">
        <v>4.5999999999999996</v>
      </c>
      <c r="X21" s="186">
        <v>4.50</v>
      </c>
      <c r="Y21" s="186">
        <v>4.30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481</v>
      </c>
      <c r="B22" s="186">
        <v>9.90</v>
      </c>
      <c r="C22" s="186">
        <v>9.3000000000000007</v>
      </c>
      <c r="D22" s="186">
        <v>8.50</v>
      </c>
      <c r="E22" s="186">
        <v>8.1999999999999993</v>
      </c>
      <c r="F22" s="186">
        <v>8.10</v>
      </c>
      <c r="G22" s="186">
        <v>7.60</v>
      </c>
      <c r="H22" s="186">
        <v>7.30</v>
      </c>
      <c r="I22" s="186">
        <v>7</v>
      </c>
      <c r="J22" s="186">
        <v>6.60</v>
      </c>
      <c r="K22" s="186">
        <v>6.30</v>
      </c>
      <c r="L22" s="186">
        <v>6.10</v>
      </c>
      <c r="M22" s="186">
        <v>5.60</v>
      </c>
      <c r="N22" s="186">
        <v>5.0999999999999996</v>
      </c>
      <c r="O22" s="186">
        <v>5.0999999999999996</v>
      </c>
      <c r="P22" s="186">
        <v>4.80</v>
      </c>
      <c r="Q22" s="186">
        <v>4.50</v>
      </c>
      <c r="R22" s="186">
        <v>3.90</v>
      </c>
      <c r="S22" s="186">
        <v>3.80</v>
      </c>
      <c r="T22" s="186">
        <v>3.90</v>
      </c>
      <c r="U22" s="186">
        <v>3.80</v>
      </c>
      <c r="V22" s="186">
        <v>3.70</v>
      </c>
      <c r="W22" s="186">
        <v>3.30</v>
      </c>
      <c r="X22" s="186">
        <v>3.10</v>
      </c>
      <c r="Y22" s="186">
        <v>2.90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483</v>
      </c>
      <c r="B23" s="186">
        <v>13.80</v>
      </c>
      <c r="C23" s="186">
        <v>13.40</v>
      </c>
      <c r="D23" s="186">
        <v>13</v>
      </c>
      <c r="E23" s="186">
        <v>12.50</v>
      </c>
      <c r="F23" s="186">
        <v>12.20</v>
      </c>
      <c r="G23" s="186">
        <v>11.60</v>
      </c>
      <c r="H23" s="186">
        <v>11.30</v>
      </c>
      <c r="I23" s="186">
        <v>10.80</v>
      </c>
      <c r="J23" s="186">
        <v>10.30</v>
      </c>
      <c r="K23" s="186">
        <v>9.90</v>
      </c>
      <c r="L23" s="186">
        <v>9.50</v>
      </c>
      <c r="M23" s="186">
        <v>9</v>
      </c>
      <c r="N23" s="186">
        <v>8.60</v>
      </c>
      <c r="O23" s="186">
        <v>8.3000000000000007</v>
      </c>
      <c r="P23" s="186">
        <v>7.90</v>
      </c>
      <c r="Q23" s="186">
        <v>7.70</v>
      </c>
      <c r="R23" s="186">
        <v>7.10</v>
      </c>
      <c r="S23" s="186">
        <v>6.80</v>
      </c>
      <c r="T23" s="186">
        <v>6.30</v>
      </c>
      <c r="U23" s="186">
        <v>6.10</v>
      </c>
      <c r="V23" s="186">
        <v>5.80</v>
      </c>
      <c r="W23" s="186">
        <v>5.80</v>
      </c>
      <c r="X23" s="186">
        <v>5.80</v>
      </c>
      <c r="Y23" s="186">
        <v>5.70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6.50</v>
      </c>
      <c r="C24" s="186">
        <v>6.20</v>
      </c>
      <c r="D24" s="186">
        <v>5.90</v>
      </c>
      <c r="E24" s="186">
        <v>5.80</v>
      </c>
      <c r="F24" s="186">
        <v>5.70</v>
      </c>
      <c r="G24" s="186">
        <v>5.0999999999999996</v>
      </c>
      <c r="H24" s="186">
        <v>4.80</v>
      </c>
      <c r="I24" s="186">
        <v>4.50</v>
      </c>
      <c r="J24" s="186">
        <v>4.20</v>
      </c>
      <c r="K24" s="186">
        <v>4.0999999999999996</v>
      </c>
      <c r="L24" s="186">
        <v>3.90</v>
      </c>
      <c r="M24" s="186">
        <v>3.60</v>
      </c>
      <c r="N24" s="186">
        <v>3.30</v>
      </c>
      <c r="O24" s="186">
        <v>3.10</v>
      </c>
      <c r="P24" s="186">
        <v>2.70</v>
      </c>
      <c r="Q24" s="186">
        <v>2.50</v>
      </c>
      <c r="R24" s="186">
        <v>2.2999999999999998</v>
      </c>
      <c r="S24" s="186">
        <v>2.2999999999999998</v>
      </c>
      <c r="T24" s="186">
        <v>2.2999999999999998</v>
      </c>
      <c r="U24" s="186">
        <v>2</v>
      </c>
      <c r="V24" s="186">
        <v>2</v>
      </c>
      <c r="W24" s="186">
        <v>2</v>
      </c>
      <c r="X24" s="186">
        <v>2</v>
      </c>
      <c r="Y24" s="186">
        <v>2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257</v>
      </c>
      <c r="H1" s="2" t="s">
        <v>31</v>
      </c>
    </row>
    <row r="2" ht="13.5" customHeight="1">
      <c r="A2" s="175" t="s">
        <v>258</v>
      </c>
    </row>
    <row r="3" ht="13.5" customHeight="1">
      <c r="A3" s="175" t="s">
        <v>118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1003</v>
      </c>
      <c r="G18" s="185" t="s">
        <v>1004</v>
      </c>
      <c r="H18" s="185" t="s">
        <v>1005</v>
      </c>
      <c r="I18" s="185" t="s">
        <v>1006</v>
      </c>
      <c r="J18" s="185" t="s">
        <v>951</v>
      </c>
      <c r="K18" s="185" t="s">
        <v>980</v>
      </c>
      <c r="L18" s="185" t="s">
        <v>981</v>
      </c>
      <c r="M18" s="185" t="s">
        <v>982</v>
      </c>
      <c r="N18" s="185" t="s">
        <v>955</v>
      </c>
      <c r="O18" s="185" t="s">
        <v>983</v>
      </c>
      <c r="P18" s="185" t="s">
        <v>984</v>
      </c>
      <c r="Q18" s="185" t="s">
        <v>985</v>
      </c>
      <c r="R18" s="185" t="s">
        <v>956</v>
      </c>
      <c r="S18" s="185" t="s">
        <v>986</v>
      </c>
      <c r="T18" s="185" t="s">
        <v>987</v>
      </c>
      <c r="U18" s="185" t="s">
        <v>988</v>
      </c>
      <c r="V18" s="185" t="s">
        <v>957</v>
      </c>
      <c r="W18" s="185" t="s">
        <v>989</v>
      </c>
      <c r="X18" s="185" t="s">
        <v>990</v>
      </c>
      <c r="Y18" s="185" t="s">
        <v>991</v>
      </c>
      <c r="Z18" s="185" t="s">
        <v>958</v>
      </c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468</v>
      </c>
      <c r="B19" s="186">
        <v>99.50</v>
      </c>
      <c r="C19" s="186">
        <v>100.20</v>
      </c>
      <c r="D19" s="186">
        <v>99.17</v>
      </c>
      <c r="E19" s="186">
        <v>98.90</v>
      </c>
      <c r="F19" s="186">
        <v>100.63</v>
      </c>
      <c r="G19" s="186">
        <v>102.30</v>
      </c>
      <c r="H19" s="186">
        <v>103.50</v>
      </c>
      <c r="I19" s="186">
        <v>105.23</v>
      </c>
      <c r="J19" s="186">
        <v>103.23</v>
      </c>
      <c r="K19" s="186">
        <v>103.33</v>
      </c>
      <c r="L19" s="186">
        <v>103.43</v>
      </c>
      <c r="M19" s="186">
        <v>105.93</v>
      </c>
      <c r="N19" s="186">
        <v>106.83</v>
      </c>
      <c r="O19" s="186">
        <v>108.83</v>
      </c>
      <c r="P19" s="186">
        <v>111.63</v>
      </c>
      <c r="Q19" s="186">
        <v>114.13</v>
      </c>
      <c r="R19" s="186">
        <v>113.63</v>
      </c>
      <c r="S19" s="186">
        <v>112.17</v>
      </c>
      <c r="T19" s="186">
        <v>111.17</v>
      </c>
      <c r="U19" s="186">
        <v>109</v>
      </c>
      <c r="V19" s="186">
        <v>105.83</v>
      </c>
      <c r="W19" s="186">
        <v>103.83</v>
      </c>
      <c r="X19" s="186">
        <v>102</v>
      </c>
      <c r="Y19" s="186">
        <v>100.60</v>
      </c>
      <c r="Z19" s="186">
        <v>100.17</v>
      </c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469</v>
      </c>
      <c r="B20" s="186">
        <v>106.63</v>
      </c>
      <c r="C20" s="186">
        <v>106.10</v>
      </c>
      <c r="D20" s="186">
        <v>104.33</v>
      </c>
      <c r="E20" s="186">
        <v>103.07</v>
      </c>
      <c r="F20" s="186">
        <v>103.43</v>
      </c>
      <c r="G20" s="186">
        <v>104.43</v>
      </c>
      <c r="H20" s="186">
        <v>106.37</v>
      </c>
      <c r="I20" s="186">
        <v>106.43</v>
      </c>
      <c r="J20" s="186">
        <v>103.97</v>
      </c>
      <c r="K20" s="186">
        <v>104.27</v>
      </c>
      <c r="L20" s="186">
        <v>105.50</v>
      </c>
      <c r="M20" s="186">
        <v>107.80</v>
      </c>
      <c r="N20" s="186">
        <v>107.77</v>
      </c>
      <c r="O20" s="186">
        <v>109.50</v>
      </c>
      <c r="P20" s="186">
        <v>111.50</v>
      </c>
      <c r="Q20" s="186">
        <v>113.70</v>
      </c>
      <c r="R20" s="186">
        <v>113.67</v>
      </c>
      <c r="S20" s="186">
        <v>111.37</v>
      </c>
      <c r="T20" s="186">
        <v>111.90</v>
      </c>
      <c r="U20" s="186">
        <v>110.07</v>
      </c>
      <c r="V20" s="186">
        <v>107.20</v>
      </c>
      <c r="W20" s="186">
        <v>103.77</v>
      </c>
      <c r="X20" s="186">
        <v>99.07</v>
      </c>
      <c r="Y20" s="186">
        <v>98.63</v>
      </c>
      <c r="Z20" s="186">
        <v>98.33</v>
      </c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475</v>
      </c>
      <c r="B21" s="186">
        <v>99.53</v>
      </c>
      <c r="C21" s="186">
        <v>100.07</v>
      </c>
      <c r="D21" s="186">
        <v>94.80</v>
      </c>
      <c r="E21" s="186">
        <v>96.10</v>
      </c>
      <c r="F21" s="186">
        <v>94.40</v>
      </c>
      <c r="G21" s="186">
        <v>95.43</v>
      </c>
      <c r="H21" s="186">
        <v>98.87</v>
      </c>
      <c r="I21" s="186">
        <v>99.83</v>
      </c>
      <c r="J21" s="186">
        <v>99.27</v>
      </c>
      <c r="K21" s="186">
        <v>100.23</v>
      </c>
      <c r="L21" s="186">
        <v>100.63</v>
      </c>
      <c r="M21" s="186">
        <v>105.20</v>
      </c>
      <c r="N21" s="186">
        <v>108.27</v>
      </c>
      <c r="O21" s="186">
        <v>110.37</v>
      </c>
      <c r="P21" s="186">
        <v>113.40</v>
      </c>
      <c r="Q21" s="186">
        <v>117.53</v>
      </c>
      <c r="R21" s="186">
        <v>117.77</v>
      </c>
      <c r="S21" s="186">
        <v>114.47</v>
      </c>
      <c r="T21" s="186">
        <v>112.90</v>
      </c>
      <c r="U21" s="186">
        <v>110.80</v>
      </c>
      <c r="V21" s="186">
        <v>105.47</v>
      </c>
      <c r="W21" s="186">
        <v>103.50</v>
      </c>
      <c r="X21" s="186">
        <v>102.63</v>
      </c>
      <c r="Y21" s="186">
        <v>99.73</v>
      </c>
      <c r="Z21" s="186">
        <v>100</v>
      </c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481</v>
      </c>
      <c r="B22" s="186">
        <v>96.37</v>
      </c>
      <c r="C22" s="186">
        <v>97.43</v>
      </c>
      <c r="D22" s="186">
        <v>96.23</v>
      </c>
      <c r="E22" s="186">
        <v>99</v>
      </c>
      <c r="F22" s="186">
        <v>98.17</v>
      </c>
      <c r="G22" s="186">
        <v>98.17</v>
      </c>
      <c r="H22" s="186">
        <v>96.47</v>
      </c>
      <c r="I22" s="186">
        <v>98.60</v>
      </c>
      <c r="J22" s="186">
        <v>99.73</v>
      </c>
      <c r="K22" s="186">
        <v>99.77</v>
      </c>
      <c r="L22" s="186">
        <v>99.43</v>
      </c>
      <c r="M22" s="186">
        <v>100.87</v>
      </c>
      <c r="N22" s="186">
        <v>103.70</v>
      </c>
      <c r="O22" s="186">
        <v>104.10</v>
      </c>
      <c r="P22" s="186">
        <v>104.83</v>
      </c>
      <c r="Q22" s="186">
        <v>107.27</v>
      </c>
      <c r="R22" s="186">
        <v>113.10</v>
      </c>
      <c r="S22" s="186">
        <v>111.33</v>
      </c>
      <c r="T22" s="186">
        <v>111.27</v>
      </c>
      <c r="U22" s="186">
        <v>109.67</v>
      </c>
      <c r="V22" s="186">
        <v>107.37</v>
      </c>
      <c r="W22" s="186">
        <v>104.67</v>
      </c>
      <c r="X22" s="186">
        <v>105.13</v>
      </c>
      <c r="Y22" s="186">
        <v>103.23</v>
      </c>
      <c r="Z22" s="186">
        <v>98.37</v>
      </c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483</v>
      </c>
      <c r="B23" s="186">
        <v>94.80</v>
      </c>
      <c r="C23" s="186">
        <v>100.43</v>
      </c>
      <c r="D23" s="186">
        <v>101.53</v>
      </c>
      <c r="E23" s="186">
        <v>101.90</v>
      </c>
      <c r="F23" s="186">
        <v>100.40</v>
      </c>
      <c r="G23" s="186">
        <v>101.53</v>
      </c>
      <c r="H23" s="186">
        <v>100.27</v>
      </c>
      <c r="I23" s="186">
        <v>100.93</v>
      </c>
      <c r="J23" s="186">
        <v>104.20</v>
      </c>
      <c r="K23" s="186">
        <v>100.17</v>
      </c>
      <c r="L23" s="186">
        <v>102.17</v>
      </c>
      <c r="M23" s="186">
        <v>102.30</v>
      </c>
      <c r="N23" s="186">
        <v>103.93</v>
      </c>
      <c r="O23" s="186">
        <v>101.47</v>
      </c>
      <c r="P23" s="186">
        <v>104.47</v>
      </c>
      <c r="Q23" s="186">
        <v>104.43</v>
      </c>
      <c r="R23" s="186">
        <v>104.37</v>
      </c>
      <c r="S23" s="186">
        <v>101.53</v>
      </c>
      <c r="T23" s="186">
        <v>98.20</v>
      </c>
      <c r="U23" s="186">
        <v>97.73</v>
      </c>
      <c r="V23" s="186">
        <v>98.13</v>
      </c>
      <c r="W23" s="186">
        <v>93.50</v>
      </c>
      <c r="X23" s="186">
        <v>96.53</v>
      </c>
      <c r="Y23" s="186">
        <v>97</v>
      </c>
      <c r="Z23" s="186">
        <v>97.60</v>
      </c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94.13</v>
      </c>
      <c r="C24" s="186">
        <v>96.70</v>
      </c>
      <c r="D24" s="186">
        <v>97.87</v>
      </c>
      <c r="E24" s="186">
        <v>101.27</v>
      </c>
      <c r="F24" s="186">
        <v>100.83</v>
      </c>
      <c r="G24" s="186">
        <v>101.77</v>
      </c>
      <c r="H24" s="186">
        <v>101.67</v>
      </c>
      <c r="I24" s="186">
        <v>102.40</v>
      </c>
      <c r="J24" s="186">
        <v>102.70</v>
      </c>
      <c r="K24" s="186">
        <v>101.77</v>
      </c>
      <c r="L24" s="186">
        <v>103.67</v>
      </c>
      <c r="M24" s="186">
        <v>106.17</v>
      </c>
      <c r="N24" s="186">
        <v>104.53</v>
      </c>
      <c r="O24" s="186">
        <v>104.17</v>
      </c>
      <c r="P24" s="186">
        <v>105.80</v>
      </c>
      <c r="Q24" s="186">
        <v>106.80</v>
      </c>
      <c r="R24" s="186">
        <v>107.27</v>
      </c>
      <c r="S24" s="186">
        <v>107.23</v>
      </c>
      <c r="T24" s="186">
        <v>105.37</v>
      </c>
      <c r="U24" s="186">
        <v>106.70</v>
      </c>
      <c r="V24" s="186">
        <v>105.80</v>
      </c>
      <c r="W24" s="186">
        <v>102.63</v>
      </c>
      <c r="X24" s="186">
        <v>101.77</v>
      </c>
      <c r="Y24" s="186">
        <v>99.70</v>
      </c>
      <c r="Z24" s="186">
        <v>96.90</v>
      </c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260</v>
      </c>
      <c r="H1" s="2" t="s">
        <v>31</v>
      </c>
    </row>
    <row r="2" ht="13.5" customHeight="1">
      <c r="A2" s="175" t="s">
        <v>261</v>
      </c>
    </row>
    <row r="3" ht="13.5" customHeight="1">
      <c r="A3" s="175" t="s">
        <v>262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1003</v>
      </c>
      <c r="G18" s="185" t="s">
        <v>1004</v>
      </c>
      <c r="H18" s="185" t="s">
        <v>1005</v>
      </c>
      <c r="I18" s="185" t="s">
        <v>1006</v>
      </c>
      <c r="J18" s="185" t="s">
        <v>951</v>
      </c>
      <c r="K18" s="185" t="s">
        <v>980</v>
      </c>
      <c r="L18" s="185" t="s">
        <v>981</v>
      </c>
      <c r="M18" s="185" t="s">
        <v>982</v>
      </c>
      <c r="N18" s="185" t="s">
        <v>955</v>
      </c>
      <c r="O18" s="185" t="s">
        <v>983</v>
      </c>
      <c r="P18" s="185" t="s">
        <v>984</v>
      </c>
      <c r="Q18" s="185" t="s">
        <v>985</v>
      </c>
      <c r="R18" s="185" t="s">
        <v>956</v>
      </c>
      <c r="S18" s="185" t="s">
        <v>986</v>
      </c>
      <c r="T18" s="185" t="s">
        <v>987</v>
      </c>
      <c r="U18" s="185" t="s">
        <v>988</v>
      </c>
      <c r="V18" s="185" t="s">
        <v>957</v>
      </c>
      <c r="W18" s="185" t="s">
        <v>989</v>
      </c>
      <c r="X18" s="185" t="s">
        <v>990</v>
      </c>
      <c r="Y18" s="185" t="s">
        <v>991</v>
      </c>
      <c r="Z18" s="185" t="s">
        <v>958</v>
      </c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468</v>
      </c>
      <c r="B19" s="186">
        <v>53.40</v>
      </c>
      <c r="C19" s="186">
        <v>52.47</v>
      </c>
      <c r="D19" s="186">
        <v>50.93</v>
      </c>
      <c r="E19" s="186">
        <v>50.43</v>
      </c>
      <c r="F19" s="186">
        <v>51.40</v>
      </c>
      <c r="G19" s="186">
        <v>52.23</v>
      </c>
      <c r="H19" s="186">
        <v>52.23</v>
      </c>
      <c r="I19" s="186">
        <v>52.77</v>
      </c>
      <c r="J19" s="186">
        <v>51.70</v>
      </c>
      <c r="K19" s="186">
        <v>52</v>
      </c>
      <c r="L19" s="186">
        <v>52.10</v>
      </c>
      <c r="M19" s="186">
        <v>54.03</v>
      </c>
      <c r="N19" s="186">
        <v>55.60</v>
      </c>
      <c r="O19" s="186">
        <v>57.03</v>
      </c>
      <c r="P19" s="186">
        <v>57.37</v>
      </c>
      <c r="Q19" s="186">
        <v>59.73</v>
      </c>
      <c r="R19" s="186">
        <v>58.27</v>
      </c>
      <c r="S19" s="186">
        <v>55.53</v>
      </c>
      <c r="T19" s="186">
        <v>54.30</v>
      </c>
      <c r="U19" s="186">
        <v>51.73</v>
      </c>
      <c r="V19" s="186">
        <v>49.10</v>
      </c>
      <c r="W19" s="186">
        <v>47.73</v>
      </c>
      <c r="X19" s="186">
        <v>46.40</v>
      </c>
      <c r="Y19" s="186">
        <v>46.37</v>
      </c>
      <c r="Z19" s="186">
        <v>47.20</v>
      </c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469</v>
      </c>
      <c r="B20" s="186">
        <v>55</v>
      </c>
      <c r="C20" s="186">
        <v>52.80</v>
      </c>
      <c r="D20" s="186">
        <v>51.23</v>
      </c>
      <c r="E20" s="186">
        <v>50.70</v>
      </c>
      <c r="F20" s="186">
        <v>51.60</v>
      </c>
      <c r="G20" s="186">
        <v>51.70</v>
      </c>
      <c r="H20" s="186">
        <v>52.47</v>
      </c>
      <c r="I20" s="186">
        <v>52.73</v>
      </c>
      <c r="J20" s="186">
        <v>51.17</v>
      </c>
      <c r="K20" s="186">
        <v>52.80</v>
      </c>
      <c r="L20" s="186">
        <v>53.90</v>
      </c>
      <c r="M20" s="186">
        <v>54.97</v>
      </c>
      <c r="N20" s="186">
        <v>57.17</v>
      </c>
      <c r="O20" s="186">
        <v>59.10</v>
      </c>
      <c r="P20" s="186">
        <v>59.33</v>
      </c>
      <c r="Q20" s="186">
        <v>62.13</v>
      </c>
      <c r="R20" s="186">
        <v>59.97</v>
      </c>
      <c r="S20" s="186">
        <v>56.97</v>
      </c>
      <c r="T20" s="186">
        <v>55.50</v>
      </c>
      <c r="U20" s="186">
        <v>51.83</v>
      </c>
      <c r="V20" s="186">
        <v>47.13</v>
      </c>
      <c r="W20" s="186">
        <v>44.57</v>
      </c>
      <c r="X20" s="186">
        <v>42.80</v>
      </c>
      <c r="Y20" s="186">
        <v>43.30</v>
      </c>
      <c r="Z20" s="186">
        <v>46.23</v>
      </c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475</v>
      </c>
      <c r="B21" s="186">
        <v>52.67</v>
      </c>
      <c r="C21" s="186">
        <v>50.90</v>
      </c>
      <c r="D21" s="186">
        <v>49.90</v>
      </c>
      <c r="E21" s="186">
        <v>47.83</v>
      </c>
      <c r="F21" s="186">
        <v>48.30</v>
      </c>
      <c r="G21" s="186">
        <v>50.53</v>
      </c>
      <c r="H21" s="186">
        <v>51.80</v>
      </c>
      <c r="I21" s="186">
        <v>51.67</v>
      </c>
      <c r="J21" s="186">
        <v>51.97</v>
      </c>
      <c r="K21" s="186">
        <v>52.83</v>
      </c>
      <c r="L21" s="186">
        <v>52.93</v>
      </c>
      <c r="M21" s="186">
        <v>55.20</v>
      </c>
      <c r="N21" s="186">
        <v>57.10</v>
      </c>
      <c r="O21" s="186">
        <v>58.93</v>
      </c>
      <c r="P21" s="186">
        <v>60.17</v>
      </c>
      <c r="Q21" s="186">
        <v>61.87</v>
      </c>
      <c r="R21" s="186">
        <v>59.50</v>
      </c>
      <c r="S21" s="186">
        <v>57.30</v>
      </c>
      <c r="T21" s="186">
        <v>56.07</v>
      </c>
      <c r="U21" s="186">
        <v>54.20</v>
      </c>
      <c r="V21" s="186">
        <v>51.50</v>
      </c>
      <c r="W21" s="186">
        <v>48.33</v>
      </c>
      <c r="X21" s="186">
        <v>46.67</v>
      </c>
      <c r="Y21" s="186">
        <v>45.83</v>
      </c>
      <c r="Z21" s="186">
        <v>48.40</v>
      </c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481</v>
      </c>
      <c r="B22" s="186">
        <v>55.10</v>
      </c>
      <c r="C22" s="186">
        <v>51.03</v>
      </c>
      <c r="D22" s="186">
        <v>49.30</v>
      </c>
      <c r="E22" s="186">
        <v>52.40</v>
      </c>
      <c r="F22" s="186">
        <v>55.03</v>
      </c>
      <c r="G22" s="186">
        <v>53.57</v>
      </c>
      <c r="H22" s="186">
        <v>52.17</v>
      </c>
      <c r="I22" s="186">
        <v>52.13</v>
      </c>
      <c r="J22" s="186">
        <v>52.50</v>
      </c>
      <c r="K22" s="186">
        <v>51.63</v>
      </c>
      <c r="L22" s="186">
        <v>51.33</v>
      </c>
      <c r="M22" s="186">
        <v>52.13</v>
      </c>
      <c r="N22" s="186">
        <v>54.17</v>
      </c>
      <c r="O22" s="186">
        <v>53.30</v>
      </c>
      <c r="P22" s="186">
        <v>52.83</v>
      </c>
      <c r="Q22" s="186">
        <v>54.20</v>
      </c>
      <c r="R22" s="186">
        <v>54</v>
      </c>
      <c r="S22" s="186">
        <v>53.80</v>
      </c>
      <c r="T22" s="186">
        <v>51.60</v>
      </c>
      <c r="U22" s="186">
        <v>49.17</v>
      </c>
      <c r="V22" s="186">
        <v>48.17</v>
      </c>
      <c r="W22" s="186">
        <v>48.73</v>
      </c>
      <c r="X22" s="186">
        <v>48</v>
      </c>
      <c r="Y22" s="186">
        <v>46.77</v>
      </c>
      <c r="Z22" s="186">
        <v>46</v>
      </c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998</v>
      </c>
      <c r="B23" s="186">
        <v>55.97</v>
      </c>
      <c r="C23" s="186">
        <v>56.17</v>
      </c>
      <c r="D23" s="186">
        <v>55.47</v>
      </c>
      <c r="E23" s="186">
        <v>54.43</v>
      </c>
      <c r="F23" s="186">
        <v>55.93</v>
      </c>
      <c r="G23" s="186">
        <v>55.70</v>
      </c>
      <c r="H23" s="186">
        <v>56.53</v>
      </c>
      <c r="I23" s="186">
        <v>54.60</v>
      </c>
      <c r="J23" s="186">
        <v>55.57</v>
      </c>
      <c r="K23" s="186">
        <v>52.90</v>
      </c>
      <c r="L23" s="186">
        <v>50.47</v>
      </c>
      <c r="M23" s="186">
        <v>53.10</v>
      </c>
      <c r="N23" s="186">
        <v>56.93</v>
      </c>
      <c r="O23" s="186">
        <v>56.77</v>
      </c>
      <c r="P23" s="186">
        <v>55.60</v>
      </c>
      <c r="Q23" s="186">
        <v>59</v>
      </c>
      <c r="R23" s="186">
        <v>58.63</v>
      </c>
      <c r="S23" s="186">
        <v>56.83</v>
      </c>
      <c r="T23" s="186">
        <v>54.57</v>
      </c>
      <c r="U23" s="186">
        <v>51.30</v>
      </c>
      <c r="V23" s="186">
        <v>48.30</v>
      </c>
      <c r="W23" s="186">
        <v>46.37</v>
      </c>
      <c r="X23" s="186">
        <v>44.30</v>
      </c>
      <c r="Y23" s="186">
        <v>44.03</v>
      </c>
      <c r="Z23" s="186">
        <v>44.33</v>
      </c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264</v>
      </c>
      <c r="H1" s="2" t="s">
        <v>31</v>
      </c>
    </row>
    <row r="2" ht="13.5" customHeight="1">
      <c r="A2" s="175" t="s">
        <v>261</v>
      </c>
    </row>
    <row r="3" ht="13.5" customHeight="1">
      <c r="A3" s="175" t="s">
        <v>265</v>
      </c>
    </row>
    <row r="18" spans="2:41" ht="13.5" customHeight="1">
      <c r="B18" s="185" t="s">
        <v>999</v>
      </c>
      <c r="C18" s="185" t="s">
        <v>1000</v>
      </c>
      <c r="D18" s="185" t="s">
        <v>1001</v>
      </c>
      <c r="E18" s="185" t="s">
        <v>1002</v>
      </c>
      <c r="F18" s="185" t="s">
        <v>1003</v>
      </c>
      <c r="G18" s="185" t="s">
        <v>1004</v>
      </c>
      <c r="H18" s="185" t="s">
        <v>1005</v>
      </c>
      <c r="I18" s="185" t="s">
        <v>1006</v>
      </c>
      <c r="J18" s="185" t="s">
        <v>951</v>
      </c>
      <c r="K18" s="185" t="s">
        <v>980</v>
      </c>
      <c r="L18" s="185" t="s">
        <v>981</v>
      </c>
      <c r="M18" s="185" t="s">
        <v>982</v>
      </c>
      <c r="N18" s="185" t="s">
        <v>955</v>
      </c>
      <c r="O18" s="185" t="s">
        <v>983</v>
      </c>
      <c r="P18" s="185" t="s">
        <v>984</v>
      </c>
      <c r="Q18" s="185" t="s">
        <v>985</v>
      </c>
      <c r="R18" s="185" t="s">
        <v>956</v>
      </c>
      <c r="S18" s="185" t="s">
        <v>986</v>
      </c>
      <c r="T18" s="185" t="s">
        <v>987</v>
      </c>
      <c r="U18" s="185" t="s">
        <v>988</v>
      </c>
      <c r="V18" s="185" t="s">
        <v>957</v>
      </c>
      <c r="W18" s="185" t="s">
        <v>989</v>
      </c>
      <c r="X18" s="185" t="s">
        <v>990</v>
      </c>
      <c r="Y18" s="185" t="s">
        <v>991</v>
      </c>
      <c r="Z18" s="185" t="s">
        <v>958</v>
      </c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1007</v>
      </c>
      <c r="B19" s="186">
        <v>-2.0299999999999998</v>
      </c>
      <c r="C19" s="186">
        <v>-2.33</v>
      </c>
      <c r="D19" s="186">
        <v>-3.33</v>
      </c>
      <c r="E19" s="186">
        <v>-3.40</v>
      </c>
      <c r="F19" s="186">
        <v>-2.77</v>
      </c>
      <c r="G19" s="186">
        <v>-1.57</v>
      </c>
      <c r="H19" s="186">
        <v>-1.43</v>
      </c>
      <c r="I19" s="186">
        <v>-1.40</v>
      </c>
      <c r="J19" s="186">
        <v>-2.60</v>
      </c>
      <c r="K19" s="186">
        <v>-2.37</v>
      </c>
      <c r="L19" s="186">
        <v>-1.80</v>
      </c>
      <c r="M19" s="186">
        <v>0.30</v>
      </c>
      <c r="N19" s="186">
        <v>1.97</v>
      </c>
      <c r="O19" s="186">
        <v>4.2699999999999996</v>
      </c>
      <c r="P19" s="186">
        <v>6.60</v>
      </c>
      <c r="Q19" s="186">
        <v>9.5299999999999994</v>
      </c>
      <c r="R19" s="186">
        <v>8.93</v>
      </c>
      <c r="S19" s="186">
        <v>7.97</v>
      </c>
      <c r="T19" s="186">
        <v>6.13</v>
      </c>
      <c r="U19" s="186">
        <v>3.93</v>
      </c>
      <c r="V19" s="186">
        <v>-0.27</v>
      </c>
      <c r="W19" s="186">
        <v>-3.97</v>
      </c>
      <c r="X19" s="186">
        <v>-7.13</v>
      </c>
      <c r="Y19" s="186">
        <v>-9.17</v>
      </c>
      <c r="Z19" s="186">
        <v>-8</v>
      </c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469</v>
      </c>
      <c r="B20" s="186">
        <v>1.40</v>
      </c>
      <c r="C20" s="186">
        <v>0.47</v>
      </c>
      <c r="D20" s="186">
        <v>-1.20</v>
      </c>
      <c r="E20" s="186">
        <v>-3.20</v>
      </c>
      <c r="F20" s="186">
        <v>-2.2000000000000002</v>
      </c>
      <c r="G20" s="186">
        <v>-1.70</v>
      </c>
      <c r="H20" s="186">
        <v>-1.30</v>
      </c>
      <c r="I20" s="186">
        <v>-2</v>
      </c>
      <c r="J20" s="186">
        <v>-4.50</v>
      </c>
      <c r="K20" s="186">
        <v>-3.33</v>
      </c>
      <c r="L20" s="186">
        <v>-1.57</v>
      </c>
      <c r="M20" s="186">
        <v>1.37</v>
      </c>
      <c r="N20" s="186">
        <v>3.27</v>
      </c>
      <c r="O20" s="186">
        <v>7.53</v>
      </c>
      <c r="P20" s="186">
        <v>11</v>
      </c>
      <c r="Q20" s="186">
        <v>14.83</v>
      </c>
      <c r="R20" s="186">
        <v>14.17</v>
      </c>
      <c r="S20" s="186">
        <v>12.27</v>
      </c>
      <c r="T20" s="186">
        <v>10.37</v>
      </c>
      <c r="U20" s="186">
        <v>6.43</v>
      </c>
      <c r="V20" s="186">
        <v>1.07</v>
      </c>
      <c r="W20" s="186">
        <v>-6.73</v>
      </c>
      <c r="X20" s="186">
        <v>-13.27</v>
      </c>
      <c r="Y20" s="186">
        <v>-16.07</v>
      </c>
      <c r="Z20" s="186">
        <v>-14.03</v>
      </c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475</v>
      </c>
      <c r="B21" s="186">
        <v>-3.83</v>
      </c>
      <c r="C21" s="186">
        <v>-3.47</v>
      </c>
      <c r="D21" s="186">
        <v>-6.43</v>
      </c>
      <c r="E21" s="186">
        <v>-6.87</v>
      </c>
      <c r="F21" s="186">
        <v>-9.27</v>
      </c>
      <c r="G21" s="186">
        <v>-8.5299999999999994</v>
      </c>
      <c r="H21" s="186">
        <v>-5.57</v>
      </c>
      <c r="I21" s="186">
        <v>-4.50</v>
      </c>
      <c r="J21" s="186">
        <v>-7.77</v>
      </c>
      <c r="K21" s="186">
        <v>-7.77</v>
      </c>
      <c r="L21" s="186">
        <v>-5.30</v>
      </c>
      <c r="M21" s="186">
        <v>-1.20</v>
      </c>
      <c r="N21" s="186">
        <v>1.57</v>
      </c>
      <c r="O21" s="186">
        <v>3</v>
      </c>
      <c r="P21" s="186">
        <v>5.33</v>
      </c>
      <c r="Q21" s="186">
        <v>11.40</v>
      </c>
      <c r="R21" s="186">
        <v>11.63</v>
      </c>
      <c r="S21" s="186">
        <v>10.60</v>
      </c>
      <c r="T21" s="186">
        <v>7.43</v>
      </c>
      <c r="U21" s="186">
        <v>4.7699999999999996</v>
      </c>
      <c r="V21" s="186">
        <v>-2.4300000000000002</v>
      </c>
      <c r="W21" s="186">
        <v>-4.43</v>
      </c>
      <c r="X21" s="186">
        <v>-5.40</v>
      </c>
      <c r="Y21" s="186">
        <v>-9.07</v>
      </c>
      <c r="Z21" s="186">
        <v>-8.77</v>
      </c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481</v>
      </c>
      <c r="B22" s="186">
        <v>-12.90</v>
      </c>
      <c r="C22" s="186">
        <v>-12.63</v>
      </c>
      <c r="D22" s="186">
        <v>-12.50</v>
      </c>
      <c r="E22" s="186">
        <v>-11.93</v>
      </c>
      <c r="F22" s="186">
        <v>-11.70</v>
      </c>
      <c r="G22" s="186">
        <v>-12.13</v>
      </c>
      <c r="H22" s="186">
        <v>-11.93</v>
      </c>
      <c r="I22" s="186">
        <v>-11.60</v>
      </c>
      <c r="J22" s="186">
        <v>-11.23</v>
      </c>
      <c r="K22" s="186">
        <v>-11.97</v>
      </c>
      <c r="L22" s="186">
        <v>-11.97</v>
      </c>
      <c r="M22" s="186">
        <v>-11.23</v>
      </c>
      <c r="N22" s="186">
        <v>-10.17</v>
      </c>
      <c r="O22" s="186">
        <v>-8.73</v>
      </c>
      <c r="P22" s="186">
        <v>-7.73</v>
      </c>
      <c r="Q22" s="186">
        <v>-6.17</v>
      </c>
      <c r="R22" s="186">
        <v>-2.87</v>
      </c>
      <c r="S22" s="186">
        <v>-4</v>
      </c>
      <c r="T22" s="186">
        <v>-4.2699999999999996</v>
      </c>
      <c r="U22" s="186">
        <v>-4.57</v>
      </c>
      <c r="V22" s="186">
        <v>-7.20</v>
      </c>
      <c r="W22" s="186">
        <v>-8.43</v>
      </c>
      <c r="X22" s="186">
        <v>-9.8000000000000007</v>
      </c>
      <c r="Y22" s="186">
        <v>-9.77</v>
      </c>
      <c r="Z22" s="186">
        <v>-13</v>
      </c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483</v>
      </c>
      <c r="B23" s="186">
        <v>-1.33</v>
      </c>
      <c r="C23" s="186">
        <v>0.40</v>
      </c>
      <c r="D23" s="186">
        <v>5.13</v>
      </c>
      <c r="E23" s="186">
        <v>4.20</v>
      </c>
      <c r="F23" s="186">
        <v>4.13</v>
      </c>
      <c r="G23" s="186">
        <v>3.63</v>
      </c>
      <c r="H23" s="186">
        <v>1.23</v>
      </c>
      <c r="I23" s="186">
        <v>1.30</v>
      </c>
      <c r="J23" s="186">
        <v>9.3000000000000007</v>
      </c>
      <c r="K23" s="186">
        <v>2.83</v>
      </c>
      <c r="L23" s="186">
        <v>5.30</v>
      </c>
      <c r="M23" s="186">
        <v>2.2999999999999998</v>
      </c>
      <c r="N23" s="186">
        <v>8.3699999999999992</v>
      </c>
      <c r="O23" s="186">
        <v>0.43</v>
      </c>
      <c r="P23" s="186">
        <v>2.77</v>
      </c>
      <c r="Q23" s="186">
        <v>5.97</v>
      </c>
      <c r="R23" s="186">
        <v>4.13</v>
      </c>
      <c r="S23" s="186">
        <v>3.30</v>
      </c>
      <c r="T23" s="186">
        <v>1.37</v>
      </c>
      <c r="U23" s="186">
        <v>1.1299999999999999</v>
      </c>
      <c r="V23" s="186">
        <v>-1.20</v>
      </c>
      <c r="W23" s="186">
        <v>-5.63</v>
      </c>
      <c r="X23" s="186">
        <v>-6.57</v>
      </c>
      <c r="Y23" s="186">
        <v>-6.60</v>
      </c>
      <c r="Z23" s="186">
        <v>-0.47</v>
      </c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998</v>
      </c>
      <c r="B24" s="186">
        <v>1.1000000000000001</v>
      </c>
      <c r="C24" s="186">
        <v>2.87</v>
      </c>
      <c r="D24" s="186">
        <v>2.97</v>
      </c>
      <c r="E24" s="186">
        <v>3.23</v>
      </c>
      <c r="F24" s="186">
        <v>2.90</v>
      </c>
      <c r="G24" s="186">
        <v>4.2300000000000004</v>
      </c>
      <c r="H24" s="186">
        <v>3.67</v>
      </c>
      <c r="I24" s="186">
        <v>1.1000000000000001</v>
      </c>
      <c r="J24" s="186">
        <v>2.5299999999999998</v>
      </c>
      <c r="K24" s="186">
        <v>2.2000000000000002</v>
      </c>
      <c r="L24" s="186">
        <v>4.5999999999999996</v>
      </c>
      <c r="M24" s="186">
        <v>5.90</v>
      </c>
      <c r="N24" s="186">
        <v>3.40</v>
      </c>
      <c r="O24" s="186">
        <v>1.80</v>
      </c>
      <c r="P24" s="186">
        <v>3.20</v>
      </c>
      <c r="Q24" s="186">
        <v>5.97</v>
      </c>
      <c r="R24" s="186">
        <v>3.53</v>
      </c>
      <c r="S24" s="186">
        <v>3.90</v>
      </c>
      <c r="T24" s="186">
        <v>0.43</v>
      </c>
      <c r="U24" s="186">
        <v>1.80</v>
      </c>
      <c r="V24" s="186">
        <v>-0.23</v>
      </c>
      <c r="W24" s="186">
        <v>-3.20</v>
      </c>
      <c r="X24" s="186">
        <v>-3.70</v>
      </c>
      <c r="Y24" s="186">
        <v>-5.63</v>
      </c>
      <c r="Z24" s="186">
        <v>-8.23</v>
      </c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D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60" width="7.66666666666667" style="255" bestFit="1" customWidth="1"/>
    <col min="161" max="16384" width="7.33333333333333" style="255"/>
  </cols>
  <sheetData>
    <row r="1" spans="1:8" ht="13.5" customHeight="1">
      <c r="A1" s="174" t="s">
        <v>267</v>
      </c>
      <c r="H1" s="2" t="s">
        <v>31</v>
      </c>
    </row>
    <row r="2" ht="13.5" customHeight="1">
      <c r="A2" s="175" t="s">
        <v>268</v>
      </c>
    </row>
    <row r="3" ht="13.5" customHeight="1">
      <c r="A3" s="175" t="s">
        <v>269</v>
      </c>
    </row>
    <row r="18" spans="2:160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  <c r="FB18" s="187">
        <v>43861</v>
      </c>
      <c r="FC18" s="187">
        <v>43890</v>
      </c>
      <c r="FD18" s="187">
        <v>43921</v>
      </c>
    </row>
    <row r="19" spans="1:160" ht="13.5" customHeight="1">
      <c r="A19" s="174" t="s">
        <v>1008</v>
      </c>
      <c r="B19" s="186">
        <v>15.70</v>
      </c>
      <c r="C19" s="186">
        <v>12.30</v>
      </c>
      <c r="D19" s="186">
        <v>12.90</v>
      </c>
      <c r="E19" s="186">
        <v>12.40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8.90</v>
      </c>
      <c r="K19" s="186">
        <v>9.6999999999999993</v>
      </c>
      <c r="L19" s="186">
        <v>7</v>
      </c>
      <c r="M19" s="186">
        <v>8.1999999999999993</v>
      </c>
      <c r="N19" s="186">
        <v>4.5999999999999996</v>
      </c>
      <c r="O19" s="186">
        <v>4.30</v>
      </c>
      <c r="P19" s="186">
        <v>3.80</v>
      </c>
      <c r="Q19" s="186">
        <v>0.60</v>
      </c>
      <c r="R19" s="186">
        <v>-0.30</v>
      </c>
      <c r="S19" s="186">
        <v>-2.2000000000000002</v>
      </c>
      <c r="T19" s="186">
        <v>-8.6999999999999993</v>
      </c>
      <c r="U19" s="186">
        <v>-11.80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-29.50</v>
      </c>
      <c r="AA19" s="186">
        <v>-26.80</v>
      </c>
      <c r="AB19" s="186">
        <v>-27.20</v>
      </c>
      <c r="AC19" s="186">
        <v>-22.30</v>
      </c>
      <c r="AD19" s="186">
        <v>-18.30</v>
      </c>
      <c r="AE19" s="186">
        <v>-10</v>
      </c>
      <c r="AF19" s="186">
        <v>-6.60</v>
      </c>
      <c r="AG19" s="186">
        <v>0.30</v>
      </c>
      <c r="AH19" s="186">
        <v>6.90</v>
      </c>
      <c r="AI19" s="186">
        <v>5.80</v>
      </c>
      <c r="AJ19" s="186">
        <v>8.6999999999999993</v>
      </c>
      <c r="AK19" s="186">
        <v>6.80</v>
      </c>
      <c r="AL19" s="186">
        <v>5.40</v>
      </c>
      <c r="AM19" s="186">
        <v>4.0999999999999996</v>
      </c>
      <c r="AN19" s="186">
        <v>7.70</v>
      </c>
      <c r="AO19" s="186">
        <v>10.90</v>
      </c>
      <c r="AP19" s="186">
        <v>10.70</v>
      </c>
      <c r="AQ19" s="186">
        <v>10.30</v>
      </c>
      <c r="AR19" s="186">
        <v>14.60</v>
      </c>
      <c r="AS19" s="186">
        <v>17.50</v>
      </c>
      <c r="AT19" s="186">
        <v>15.90</v>
      </c>
      <c r="AU19" s="186">
        <v>19.80</v>
      </c>
      <c r="AV19" s="186">
        <v>22.60</v>
      </c>
      <c r="AW19" s="186">
        <v>21.50</v>
      </c>
      <c r="AX19" s="186">
        <v>17.20</v>
      </c>
      <c r="AY19" s="186">
        <v>16.10</v>
      </c>
      <c r="AZ19" s="186">
        <v>14.60</v>
      </c>
      <c r="BA19" s="186">
        <v>13</v>
      </c>
      <c r="BB19" s="186">
        <v>12.80</v>
      </c>
      <c r="BC19" s="186">
        <v>12.50</v>
      </c>
      <c r="BD19" s="186">
        <v>12.70</v>
      </c>
      <c r="BE19" s="186">
        <v>3.70</v>
      </c>
      <c r="BF19" s="186">
        <v>0.90</v>
      </c>
      <c r="BG19" s="186">
        <v>-0.20</v>
      </c>
      <c r="BH19" s="186">
        <v>0.30</v>
      </c>
      <c r="BI19" s="186">
        <v>0.10</v>
      </c>
      <c r="BJ19" s="186">
        <v>3</v>
      </c>
      <c r="BK19" s="186">
        <v>5.0999999999999996</v>
      </c>
      <c r="BL19" s="186">
        <v>6.70</v>
      </c>
      <c r="BM19" s="186">
        <v>5.20</v>
      </c>
      <c r="BN19" s="186">
        <v>3</v>
      </c>
      <c r="BO19" s="186">
        <v>-0.10</v>
      </c>
      <c r="BP19" s="186">
        <v>-3.20</v>
      </c>
      <c r="BQ19" s="186">
        <v>-5.0999999999999996</v>
      </c>
      <c r="BR19" s="186">
        <v>-5.0999999999999996</v>
      </c>
      <c r="BS19" s="186">
        <v>-3.40</v>
      </c>
      <c r="BT19" s="186">
        <v>-5</v>
      </c>
      <c r="BU19" s="186">
        <v>-0.20</v>
      </c>
      <c r="BV19" s="186">
        <v>2.80</v>
      </c>
      <c r="BW19" s="186">
        <v>9.1999999999999993</v>
      </c>
      <c r="BX19" s="186">
        <v>7.70</v>
      </c>
      <c r="BY19" s="186">
        <v>5.40</v>
      </c>
      <c r="BZ19" s="186">
        <v>6.20</v>
      </c>
      <c r="CA19" s="186">
        <v>5.20</v>
      </c>
      <c r="CB19" s="186">
        <v>8</v>
      </c>
      <c r="CC19" s="186">
        <v>10.90</v>
      </c>
      <c r="CD19" s="186">
        <v>11.80</v>
      </c>
      <c r="CE19" s="186">
        <v>9.50</v>
      </c>
      <c r="CF19" s="186">
        <v>12.60</v>
      </c>
      <c r="CG19" s="186">
        <v>13.40</v>
      </c>
      <c r="CH19" s="186">
        <v>15.60</v>
      </c>
      <c r="CI19" s="186">
        <v>15.30</v>
      </c>
      <c r="CJ19" s="186">
        <v>12.80</v>
      </c>
      <c r="CK19" s="186">
        <v>12.70</v>
      </c>
      <c r="CL19" s="186">
        <v>11.40</v>
      </c>
      <c r="CM19" s="186">
        <v>10.40</v>
      </c>
      <c r="CN19" s="186">
        <v>10.10</v>
      </c>
      <c r="CO19" s="186">
        <v>5.90</v>
      </c>
      <c r="CP19" s="186">
        <v>3.60</v>
      </c>
      <c r="CQ19" s="186">
        <v>1.20</v>
      </c>
      <c r="CR19" s="186">
        <v>1.20</v>
      </c>
      <c r="CS19" s="186">
        <v>6</v>
      </c>
      <c r="CT19" s="186">
        <v>7.50</v>
      </c>
      <c r="CU19" s="186">
        <v>8.50</v>
      </c>
      <c r="CV19" s="186">
        <v>8</v>
      </c>
      <c r="CW19" s="186">
        <v>8</v>
      </c>
      <c r="CX19" s="186">
        <v>9.60</v>
      </c>
      <c r="CY19" s="186">
        <v>10.60</v>
      </c>
      <c r="CZ19" s="186">
        <v>8.3000000000000007</v>
      </c>
      <c r="DA19" s="186">
        <v>10.80</v>
      </c>
      <c r="DB19" s="186">
        <v>8.50</v>
      </c>
      <c r="DC19" s="186">
        <v>11.80</v>
      </c>
      <c r="DD19" s="186">
        <v>12.90</v>
      </c>
      <c r="DE19" s="186">
        <v>11.60</v>
      </c>
      <c r="DF19" s="186">
        <v>8.50</v>
      </c>
      <c r="DG19" s="186">
        <v>4.70</v>
      </c>
      <c r="DH19" s="186">
        <v>6.30</v>
      </c>
      <c r="DI19" s="186">
        <v>7.30</v>
      </c>
      <c r="DJ19" s="186">
        <v>7.80</v>
      </c>
      <c r="DK19" s="186">
        <v>8.8000000000000007</v>
      </c>
      <c r="DL19" s="186">
        <v>11.50</v>
      </c>
      <c r="DM19" s="186">
        <v>9.8000000000000007</v>
      </c>
      <c r="DN19" s="186">
        <v>12.30</v>
      </c>
      <c r="DO19" s="186">
        <v>13.60</v>
      </c>
      <c r="DP19" s="186">
        <v>11.70</v>
      </c>
      <c r="DQ19" s="186">
        <v>10.30</v>
      </c>
      <c r="DR19" s="186">
        <v>11.40</v>
      </c>
      <c r="DS19" s="186">
        <v>9.8000000000000007</v>
      </c>
      <c r="DT19" s="186">
        <v>9.60</v>
      </c>
      <c r="DU19" s="186">
        <v>11.40</v>
      </c>
      <c r="DV19" s="186">
        <v>10.90</v>
      </c>
      <c r="DW19" s="186">
        <v>12.90</v>
      </c>
      <c r="DX19" s="186">
        <v>13.70</v>
      </c>
      <c r="DY19" s="186">
        <v>13.80</v>
      </c>
      <c r="DZ19" s="186">
        <v>14.20</v>
      </c>
      <c r="EA19" s="186">
        <v>14.40</v>
      </c>
      <c r="EB19" s="186">
        <v>16.50</v>
      </c>
      <c r="EC19" s="186">
        <v>15</v>
      </c>
      <c r="ED19" s="186">
        <v>13.30</v>
      </c>
      <c r="EE19" s="186">
        <v>11</v>
      </c>
      <c r="EF19" s="186">
        <v>10.80</v>
      </c>
      <c r="EG19" s="186">
        <v>7.50</v>
      </c>
      <c r="EH19" s="186">
        <v>7.10</v>
      </c>
      <c r="EI19" s="186">
        <v>7</v>
      </c>
      <c r="EJ19" s="186">
        <v>6.80</v>
      </c>
      <c r="EK19" s="186">
        <v>11.70</v>
      </c>
      <c r="EL19" s="186">
        <v>11.10</v>
      </c>
      <c r="EM19" s="186">
        <v>8.1999999999999993</v>
      </c>
      <c r="EN19" s="186">
        <v>6.30</v>
      </c>
      <c r="EO19" s="186">
        <v>3.90</v>
      </c>
      <c r="EP19" s="186">
        <v>-0.70</v>
      </c>
      <c r="EQ19" s="186">
        <v>-2.80</v>
      </c>
      <c r="ER19" s="186">
        <v>0.90</v>
      </c>
      <c r="ES19" s="186">
        <v>-0.40</v>
      </c>
      <c r="ET19" s="186">
        <v>-0.80</v>
      </c>
      <c r="EU19" s="186">
        <v>-3</v>
      </c>
      <c r="EV19" s="186">
        <v>-6.10</v>
      </c>
      <c r="EW19" s="186">
        <v>-8.40</v>
      </c>
      <c r="EX19" s="186">
        <v>-9</v>
      </c>
      <c r="EY19" s="186">
        <v>-8</v>
      </c>
      <c r="EZ19" s="186">
        <v>-6.80</v>
      </c>
      <c r="FA19" s="186">
        <v>-3.20</v>
      </c>
      <c r="FB19" s="186">
        <v>-5.60</v>
      </c>
      <c r="FC19" s="186">
        <v>-4.70</v>
      </c>
      <c r="FD19" s="186">
        <v>-32.90</v>
      </c>
    </row>
    <row r="20" spans="1:160" ht="13.5" customHeight="1">
      <c r="A20" s="174" t="s">
        <v>1009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-4.74</v>
      </c>
      <c r="BW20" s="186">
        <v>-4.01</v>
      </c>
      <c r="BX20" s="186">
        <v>-4.20</v>
      </c>
      <c r="BY20" s="186">
        <v>-3.35</v>
      </c>
      <c r="BZ20" s="186">
        <v>-2.46</v>
      </c>
      <c r="CA20" s="186">
        <v>-1.17</v>
      </c>
      <c r="CB20" s="186">
        <v>-0.46</v>
      </c>
      <c r="CC20" s="186">
        <v>1.74</v>
      </c>
      <c r="CD20" s="186">
        <v>3.04</v>
      </c>
      <c r="CE20" s="186">
        <v>4.67</v>
      </c>
      <c r="CF20" s="186">
        <v>5.04</v>
      </c>
      <c r="CG20" s="186">
        <v>6.27</v>
      </c>
      <c r="CH20" s="186">
        <v>6.61</v>
      </c>
      <c r="CI20" s="186">
        <v>7.02</v>
      </c>
      <c r="CJ20" s="186">
        <v>7.98</v>
      </c>
      <c r="CK20" s="186">
        <v>8.2100000000000009</v>
      </c>
      <c r="CL20" s="186">
        <v>7.99</v>
      </c>
      <c r="CM20" s="186">
        <v>7.06</v>
      </c>
      <c r="CN20" s="186">
        <v>6.90</v>
      </c>
      <c r="CO20" s="186">
        <v>6.10</v>
      </c>
      <c r="CP20" s="186">
        <v>5.68</v>
      </c>
      <c r="CQ20" s="186">
        <v>4.76</v>
      </c>
      <c r="CR20" s="186">
        <v>5.57</v>
      </c>
      <c r="CS20" s="186">
        <v>5.93</v>
      </c>
      <c r="CT20" s="186">
        <v>6.70</v>
      </c>
      <c r="CU20" s="186">
        <v>6.04</v>
      </c>
      <c r="CV20" s="186">
        <v>5.45</v>
      </c>
      <c r="CW20" s="186">
        <v>5.28</v>
      </c>
      <c r="CX20" s="186">
        <v>5.82</v>
      </c>
      <c r="CY20" s="186">
        <v>6.06</v>
      </c>
      <c r="CZ20" s="186">
        <v>6.87</v>
      </c>
      <c r="DA20" s="186">
        <v>6.44</v>
      </c>
      <c r="DB20" s="186">
        <v>6.43</v>
      </c>
      <c r="DC20" s="186">
        <v>6.68</v>
      </c>
      <c r="DD20" s="186">
        <v>6.02</v>
      </c>
      <c r="DE20" s="186">
        <v>4.3499999999999996</v>
      </c>
      <c r="DF20" s="186">
        <v>3.22</v>
      </c>
      <c r="DG20" s="186">
        <v>4.03</v>
      </c>
      <c r="DH20" s="186">
        <v>5.20</v>
      </c>
      <c r="DI20" s="186">
        <v>4.62</v>
      </c>
      <c r="DJ20" s="186">
        <v>2.87</v>
      </c>
      <c r="DK20" s="186">
        <v>3.20</v>
      </c>
      <c r="DL20" s="186">
        <v>1.45</v>
      </c>
      <c r="DM20" s="186">
        <v>2.87</v>
      </c>
      <c r="DN20" s="186">
        <v>2.4900000000000002</v>
      </c>
      <c r="DO20" s="186">
        <v>3.70</v>
      </c>
      <c r="DP20" s="186">
        <v>3.66</v>
      </c>
      <c r="DQ20" s="186">
        <v>3.89</v>
      </c>
      <c r="DR20" s="186">
        <v>4.63</v>
      </c>
      <c r="DS20" s="186">
        <v>4.67</v>
      </c>
      <c r="DT20" s="186">
        <v>5.07</v>
      </c>
      <c r="DU20" s="186">
        <v>6.08</v>
      </c>
      <c r="DV20" s="186">
        <v>8.99</v>
      </c>
      <c r="DW20" s="186">
        <v>8.77</v>
      </c>
      <c r="DX20" s="186">
        <v>9.34</v>
      </c>
      <c r="DY20" s="186">
        <v>6.73</v>
      </c>
      <c r="DZ20" s="186">
        <v>7.21</v>
      </c>
      <c r="EA20" s="186">
        <v>6.01</v>
      </c>
      <c r="EB20" s="186">
        <v>6.69</v>
      </c>
      <c r="EC20" s="186">
        <v>7.81</v>
      </c>
      <c r="ED20" s="186">
        <v>9.02</v>
      </c>
      <c r="EE20" s="186">
        <v>7.72</v>
      </c>
      <c r="EF20" s="186">
        <v>5.59</v>
      </c>
      <c r="EG20" s="186">
        <v>3.41</v>
      </c>
      <c r="EH20" s="186">
        <v>2.14</v>
      </c>
      <c r="EI20" s="186">
        <v>2.73</v>
      </c>
      <c r="EJ20" s="186">
        <v>3.64</v>
      </c>
      <c r="EK20" s="186">
        <v>4.3899999999999997</v>
      </c>
      <c r="EL20" s="186">
        <v>3.42</v>
      </c>
      <c r="EM20" s="186">
        <v>2.81</v>
      </c>
      <c r="EN20" s="186">
        <v>2.85</v>
      </c>
      <c r="EO20" s="186">
        <v>1.91</v>
      </c>
      <c r="EP20" s="186">
        <v>0.20</v>
      </c>
      <c r="EQ20" s="186">
        <v>-0.20</v>
      </c>
      <c r="ER20" s="186">
        <v>0.62</v>
      </c>
      <c r="ES20" s="186">
        <v>2.21</v>
      </c>
      <c r="ET20" s="186">
        <v>2.61</v>
      </c>
      <c r="EU20" s="186">
        <v>1.1100000000000001</v>
      </c>
      <c r="EV20" s="186">
        <v>-0.22</v>
      </c>
      <c r="EW20" s="186">
        <v>-1.1100000000000001</v>
      </c>
      <c r="EX20" s="186">
        <v>-0.53</v>
      </c>
      <c r="EY20" s="186">
        <v>-0.21</v>
      </c>
      <c r="EZ20" s="186">
        <v>-0.99</v>
      </c>
      <c r="FA20" s="186">
        <v>-1.65</v>
      </c>
      <c r="FB20" s="186">
        <v>-1.72</v>
      </c>
      <c r="FC20" s="186"/>
      <c r="FD20" s="186"/>
    </row>
    <row r="21" spans="1:160" ht="13.5" customHeight="1">
      <c r="A21" s="174" t="s">
        <v>1010</v>
      </c>
      <c r="B21" s="186">
        <v>27</v>
      </c>
      <c r="C21" s="186">
        <v>25.60</v>
      </c>
      <c r="D21" s="186">
        <v>27.60</v>
      </c>
      <c r="E21" s="186">
        <v>27.20</v>
      </c>
      <c r="F21" s="186">
        <v>27.40</v>
      </c>
      <c r="G21" s="186">
        <v>26.40</v>
      </c>
      <c r="H21" s="186">
        <v>26.70</v>
      </c>
      <c r="I21" s="186">
        <v>25.20</v>
      </c>
      <c r="J21" s="186">
        <v>24</v>
      </c>
      <c r="K21" s="186">
        <v>24.70</v>
      </c>
      <c r="L21" s="186">
        <v>24</v>
      </c>
      <c r="M21" s="186">
        <v>21.90</v>
      </c>
      <c r="N21" s="186">
        <v>21</v>
      </c>
      <c r="O21" s="186">
        <v>18.80</v>
      </c>
      <c r="P21" s="186">
        <v>19.10</v>
      </c>
      <c r="Q21" s="186">
        <v>15.20</v>
      </c>
      <c r="R21" s="186">
        <v>15.20</v>
      </c>
      <c r="S21" s="186">
        <v>9.6999999999999993</v>
      </c>
      <c r="T21" s="186">
        <v>4.30</v>
      </c>
      <c r="U21" s="186">
        <v>-3.30</v>
      </c>
      <c r="V21" s="186">
        <v>-7.50</v>
      </c>
      <c r="W21" s="186">
        <v>-16.30</v>
      </c>
      <c r="X21" s="186">
        <v>-29.40</v>
      </c>
      <c r="Y21" s="186">
        <v>-39.90</v>
      </c>
      <c r="Z21" s="186">
        <v>-39.200000000000003</v>
      </c>
      <c r="AA21" s="186">
        <v>-43.10</v>
      </c>
      <c r="AB21" s="186">
        <v>-44.90</v>
      </c>
      <c r="AC21" s="186">
        <v>-40.60</v>
      </c>
      <c r="AD21" s="186">
        <v>-39.60</v>
      </c>
      <c r="AE21" s="186">
        <v>-33.90</v>
      </c>
      <c r="AF21" s="186">
        <v>-28.90</v>
      </c>
      <c r="AG21" s="186">
        <v>-21.60</v>
      </c>
      <c r="AH21" s="186">
        <v>-16.70</v>
      </c>
      <c r="AI21" s="186">
        <v>-13.90</v>
      </c>
      <c r="AJ21" s="186">
        <v>-9</v>
      </c>
      <c r="AK21" s="186">
        <v>-7.90</v>
      </c>
      <c r="AL21" s="186">
        <v>-5.90</v>
      </c>
      <c r="AM21" s="186">
        <v>-5.60</v>
      </c>
      <c r="AN21" s="186">
        <v>0</v>
      </c>
      <c r="AO21" s="186">
        <v>7.80</v>
      </c>
      <c r="AP21" s="186">
        <v>11.20</v>
      </c>
      <c r="AQ21" s="186">
        <v>14.10</v>
      </c>
      <c r="AR21" s="186">
        <v>21</v>
      </c>
      <c r="AS21" s="186">
        <v>24.70</v>
      </c>
      <c r="AT21" s="186">
        <v>24.30</v>
      </c>
      <c r="AU21" s="186">
        <v>27.40</v>
      </c>
      <c r="AV21" s="186">
        <v>29.90</v>
      </c>
      <c r="AW21" s="186">
        <v>29.10</v>
      </c>
      <c r="AX21" s="186">
        <v>28.30</v>
      </c>
      <c r="AY21" s="186">
        <v>30</v>
      </c>
      <c r="AZ21" s="186">
        <v>29.40</v>
      </c>
      <c r="BA21" s="186">
        <v>27.30</v>
      </c>
      <c r="BB21" s="186">
        <v>27.70</v>
      </c>
      <c r="BC21" s="186">
        <v>27.40</v>
      </c>
      <c r="BD21" s="186">
        <v>24.30</v>
      </c>
      <c r="BE21" s="186">
        <v>17.90</v>
      </c>
      <c r="BF21" s="186">
        <v>13.20</v>
      </c>
      <c r="BG21" s="186">
        <v>12.10</v>
      </c>
      <c r="BH21" s="186">
        <v>9.8000000000000007</v>
      </c>
      <c r="BI21" s="186">
        <v>11.10</v>
      </c>
      <c r="BJ21" s="186">
        <v>13</v>
      </c>
      <c r="BK21" s="186">
        <v>14</v>
      </c>
      <c r="BL21" s="186">
        <v>13.70</v>
      </c>
      <c r="BM21" s="186">
        <v>14.70</v>
      </c>
      <c r="BN21" s="186">
        <v>9.6999999999999993</v>
      </c>
      <c r="BO21" s="186">
        <v>5.60</v>
      </c>
      <c r="BP21" s="186">
        <v>1.1000000000000001</v>
      </c>
      <c r="BQ21" s="186">
        <v>1.30</v>
      </c>
      <c r="BR21" s="186">
        <v>-1.30</v>
      </c>
      <c r="BS21" s="186">
        <v>-3</v>
      </c>
      <c r="BT21" s="186">
        <v>-2.80</v>
      </c>
      <c r="BU21" s="186">
        <v>-0.90</v>
      </c>
      <c r="BV21" s="186">
        <v>4.0999999999999996</v>
      </c>
      <c r="BW21" s="186">
        <v>8.40</v>
      </c>
      <c r="BX21" s="186">
        <v>7.50</v>
      </c>
      <c r="BY21" s="186">
        <v>4.50</v>
      </c>
      <c r="BZ21" s="186">
        <v>6.40</v>
      </c>
      <c r="CA21" s="186">
        <v>9.60</v>
      </c>
      <c r="CB21" s="186">
        <v>10.60</v>
      </c>
      <c r="CC21" s="186">
        <v>14.80</v>
      </c>
      <c r="CD21" s="186">
        <v>15.20</v>
      </c>
      <c r="CE21" s="186">
        <v>15.40</v>
      </c>
      <c r="CF21" s="186">
        <v>18.90</v>
      </c>
      <c r="CG21" s="186">
        <v>17.90</v>
      </c>
      <c r="CH21" s="186">
        <v>20.20</v>
      </c>
      <c r="CI21" s="186">
        <v>21.60</v>
      </c>
      <c r="CJ21" s="186">
        <v>21.70</v>
      </c>
      <c r="CK21" s="186">
        <v>21.20</v>
      </c>
      <c r="CL21" s="186">
        <v>19.30</v>
      </c>
      <c r="CM21" s="186">
        <v>16.80</v>
      </c>
      <c r="CN21" s="186">
        <v>16</v>
      </c>
      <c r="CO21" s="186">
        <v>13.30</v>
      </c>
      <c r="CP21" s="186">
        <v>10.40</v>
      </c>
      <c r="CQ21" s="186">
        <v>4.20</v>
      </c>
      <c r="CR21" s="186">
        <v>6</v>
      </c>
      <c r="CS21" s="186">
        <v>9.50</v>
      </c>
      <c r="CT21" s="186">
        <v>11.50</v>
      </c>
      <c r="CU21" s="186">
        <v>12.90</v>
      </c>
      <c r="CV21" s="186">
        <v>15.40</v>
      </c>
      <c r="CW21" s="186">
        <v>17.20</v>
      </c>
      <c r="CX21" s="186">
        <v>16.20</v>
      </c>
      <c r="CY21" s="186">
        <v>13.60</v>
      </c>
      <c r="CZ21" s="186">
        <v>14.90</v>
      </c>
      <c r="DA21" s="186">
        <v>14.30</v>
      </c>
      <c r="DB21" s="186">
        <v>11.80</v>
      </c>
      <c r="DC21" s="186">
        <v>11.70</v>
      </c>
      <c r="DD21" s="186">
        <v>13</v>
      </c>
      <c r="DE21" s="186">
        <v>12.90</v>
      </c>
      <c r="DF21" s="186">
        <v>10</v>
      </c>
      <c r="DG21" s="186">
        <v>5.60</v>
      </c>
      <c r="DH21" s="186">
        <v>7.80</v>
      </c>
      <c r="DI21" s="186">
        <v>7.60</v>
      </c>
      <c r="DJ21" s="186">
        <v>9.40</v>
      </c>
      <c r="DK21" s="186">
        <v>11.70</v>
      </c>
      <c r="DL21" s="186">
        <v>11.70</v>
      </c>
      <c r="DM21" s="186">
        <v>9.6999999999999993</v>
      </c>
      <c r="DN21" s="186">
        <v>13.50</v>
      </c>
      <c r="DO21" s="186">
        <v>16.20</v>
      </c>
      <c r="DP21" s="186">
        <v>15.10</v>
      </c>
      <c r="DQ21" s="186">
        <v>16</v>
      </c>
      <c r="DR21" s="186">
        <v>17.10</v>
      </c>
      <c r="DS21" s="186">
        <v>20.40</v>
      </c>
      <c r="DT21" s="186">
        <v>23.40</v>
      </c>
      <c r="DU21" s="186">
        <v>25.30</v>
      </c>
      <c r="DV21" s="186">
        <v>27.60</v>
      </c>
      <c r="DW21" s="186">
        <v>28.30</v>
      </c>
      <c r="DX21" s="186">
        <v>31.20</v>
      </c>
      <c r="DY21" s="186">
        <v>30.50</v>
      </c>
      <c r="DZ21" s="186">
        <v>29.60</v>
      </c>
      <c r="EA21" s="186">
        <v>31.70</v>
      </c>
      <c r="EB21" s="186">
        <v>34</v>
      </c>
      <c r="EC21" s="186">
        <v>31.50</v>
      </c>
      <c r="ED21" s="186">
        <v>33.90</v>
      </c>
      <c r="EE21" s="186">
        <v>30.50</v>
      </c>
      <c r="EF21" s="186">
        <v>28.50</v>
      </c>
      <c r="EG21" s="186">
        <v>25.20</v>
      </c>
      <c r="EH21" s="186">
        <v>24.70</v>
      </c>
      <c r="EI21" s="186">
        <v>24</v>
      </c>
      <c r="EJ21" s="186">
        <v>23.10</v>
      </c>
      <c r="EK21" s="186">
        <v>24.40</v>
      </c>
      <c r="EL21" s="186">
        <v>23.40</v>
      </c>
      <c r="EM21" s="186">
        <v>18.70</v>
      </c>
      <c r="EN21" s="186">
        <v>17.60</v>
      </c>
      <c r="EO21" s="186">
        <v>15</v>
      </c>
      <c r="EP21" s="186">
        <v>11.40</v>
      </c>
      <c r="EQ21" s="186">
        <v>9.40</v>
      </c>
      <c r="ER21" s="186">
        <v>7.80</v>
      </c>
      <c r="ES21" s="186">
        <v>4.0999999999999996</v>
      </c>
      <c r="ET21" s="186">
        <v>4.30</v>
      </c>
      <c r="EU21" s="186">
        <v>1.30</v>
      </c>
      <c r="EV21" s="186">
        <v>-4.0999999999999996</v>
      </c>
      <c r="EW21" s="186">
        <v>-5.60</v>
      </c>
      <c r="EX21" s="186">
        <v>-6.50</v>
      </c>
      <c r="EY21" s="186">
        <v>-5.30</v>
      </c>
      <c r="EZ21" s="186">
        <v>-5.90</v>
      </c>
      <c r="FA21" s="186">
        <v>-5</v>
      </c>
      <c r="FB21" s="186">
        <v>-1.70</v>
      </c>
      <c r="FC21" s="186">
        <v>-1.60</v>
      </c>
      <c r="FD21" s="186">
        <v>-18.20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236</v>
      </c>
      <c r="B4" s="72" t="s">
        <v>237</v>
      </c>
    </row>
    <row r="5" spans="1:2" ht="12.75" customHeight="1">
      <c r="A5" s="95"/>
      <c r="B5" s="95"/>
    </row>
    <row r="6" ht="1.5" customHeight="1" thickBot="1"/>
    <row r="7" spans="1:13" ht="12.75" customHeight="1">
      <c r="A7" s="320"/>
      <c r="B7" s="320"/>
      <c r="C7" s="321"/>
      <c r="D7" s="337"/>
      <c r="E7" s="281">
        <v>2016</v>
      </c>
      <c r="F7" s="281">
        <v>2017</v>
      </c>
      <c r="G7" s="281">
        <v>2018</v>
      </c>
      <c r="H7" s="281">
        <v>2019</v>
      </c>
      <c r="I7" s="334">
        <v>2020</v>
      </c>
      <c r="J7" s="335">
        <v>2021</v>
      </c>
      <c r="K7" s="333">
        <v>2019</v>
      </c>
      <c r="L7" s="333">
        <v>2020</v>
      </c>
      <c r="M7" s="333">
        <v>2021</v>
      </c>
    </row>
    <row r="8" spans="1:13" ht="12.75" customHeight="1" hidden="1">
      <c r="A8" s="322"/>
      <c r="B8" s="322"/>
      <c r="C8" s="282"/>
      <c r="D8" s="338"/>
      <c r="E8" s="283"/>
      <c r="F8" s="283"/>
      <c r="G8" s="882"/>
      <c r="H8" s="882"/>
      <c r="I8" s="964" t="s">
        <v>362</v>
      </c>
      <c r="J8" s="965"/>
      <c r="K8" s="960" t="s">
        <v>363</v>
      </c>
      <c r="L8" s="961"/>
      <c r="M8" s="961"/>
    </row>
    <row r="9" spans="1:13" ht="12.75" customHeight="1">
      <c r="A9" s="278"/>
      <c r="B9" s="278"/>
      <c r="C9" s="278"/>
      <c r="D9" s="339"/>
      <c r="E9" s="283"/>
      <c r="F9" s="283"/>
      <c r="G9" s="883"/>
      <c r="H9" s="883"/>
      <c r="I9" s="966" t="s">
        <v>364</v>
      </c>
      <c r="J9" s="967"/>
      <c r="K9" s="962" t="s">
        <v>365</v>
      </c>
      <c r="L9" s="963"/>
      <c r="M9" s="963"/>
    </row>
    <row r="10" spans="1:13" ht="12.75" customHeight="1">
      <c r="A10" s="794" t="s">
        <v>366</v>
      </c>
      <c r="B10" s="794" t="s">
        <v>367</v>
      </c>
      <c r="C10" s="795" t="s">
        <v>368</v>
      </c>
      <c r="D10" s="796" t="s">
        <v>369</v>
      </c>
      <c r="E10" s="749">
        <v>4768</v>
      </c>
      <c r="F10" s="750">
        <v>5047</v>
      </c>
      <c r="G10" s="750">
        <v>5324</v>
      </c>
      <c r="H10" s="750">
        <v>5653</v>
      </c>
      <c r="I10" s="751">
        <v>5530</v>
      </c>
      <c r="J10" s="752">
        <v>5781</v>
      </c>
      <c r="K10" s="753">
        <v>5652</v>
      </c>
      <c r="L10" s="753">
        <v>5913</v>
      </c>
      <c r="M10" s="753">
        <v>6168</v>
      </c>
    </row>
    <row r="11" spans="1:13" ht="12.75" customHeight="1">
      <c r="A11" s="797"/>
      <c r="B11" s="797"/>
      <c r="C11" s="798" t="s">
        <v>370</v>
      </c>
      <c r="D11" s="799" t="s">
        <v>371</v>
      </c>
      <c r="E11" s="754">
        <v>3.70</v>
      </c>
      <c r="F11" s="755">
        <v>5.90</v>
      </c>
      <c r="G11" s="755">
        <v>5.50</v>
      </c>
      <c r="H11" s="755">
        <v>6.20</v>
      </c>
      <c r="I11" s="756">
        <v>-2.2000000000000002</v>
      </c>
      <c r="J11" s="757">
        <v>4.50</v>
      </c>
      <c r="K11" s="758">
        <v>6.20</v>
      </c>
      <c r="L11" s="758">
        <v>4.5999999999999996</v>
      </c>
      <c r="M11" s="758">
        <v>4.30</v>
      </c>
    </row>
    <row r="12" spans="1:13" ht="12.75" customHeight="1">
      <c r="A12" s="214" t="s">
        <v>372</v>
      </c>
      <c r="B12" s="214" t="s">
        <v>373</v>
      </c>
      <c r="C12" s="800" t="s">
        <v>374</v>
      </c>
      <c r="D12" s="801" t="s">
        <v>375</v>
      </c>
      <c r="E12" s="759">
        <v>2.50</v>
      </c>
      <c r="F12" s="760">
        <v>4.4000000000000004</v>
      </c>
      <c r="G12" s="760">
        <v>2.80</v>
      </c>
      <c r="H12" s="760">
        <v>2.60</v>
      </c>
      <c r="I12" s="761">
        <v>-5.60</v>
      </c>
      <c r="J12" s="762">
        <v>3.10</v>
      </c>
      <c r="K12" s="763">
        <v>2.50</v>
      </c>
      <c r="L12" s="763">
        <v>2</v>
      </c>
      <c r="M12" s="763">
        <v>2.2000000000000002</v>
      </c>
    </row>
    <row r="13" spans="1:13" ht="12.75" customHeight="1">
      <c r="A13" s="802" t="s">
        <v>376</v>
      </c>
      <c r="B13" s="802" t="s">
        <v>377</v>
      </c>
      <c r="C13" s="800" t="s">
        <v>374</v>
      </c>
      <c r="D13" s="801" t="s">
        <v>375</v>
      </c>
      <c r="E13" s="764">
        <v>3.60</v>
      </c>
      <c r="F13" s="765">
        <v>4.30</v>
      </c>
      <c r="G13" s="765">
        <v>3.20</v>
      </c>
      <c r="H13" s="765">
        <v>3</v>
      </c>
      <c r="I13" s="766">
        <v>-1.50</v>
      </c>
      <c r="J13" s="767">
        <v>0.80</v>
      </c>
      <c r="K13" s="763">
        <v>2.90</v>
      </c>
      <c r="L13" s="763">
        <v>2.40</v>
      </c>
      <c r="M13" s="763">
        <v>2.2000000000000002</v>
      </c>
    </row>
    <row r="14" spans="1:13" ht="12.75" customHeight="1">
      <c r="A14" s="802" t="s">
        <v>378</v>
      </c>
      <c r="B14" s="802" t="s">
        <v>379</v>
      </c>
      <c r="C14" s="800" t="s">
        <v>374</v>
      </c>
      <c r="D14" s="801" t="s">
        <v>375</v>
      </c>
      <c r="E14" s="764">
        <v>2.70</v>
      </c>
      <c r="F14" s="765">
        <v>1.30</v>
      </c>
      <c r="G14" s="765">
        <v>3.40</v>
      </c>
      <c r="H14" s="765">
        <v>2.60</v>
      </c>
      <c r="I14" s="766">
        <v>2.60</v>
      </c>
      <c r="J14" s="767">
        <v>2</v>
      </c>
      <c r="K14" s="763">
        <v>3</v>
      </c>
      <c r="L14" s="763">
        <v>1.90</v>
      </c>
      <c r="M14" s="763">
        <v>1.90</v>
      </c>
    </row>
    <row r="15" spans="1:13" ht="12.75" customHeight="1">
      <c r="A15" s="802" t="s">
        <v>380</v>
      </c>
      <c r="B15" s="802" t="s">
        <v>381</v>
      </c>
      <c r="C15" s="800" t="s">
        <v>374</v>
      </c>
      <c r="D15" s="801" t="s">
        <v>375</v>
      </c>
      <c r="E15" s="764">
        <v>-3.10</v>
      </c>
      <c r="F15" s="765">
        <v>3.70</v>
      </c>
      <c r="G15" s="765">
        <v>7.60</v>
      </c>
      <c r="H15" s="765">
        <v>2.80</v>
      </c>
      <c r="I15" s="766">
        <v>-13.60</v>
      </c>
      <c r="J15" s="767">
        <v>3.20</v>
      </c>
      <c r="K15" s="763">
        <v>1</v>
      </c>
      <c r="L15" s="763">
        <v>0.90</v>
      </c>
      <c r="M15" s="763">
        <v>2</v>
      </c>
    </row>
    <row r="16" spans="1:13" ht="12.75" customHeight="1">
      <c r="A16" s="802" t="s">
        <v>382</v>
      </c>
      <c r="B16" s="802" t="s">
        <v>383</v>
      </c>
      <c r="C16" s="800" t="s">
        <v>384</v>
      </c>
      <c r="D16" s="801" t="s">
        <v>385</v>
      </c>
      <c r="E16" s="764">
        <v>1.40</v>
      </c>
      <c r="F16" s="765">
        <v>1.1000000000000001</v>
      </c>
      <c r="G16" s="765">
        <v>-0.80</v>
      </c>
      <c r="H16" s="765">
        <v>-0.30</v>
      </c>
      <c r="I16" s="766">
        <v>-1.20</v>
      </c>
      <c r="J16" s="767">
        <v>0.70</v>
      </c>
      <c r="K16" s="763">
        <v>0.10</v>
      </c>
      <c r="L16" s="763">
        <v>0.20</v>
      </c>
      <c r="M16" s="763">
        <v>0.30</v>
      </c>
    </row>
    <row r="17" spans="1:13" ht="12.75" customHeight="1">
      <c r="A17" s="803" t="s">
        <v>386</v>
      </c>
      <c r="B17" s="803" t="s">
        <v>387</v>
      </c>
      <c r="C17" s="804" t="s">
        <v>384</v>
      </c>
      <c r="D17" s="805" t="s">
        <v>385</v>
      </c>
      <c r="E17" s="768">
        <v>-0.40</v>
      </c>
      <c r="F17" s="769">
        <v>0.10</v>
      </c>
      <c r="G17" s="769">
        <v>-0.40</v>
      </c>
      <c r="H17" s="769">
        <v>0.20</v>
      </c>
      <c r="I17" s="770">
        <v>-0.80</v>
      </c>
      <c r="J17" s="771">
        <v>0.80</v>
      </c>
      <c r="K17" s="772">
        <v>0.10</v>
      </c>
      <c r="L17" s="772">
        <v>0</v>
      </c>
      <c r="M17" s="772">
        <v>0</v>
      </c>
    </row>
    <row r="18" spans="1:13" ht="12.75" customHeight="1">
      <c r="A18" s="214" t="s">
        <v>388</v>
      </c>
      <c r="B18" s="214" t="s">
        <v>389</v>
      </c>
      <c r="C18" s="800" t="s">
        <v>390</v>
      </c>
      <c r="D18" s="801" t="s">
        <v>391</v>
      </c>
      <c r="E18" s="759">
        <v>1.30</v>
      </c>
      <c r="F18" s="760">
        <v>1.40</v>
      </c>
      <c r="G18" s="760">
        <v>2.60</v>
      </c>
      <c r="H18" s="760">
        <v>3.50</v>
      </c>
      <c r="I18" s="761">
        <v>3.70</v>
      </c>
      <c r="J18" s="762">
        <v>1.40</v>
      </c>
      <c r="K18" s="763">
        <v>3.60</v>
      </c>
      <c r="L18" s="763">
        <v>2.60</v>
      </c>
      <c r="M18" s="763">
        <v>2.10</v>
      </c>
    </row>
    <row r="19" spans="1:13" ht="12.75" customHeight="1">
      <c r="A19" s="797" t="s">
        <v>392</v>
      </c>
      <c r="B19" s="797" t="s">
        <v>393</v>
      </c>
      <c r="C19" s="804" t="s">
        <v>394</v>
      </c>
      <c r="D19" s="805" t="s">
        <v>395</v>
      </c>
      <c r="E19" s="773">
        <v>0.70</v>
      </c>
      <c r="F19" s="774">
        <v>2.50</v>
      </c>
      <c r="G19" s="774">
        <v>2.10</v>
      </c>
      <c r="H19" s="774">
        <v>2.80</v>
      </c>
      <c r="I19" s="775">
        <v>3.20</v>
      </c>
      <c r="J19" s="776">
        <v>1.60</v>
      </c>
      <c r="K19" s="769">
        <v>2.80</v>
      </c>
      <c r="L19" s="772">
        <v>2.80</v>
      </c>
      <c r="M19" s="772">
        <v>2.2000000000000002</v>
      </c>
    </row>
    <row r="20" spans="1:13" ht="12.75" customHeight="1">
      <c r="A20" s="214" t="s">
        <v>396</v>
      </c>
      <c r="B20" s="214" t="s">
        <v>397</v>
      </c>
      <c r="C20" s="800" t="s">
        <v>390</v>
      </c>
      <c r="D20" s="801" t="s">
        <v>391</v>
      </c>
      <c r="E20" s="759">
        <v>1.90</v>
      </c>
      <c r="F20" s="760">
        <v>1.60</v>
      </c>
      <c r="G20" s="760">
        <v>1.40</v>
      </c>
      <c r="H20" s="760">
        <v>0.20</v>
      </c>
      <c r="I20" s="761">
        <v>-1.20</v>
      </c>
      <c r="J20" s="762">
        <v>0.20</v>
      </c>
      <c r="K20" s="763">
        <v>0.20</v>
      </c>
      <c r="L20" s="763">
        <v>-0.10</v>
      </c>
      <c r="M20" s="763">
        <v>0</v>
      </c>
    </row>
    <row r="21" spans="1:13" ht="12.75" customHeight="1">
      <c r="A21" s="214" t="s">
        <v>398</v>
      </c>
      <c r="B21" s="214" t="s">
        <v>399</v>
      </c>
      <c r="C21" s="800" t="s">
        <v>394</v>
      </c>
      <c r="D21" s="801" t="s">
        <v>400</v>
      </c>
      <c r="E21" s="759">
        <v>4</v>
      </c>
      <c r="F21" s="760">
        <v>2.90</v>
      </c>
      <c r="G21" s="760">
        <v>2.2000000000000002</v>
      </c>
      <c r="H21" s="760">
        <v>2</v>
      </c>
      <c r="I21" s="761">
        <v>3.30</v>
      </c>
      <c r="J21" s="762">
        <v>3.50</v>
      </c>
      <c r="K21" s="763">
        <v>2</v>
      </c>
      <c r="L21" s="763">
        <v>2.2000000000000002</v>
      </c>
      <c r="M21" s="763">
        <v>2.40</v>
      </c>
    </row>
    <row r="22" spans="1:13" ht="12.75" customHeight="1">
      <c r="A22" s="797" t="s">
        <v>401</v>
      </c>
      <c r="B22" s="797" t="s">
        <v>402</v>
      </c>
      <c r="C22" s="804" t="s">
        <v>370</v>
      </c>
      <c r="D22" s="805" t="s">
        <v>391</v>
      </c>
      <c r="E22" s="773">
        <v>5.70</v>
      </c>
      <c r="F22" s="774">
        <v>8.3000000000000007</v>
      </c>
      <c r="G22" s="774">
        <v>9.50</v>
      </c>
      <c r="H22" s="774">
        <v>7.10</v>
      </c>
      <c r="I22" s="775">
        <v>2.60</v>
      </c>
      <c r="J22" s="776">
        <v>0.80</v>
      </c>
      <c r="K22" s="772">
        <v>7.20</v>
      </c>
      <c r="L22" s="772">
        <v>6.10</v>
      </c>
      <c r="M22" s="772">
        <v>5.20</v>
      </c>
    </row>
    <row r="23" spans="1:13" ht="12.75" customHeight="1">
      <c r="A23" s="806" t="s">
        <v>403</v>
      </c>
      <c r="B23" s="806" t="s">
        <v>404</v>
      </c>
      <c r="C23" s="807" t="s">
        <v>405</v>
      </c>
      <c r="D23" s="808" t="s">
        <v>406</v>
      </c>
      <c r="E23" s="777">
        <v>1.60</v>
      </c>
      <c r="F23" s="778">
        <v>1.70</v>
      </c>
      <c r="G23" s="778">
        <v>0.40</v>
      </c>
      <c r="H23" s="778">
        <v>-0.40</v>
      </c>
      <c r="I23" s="779">
        <v>0.20</v>
      </c>
      <c r="J23" s="780">
        <v>0.30</v>
      </c>
      <c r="K23" s="781">
        <v>0.30</v>
      </c>
      <c r="L23" s="781">
        <v>0.60</v>
      </c>
      <c r="M23" s="781">
        <v>0.70</v>
      </c>
    </row>
    <row r="24" spans="1:13" ht="12.75" customHeight="1">
      <c r="A24" s="806" t="s">
        <v>407</v>
      </c>
      <c r="B24" s="806" t="s">
        <v>408</v>
      </c>
      <c r="C24" s="807" t="s">
        <v>405</v>
      </c>
      <c r="D24" s="808" t="s">
        <v>406</v>
      </c>
      <c r="E24" s="777">
        <v>0.70</v>
      </c>
      <c r="F24" s="778">
        <v>1.50</v>
      </c>
      <c r="G24" s="778">
        <v>0.90</v>
      </c>
      <c r="H24" s="778">
        <v>0.30</v>
      </c>
      <c r="I24" s="779">
        <v>-4.0999999999999996</v>
      </c>
      <c r="J24" s="782" t="s">
        <v>409</v>
      </c>
      <c r="K24" s="783">
        <v>0.30</v>
      </c>
      <c r="L24" s="783">
        <v>0</v>
      </c>
      <c r="M24" s="783" t="s">
        <v>409</v>
      </c>
    </row>
    <row r="25" spans="1:13" ht="12.75" customHeight="1">
      <c r="A25" s="809" t="s">
        <v>410</v>
      </c>
      <c r="B25" s="809" t="s">
        <v>411</v>
      </c>
      <c r="C25" s="810"/>
      <c r="D25" s="811"/>
      <c r="E25" s="759"/>
      <c r="F25" s="760"/>
      <c r="G25" s="760"/>
      <c r="H25" s="760"/>
      <c r="I25" s="761"/>
      <c r="J25" s="762"/>
      <c r="K25" s="763"/>
      <c r="L25" s="763"/>
      <c r="M25" s="763"/>
    </row>
    <row r="26" spans="1:13" ht="12.75" customHeight="1">
      <c r="A26" s="214" t="s">
        <v>412</v>
      </c>
      <c r="B26" s="214" t="s">
        <v>413</v>
      </c>
      <c r="C26" s="800"/>
      <c r="D26" s="801"/>
      <c r="E26" s="759">
        <v>27</v>
      </c>
      <c r="F26" s="760">
        <v>26.30</v>
      </c>
      <c r="G26" s="760">
        <v>25.60</v>
      </c>
      <c r="H26" s="760">
        <v>25.70</v>
      </c>
      <c r="I26" s="761">
        <v>26.50</v>
      </c>
      <c r="J26" s="762">
        <v>26.20</v>
      </c>
      <c r="K26" s="765">
        <v>25.70</v>
      </c>
      <c r="L26" s="763">
        <v>25.40</v>
      </c>
      <c r="M26" s="763">
        <v>25.10</v>
      </c>
    </row>
    <row r="27" spans="1:13" ht="12.75" customHeight="1">
      <c r="A27" s="214" t="s">
        <v>414</v>
      </c>
      <c r="B27" s="214" t="s">
        <v>415</v>
      </c>
      <c r="C27" s="800" t="s">
        <v>416</v>
      </c>
      <c r="D27" s="801" t="s">
        <v>416</v>
      </c>
      <c r="E27" s="759">
        <v>0.40</v>
      </c>
      <c r="F27" s="760">
        <v>1</v>
      </c>
      <c r="G27" s="760">
        <v>2</v>
      </c>
      <c r="H27" s="760">
        <v>1.50</v>
      </c>
      <c r="I27" s="761">
        <v>1.50</v>
      </c>
      <c r="J27" s="762">
        <v>1.50</v>
      </c>
      <c r="K27" s="765">
        <v>1.50</v>
      </c>
      <c r="L27" s="763">
        <v>1.40</v>
      </c>
      <c r="M27" s="763">
        <v>1.40</v>
      </c>
    </row>
    <row r="28" spans="1:13" ht="12.75" customHeight="1">
      <c r="A28" s="214" t="s">
        <v>417</v>
      </c>
      <c r="B28" s="214" t="s">
        <v>418</v>
      </c>
      <c r="C28" s="800" t="s">
        <v>0</v>
      </c>
      <c r="D28" s="801" t="s">
        <v>1</v>
      </c>
      <c r="E28" s="784">
        <v>44</v>
      </c>
      <c r="F28" s="785">
        <v>54</v>
      </c>
      <c r="G28" s="785">
        <v>71</v>
      </c>
      <c r="H28" s="785">
        <v>64</v>
      </c>
      <c r="I28" s="786">
        <v>38</v>
      </c>
      <c r="J28" s="787">
        <v>40</v>
      </c>
      <c r="K28" s="884">
        <v>64</v>
      </c>
      <c r="L28" s="788">
        <v>64</v>
      </c>
      <c r="M28" s="788">
        <v>59</v>
      </c>
    </row>
    <row r="29" spans="1:13" ht="12.75" customHeight="1" thickBot="1">
      <c r="A29" s="812" t="s">
        <v>419</v>
      </c>
      <c r="B29" s="812" t="s">
        <v>420</v>
      </c>
      <c r="C29" s="813" t="s">
        <v>374</v>
      </c>
      <c r="D29" s="814" t="s">
        <v>375</v>
      </c>
      <c r="E29" s="789">
        <v>1.90</v>
      </c>
      <c r="F29" s="790">
        <v>2.70</v>
      </c>
      <c r="G29" s="790">
        <v>1.90</v>
      </c>
      <c r="H29" s="790">
        <v>1.20</v>
      </c>
      <c r="I29" s="791">
        <v>-5.70</v>
      </c>
      <c r="J29" s="792">
        <v>2.90</v>
      </c>
      <c r="K29" s="793">
        <v>1.20</v>
      </c>
      <c r="L29" s="793">
        <v>1</v>
      </c>
      <c r="M29" s="793">
        <v>1.40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K8:M8"/>
    <mergeCell ref="K9:M9"/>
    <mergeCell ref="I8:J8"/>
    <mergeCell ref="I9:J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72</v>
      </c>
      <c r="B3" s="21" t="s">
        <v>120</v>
      </c>
      <c r="C3" s="21"/>
      <c r="D3" s="21"/>
      <c r="E3"/>
      <c r="F3"/>
      <c r="G3"/>
      <c r="H3"/>
    </row>
    <row r="4" spans="1:13" ht="12.75" customHeight="1">
      <c r="A4" s="61" t="s">
        <v>68</v>
      </c>
      <c r="B4" s="61" t="s">
        <v>69</v>
      </c>
      <c r="C4" s="61"/>
      <c r="D4" s="61"/>
      <c r="G4" s="96"/>
      <c r="M4"/>
    </row>
    <row r="5" spans="1:7" ht="12.75" customHeight="1">
      <c r="A5" s="61" t="s">
        <v>357</v>
      </c>
      <c r="B5" s="61" t="s">
        <v>358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46"/>
      <c r="B8" s="346"/>
      <c r="C8" s="340"/>
      <c r="D8" s="340"/>
      <c r="E8" s="454" t="s">
        <v>446</v>
      </c>
      <c r="F8" s="454" t="s">
        <v>447</v>
      </c>
      <c r="G8" s="454" t="s">
        <v>448</v>
      </c>
      <c r="H8" s="454" t="s">
        <v>449</v>
      </c>
      <c r="I8" s="454" t="s">
        <v>450</v>
      </c>
      <c r="J8" s="454" t="s">
        <v>451</v>
      </c>
      <c r="K8" s="454" t="s">
        <v>452</v>
      </c>
      <c r="L8" s="454" t="s">
        <v>453</v>
      </c>
      <c r="M8" s="341" t="s">
        <v>454</v>
      </c>
      <c r="N8" s="341" t="s">
        <v>455</v>
      </c>
    </row>
    <row r="9" spans="1:14" ht="12.75" customHeight="1">
      <c r="A9" s="348"/>
      <c r="B9" s="348"/>
      <c r="C9" s="342"/>
      <c r="D9" s="342"/>
      <c r="E9" s="837"/>
      <c r="F9" s="837"/>
      <c r="G9" s="455"/>
      <c r="H9" s="455"/>
      <c r="I9" s="455"/>
      <c r="J9" s="455"/>
      <c r="K9" s="455"/>
      <c r="L9" s="455"/>
      <c r="M9" s="343" t="s">
        <v>457</v>
      </c>
      <c r="N9" s="343" t="s">
        <v>457</v>
      </c>
    </row>
    <row r="10" spans="1:14" ht="12.75" customHeight="1" hidden="1">
      <c r="A10" s="348"/>
      <c r="B10" s="348"/>
      <c r="C10" s="342"/>
      <c r="D10" s="342"/>
      <c r="E10" s="838"/>
      <c r="F10" s="838"/>
      <c r="G10" s="455"/>
      <c r="H10" s="455"/>
      <c r="I10" s="455"/>
      <c r="J10" s="455"/>
      <c r="K10" s="455"/>
      <c r="L10" s="455"/>
      <c r="M10" s="343" t="s">
        <v>459</v>
      </c>
      <c r="N10" s="343" t="s">
        <v>459</v>
      </c>
    </row>
    <row r="11" spans="1:14" ht="12.75" customHeight="1">
      <c r="A11" s="885" t="s">
        <v>460</v>
      </c>
      <c r="B11" s="462" t="s">
        <v>461</v>
      </c>
      <c r="C11" s="710" t="s">
        <v>462</v>
      </c>
      <c r="D11" s="710" t="s">
        <v>164</v>
      </c>
      <c r="E11" s="456">
        <v>3.50</v>
      </c>
      <c r="F11" s="456">
        <v>3.50</v>
      </c>
      <c r="G11" s="456">
        <v>3.60</v>
      </c>
      <c r="H11" s="456">
        <v>3.50</v>
      </c>
      <c r="I11" s="456">
        <v>3.40</v>
      </c>
      <c r="J11" s="456">
        <v>3.80</v>
      </c>
      <c r="K11" s="456">
        <v>3.60</v>
      </c>
      <c r="L11" s="456">
        <v>2.90</v>
      </c>
      <c r="M11" s="344">
        <v>-2</v>
      </c>
      <c r="N11" s="344">
        <v>4.50</v>
      </c>
    </row>
    <row r="12" spans="1:14" ht="12.75" customHeight="1">
      <c r="A12" s="464" t="s">
        <v>463</v>
      </c>
      <c r="B12" s="464" t="s">
        <v>463</v>
      </c>
      <c r="C12" s="714" t="s">
        <v>462</v>
      </c>
      <c r="D12" s="714" t="s">
        <v>164</v>
      </c>
      <c r="E12" s="457">
        <v>2.2000000000000002</v>
      </c>
      <c r="F12" s="457">
        <v>1.80</v>
      </c>
      <c r="G12" s="457">
        <v>2.50</v>
      </c>
      <c r="H12" s="457">
        <v>2.90</v>
      </c>
      <c r="I12" s="457">
        <v>1.60</v>
      </c>
      <c r="J12" s="457">
        <v>2.40</v>
      </c>
      <c r="K12" s="457">
        <v>2.90</v>
      </c>
      <c r="L12" s="457">
        <v>2.2999999999999998</v>
      </c>
      <c r="M12" s="345">
        <v>-2.70</v>
      </c>
      <c r="N12" s="345">
        <v>3.10</v>
      </c>
    </row>
    <row r="13" spans="1:14" ht="12.75" customHeight="1">
      <c r="A13" s="464" t="s">
        <v>464</v>
      </c>
      <c r="B13" s="464" t="s">
        <v>465</v>
      </c>
      <c r="C13" s="714" t="s">
        <v>462</v>
      </c>
      <c r="D13" s="714" t="s">
        <v>164</v>
      </c>
      <c r="E13" s="457">
        <v>7.90</v>
      </c>
      <c r="F13" s="457">
        <v>7.80</v>
      </c>
      <c r="G13" s="457">
        <v>7.30</v>
      </c>
      <c r="H13" s="457">
        <v>6.90</v>
      </c>
      <c r="I13" s="457">
        <v>6.70</v>
      </c>
      <c r="J13" s="457">
        <v>7</v>
      </c>
      <c r="K13" s="457">
        <v>6.80</v>
      </c>
      <c r="L13" s="457">
        <v>6.10</v>
      </c>
      <c r="M13" s="345">
        <v>-0.20</v>
      </c>
      <c r="N13" s="345">
        <v>9.60</v>
      </c>
    </row>
    <row r="14" spans="1:14" s="255" customFormat="1" ht="12.75" customHeight="1">
      <c r="A14" s="464" t="s">
        <v>477</v>
      </c>
      <c r="B14" s="464" t="s">
        <v>478</v>
      </c>
      <c r="C14" s="714" t="s">
        <v>462</v>
      </c>
      <c r="D14" s="714" t="s">
        <v>164</v>
      </c>
      <c r="E14" s="457">
        <v>1.50</v>
      </c>
      <c r="F14" s="457">
        <v>2.10</v>
      </c>
      <c r="G14" s="457">
        <v>2.60</v>
      </c>
      <c r="H14" s="457">
        <v>2.40</v>
      </c>
      <c r="I14" s="457">
        <v>1.90</v>
      </c>
      <c r="J14" s="457">
        <v>1.90</v>
      </c>
      <c r="K14" s="457">
        <v>1.30</v>
      </c>
      <c r="L14" s="457">
        <v>1.40</v>
      </c>
      <c r="M14" s="345">
        <v>-5.20</v>
      </c>
      <c r="N14" s="345">
        <v>2.70</v>
      </c>
    </row>
    <row r="15" spans="1:14" s="255" customFormat="1" ht="12.75" customHeight="1">
      <c r="A15" s="462" t="s">
        <v>948</v>
      </c>
      <c r="B15" s="462" t="s">
        <v>948</v>
      </c>
      <c r="C15" s="710" t="s">
        <v>462</v>
      </c>
      <c r="D15" s="710" t="s">
        <v>164</v>
      </c>
      <c r="E15" s="456">
        <v>-0.70</v>
      </c>
      <c r="F15" s="456">
        <v>0</v>
      </c>
      <c r="G15" s="456">
        <v>1.60</v>
      </c>
      <c r="H15" s="456">
        <v>2.2000000000000002</v>
      </c>
      <c r="I15" s="456">
        <v>2</v>
      </c>
      <c r="J15" s="456">
        <v>2.80</v>
      </c>
      <c r="K15" s="456">
        <v>2.10</v>
      </c>
      <c r="L15" s="456">
        <v>1.50</v>
      </c>
      <c r="M15" s="344">
        <v>-5.50</v>
      </c>
      <c r="N15" s="344">
        <v>2.80</v>
      </c>
    </row>
    <row r="16" spans="1:14" s="255" customFormat="1" ht="12.75" customHeight="1">
      <c r="A16" s="464" t="s">
        <v>487</v>
      </c>
      <c r="B16" s="464" t="s">
        <v>487</v>
      </c>
      <c r="C16" s="712" t="s">
        <v>466</v>
      </c>
      <c r="D16" s="712" t="s">
        <v>467</v>
      </c>
      <c r="E16" s="468">
        <v>-0.70</v>
      </c>
      <c r="F16" s="468">
        <v>-0.10</v>
      </c>
      <c r="G16" s="468">
        <v>1.60</v>
      </c>
      <c r="H16" s="468">
        <v>2.2999999999999998</v>
      </c>
      <c r="I16" s="468">
        <v>2.10</v>
      </c>
      <c r="J16" s="468">
        <v>2.70</v>
      </c>
      <c r="K16" s="468">
        <v>2.10</v>
      </c>
      <c r="L16" s="468">
        <v>1.70</v>
      </c>
      <c r="M16" s="355" t="s">
        <v>409</v>
      </c>
      <c r="N16" s="355" t="s">
        <v>409</v>
      </c>
    </row>
    <row r="17" spans="1:14" s="255" customFormat="1" ht="12.75" customHeight="1">
      <c r="A17" s="464" t="s">
        <v>468</v>
      </c>
      <c r="B17" s="464" t="s">
        <v>468</v>
      </c>
      <c r="C17" s="714" t="s">
        <v>462</v>
      </c>
      <c r="D17" s="714" t="s">
        <v>164</v>
      </c>
      <c r="E17" s="457">
        <v>-0.80</v>
      </c>
      <c r="F17" s="457">
        <v>-0.20</v>
      </c>
      <c r="G17" s="457">
        <v>1.40</v>
      </c>
      <c r="H17" s="457">
        <v>2</v>
      </c>
      <c r="I17" s="457">
        <v>1.90</v>
      </c>
      <c r="J17" s="457">
        <v>2.70</v>
      </c>
      <c r="K17" s="457">
        <v>1.90</v>
      </c>
      <c r="L17" s="457">
        <v>1.20</v>
      </c>
      <c r="M17" s="345">
        <v>-5.70</v>
      </c>
      <c r="N17" s="345">
        <v>2.90</v>
      </c>
    </row>
    <row r="18" spans="1:14" s="255" customFormat="1" ht="12.75" customHeight="1">
      <c r="A18" s="464" t="s">
        <v>487</v>
      </c>
      <c r="B18" s="464" t="s">
        <v>487</v>
      </c>
      <c r="C18" s="712" t="s">
        <v>466</v>
      </c>
      <c r="D18" s="712" t="s">
        <v>467</v>
      </c>
      <c r="E18" s="468">
        <v>-0.90</v>
      </c>
      <c r="F18" s="468">
        <v>-0.20</v>
      </c>
      <c r="G18" s="468">
        <v>1.40</v>
      </c>
      <c r="H18" s="468">
        <v>2.10</v>
      </c>
      <c r="I18" s="468">
        <v>1.90</v>
      </c>
      <c r="J18" s="468">
        <v>2.50</v>
      </c>
      <c r="K18" s="468">
        <v>1.90</v>
      </c>
      <c r="L18" s="468">
        <v>1.20</v>
      </c>
      <c r="M18" s="355" t="s">
        <v>409</v>
      </c>
      <c r="N18" s="355" t="s">
        <v>409</v>
      </c>
    </row>
    <row r="19" spans="1:14" s="255" customFormat="1" ht="12.75" customHeight="1">
      <c r="A19" s="464" t="s">
        <v>469</v>
      </c>
      <c r="B19" s="464" t="s">
        <v>470</v>
      </c>
      <c r="C19" s="714" t="s">
        <v>462</v>
      </c>
      <c r="D19" s="714" t="s">
        <v>164</v>
      </c>
      <c r="E19" s="457">
        <v>0.60</v>
      </c>
      <c r="F19" s="457">
        <v>0.50</v>
      </c>
      <c r="G19" s="457">
        <v>2.2000000000000002</v>
      </c>
      <c r="H19" s="457">
        <v>1.50</v>
      </c>
      <c r="I19" s="457">
        <v>2.10</v>
      </c>
      <c r="J19" s="457">
        <v>2.80</v>
      </c>
      <c r="K19" s="457">
        <v>1.50</v>
      </c>
      <c r="L19" s="457">
        <v>0.60</v>
      </c>
      <c r="M19" s="345">
        <v>-5.40</v>
      </c>
      <c r="N19" s="345">
        <v>3.20</v>
      </c>
    </row>
    <row r="20" spans="1:14" s="255" customFormat="1" ht="12.75" customHeight="1">
      <c r="A20" s="464" t="s">
        <v>487</v>
      </c>
      <c r="B20" s="464" t="s">
        <v>487</v>
      </c>
      <c r="C20" s="712" t="s">
        <v>466</v>
      </c>
      <c r="D20" s="712" t="s">
        <v>467</v>
      </c>
      <c r="E20" s="468">
        <v>0.40</v>
      </c>
      <c r="F20" s="468">
        <v>0.40</v>
      </c>
      <c r="G20" s="468">
        <v>2.2000000000000002</v>
      </c>
      <c r="H20" s="468">
        <v>1.70</v>
      </c>
      <c r="I20" s="468">
        <v>2.2000000000000002</v>
      </c>
      <c r="J20" s="468">
        <v>2.50</v>
      </c>
      <c r="K20" s="468">
        <v>1.50</v>
      </c>
      <c r="L20" s="468">
        <v>0.60</v>
      </c>
      <c r="M20" s="355">
        <v>-4.9000000000000004</v>
      </c>
      <c r="N20" s="355">
        <v>3.20</v>
      </c>
    </row>
    <row r="21" spans="1:14" ht="12.75" customHeight="1">
      <c r="A21" s="464" t="s">
        <v>471</v>
      </c>
      <c r="B21" s="464" t="s">
        <v>472</v>
      </c>
      <c r="C21" s="714" t="s">
        <v>462</v>
      </c>
      <c r="D21" s="714" t="s">
        <v>164</v>
      </c>
      <c r="E21" s="457">
        <v>0.40</v>
      </c>
      <c r="F21" s="457">
        <v>0.60</v>
      </c>
      <c r="G21" s="457">
        <v>1</v>
      </c>
      <c r="H21" s="457">
        <v>1</v>
      </c>
      <c r="I21" s="457">
        <v>1</v>
      </c>
      <c r="J21" s="457">
        <v>2.40</v>
      </c>
      <c r="K21" s="457">
        <v>1.70</v>
      </c>
      <c r="L21" s="457">
        <v>1.30</v>
      </c>
      <c r="M21" s="345">
        <v>-5.80</v>
      </c>
      <c r="N21" s="345">
        <v>2.90</v>
      </c>
    </row>
    <row r="22" spans="1:14" ht="12.75" customHeight="1">
      <c r="A22" s="464" t="s">
        <v>487</v>
      </c>
      <c r="B22" s="464" t="s">
        <v>487</v>
      </c>
      <c r="C22" s="712" t="s">
        <v>466</v>
      </c>
      <c r="D22" s="712" t="s">
        <v>467</v>
      </c>
      <c r="E22" s="468">
        <v>0.30</v>
      </c>
      <c r="F22" s="468">
        <v>0.60</v>
      </c>
      <c r="G22" s="468">
        <v>1</v>
      </c>
      <c r="H22" s="468">
        <v>1.1000000000000001</v>
      </c>
      <c r="I22" s="468">
        <v>1.1000000000000001</v>
      </c>
      <c r="J22" s="468">
        <v>2.2999999999999998</v>
      </c>
      <c r="K22" s="468">
        <v>1.70</v>
      </c>
      <c r="L22" s="468">
        <v>1.20</v>
      </c>
      <c r="M22" s="355">
        <v>-5.70</v>
      </c>
      <c r="N22" s="355">
        <v>3</v>
      </c>
    </row>
    <row r="23" spans="1:14" ht="12.75" customHeight="1">
      <c r="A23" s="464" t="s">
        <v>473</v>
      </c>
      <c r="B23" s="464" t="s">
        <v>474</v>
      </c>
      <c r="C23" s="714" t="s">
        <v>462</v>
      </c>
      <c r="D23" s="714" t="s">
        <v>164</v>
      </c>
      <c r="E23" s="457">
        <v>-3</v>
      </c>
      <c r="F23" s="457">
        <v>-1.90</v>
      </c>
      <c r="G23" s="457">
        <v>0.10</v>
      </c>
      <c r="H23" s="457">
        <v>0.70</v>
      </c>
      <c r="I23" s="457">
        <v>1.40</v>
      </c>
      <c r="J23" s="457">
        <v>1.70</v>
      </c>
      <c r="K23" s="457">
        <v>0.70</v>
      </c>
      <c r="L23" s="457">
        <v>0.30</v>
      </c>
      <c r="M23" s="345">
        <v>-8.6999999999999993</v>
      </c>
      <c r="N23" s="345">
        <v>2.2000000000000002</v>
      </c>
    </row>
    <row r="24" spans="1:14" s="255" customFormat="1" ht="12.75" customHeight="1">
      <c r="A24" s="464" t="s">
        <v>487</v>
      </c>
      <c r="B24" s="464" t="s">
        <v>487</v>
      </c>
      <c r="C24" s="712" t="s">
        <v>466</v>
      </c>
      <c r="D24" s="712" t="s">
        <v>467</v>
      </c>
      <c r="E24" s="468">
        <v>-3</v>
      </c>
      <c r="F24" s="468">
        <v>-1.80</v>
      </c>
      <c r="G24" s="468">
        <v>0</v>
      </c>
      <c r="H24" s="468">
        <v>0.80</v>
      </c>
      <c r="I24" s="468">
        <v>1.30</v>
      </c>
      <c r="J24" s="468">
        <v>1.70</v>
      </c>
      <c r="K24" s="468">
        <v>0.80</v>
      </c>
      <c r="L24" s="468">
        <v>0.30</v>
      </c>
      <c r="M24" s="355">
        <v>-8.60</v>
      </c>
      <c r="N24" s="355">
        <v>2.2000000000000002</v>
      </c>
    </row>
    <row r="25" spans="1:14" ht="12.75" customHeight="1">
      <c r="A25" s="464" t="s">
        <v>475</v>
      </c>
      <c r="B25" s="464" t="s">
        <v>476</v>
      </c>
      <c r="C25" s="714" t="s">
        <v>462</v>
      </c>
      <c r="D25" s="714" t="s">
        <v>164</v>
      </c>
      <c r="E25" s="457">
        <v>0.60</v>
      </c>
      <c r="F25" s="457">
        <v>0</v>
      </c>
      <c r="G25" s="457">
        <v>0.80</v>
      </c>
      <c r="H25" s="457">
        <v>1</v>
      </c>
      <c r="I25" s="457">
        <v>2.10</v>
      </c>
      <c r="J25" s="457">
        <v>2.60</v>
      </c>
      <c r="K25" s="457">
        <v>2.2999999999999998</v>
      </c>
      <c r="L25" s="457">
        <v>1.50</v>
      </c>
      <c r="M25" s="345">
        <v>-5.80</v>
      </c>
      <c r="N25" s="345">
        <v>3.10</v>
      </c>
    </row>
    <row r="26" spans="1:14" ht="12.75" customHeight="1">
      <c r="A26" s="464" t="s">
        <v>487</v>
      </c>
      <c r="B26" s="464" t="s">
        <v>487</v>
      </c>
      <c r="C26" s="712" t="s">
        <v>466</v>
      </c>
      <c r="D26" s="712" t="s">
        <v>467</v>
      </c>
      <c r="E26" s="468">
        <v>0.70</v>
      </c>
      <c r="F26" s="468">
        <v>0</v>
      </c>
      <c r="G26" s="468">
        <v>0.70</v>
      </c>
      <c r="H26" s="468">
        <v>1</v>
      </c>
      <c r="I26" s="468">
        <v>2.10</v>
      </c>
      <c r="J26" s="468">
        <v>2.50</v>
      </c>
      <c r="K26" s="468">
        <v>2.40</v>
      </c>
      <c r="L26" s="468">
        <v>1.40</v>
      </c>
      <c r="M26" s="355">
        <v>-5.70</v>
      </c>
      <c r="N26" s="355">
        <v>3.10</v>
      </c>
    </row>
    <row r="27" spans="1:14" ht="12.75" customHeight="1">
      <c r="A27" s="462" t="s">
        <v>479</v>
      </c>
      <c r="B27" s="462" t="s">
        <v>480</v>
      </c>
      <c r="C27" s="710" t="s">
        <v>462</v>
      </c>
      <c r="D27" s="710" t="s">
        <v>164</v>
      </c>
      <c r="E27" s="456">
        <v>-1.40</v>
      </c>
      <c r="F27" s="456">
        <v>2</v>
      </c>
      <c r="G27" s="456">
        <v>4.0999999999999996</v>
      </c>
      <c r="H27" s="456">
        <v>3.80</v>
      </c>
      <c r="I27" s="456">
        <v>2.10</v>
      </c>
      <c r="J27" s="456">
        <v>4.50</v>
      </c>
      <c r="K27" s="456">
        <v>5.0999999999999996</v>
      </c>
      <c r="L27" s="456">
        <v>4.9000000000000004</v>
      </c>
      <c r="M27" s="344">
        <v>-4.9000000000000004</v>
      </c>
      <c r="N27" s="344">
        <v>3.10</v>
      </c>
    </row>
    <row r="28" spans="1:14" s="255" customFormat="1" ht="12.75" customHeight="1">
      <c r="A28" s="464" t="s">
        <v>487</v>
      </c>
      <c r="B28" s="464" t="s">
        <v>487</v>
      </c>
      <c r="C28" s="712" t="s">
        <v>466</v>
      </c>
      <c r="D28" s="712" t="s">
        <v>467</v>
      </c>
      <c r="E28" s="468">
        <v>-1.50</v>
      </c>
      <c r="F28" s="468">
        <v>2</v>
      </c>
      <c r="G28" s="468">
        <v>4.20</v>
      </c>
      <c r="H28" s="468">
        <v>3.80</v>
      </c>
      <c r="I28" s="468">
        <v>2.2000000000000002</v>
      </c>
      <c r="J28" s="468">
        <v>4.30</v>
      </c>
      <c r="K28" s="468">
        <v>5.0999999999999996</v>
      </c>
      <c r="L28" s="468">
        <v>5</v>
      </c>
      <c r="M28" s="355">
        <v>-4.70</v>
      </c>
      <c r="N28" s="355">
        <v>3.10</v>
      </c>
    </row>
    <row r="29" spans="1:14" ht="12.75" customHeight="1">
      <c r="A29" s="464" t="s">
        <v>481</v>
      </c>
      <c r="B29" s="464" t="s">
        <v>482</v>
      </c>
      <c r="C29" s="714" t="s">
        <v>462</v>
      </c>
      <c r="D29" s="714" t="s">
        <v>164</v>
      </c>
      <c r="E29" s="457">
        <v>1.70</v>
      </c>
      <c r="F29" s="457">
        <v>1.30</v>
      </c>
      <c r="G29" s="457">
        <v>3.30</v>
      </c>
      <c r="H29" s="457">
        <v>3.80</v>
      </c>
      <c r="I29" s="457">
        <v>3.10</v>
      </c>
      <c r="J29" s="457">
        <v>4.9000000000000004</v>
      </c>
      <c r="K29" s="457">
        <v>5.20</v>
      </c>
      <c r="L29" s="457">
        <v>4.0999999999999996</v>
      </c>
      <c r="M29" s="345">
        <v>-4.4000000000000004</v>
      </c>
      <c r="N29" s="345">
        <v>2.80</v>
      </c>
    </row>
    <row r="30" spans="1:14" s="255" customFormat="1" ht="12.75" customHeight="1">
      <c r="A30" s="464" t="s">
        <v>487</v>
      </c>
      <c r="B30" s="464" t="s">
        <v>487</v>
      </c>
      <c r="C30" s="712" t="s">
        <v>466</v>
      </c>
      <c r="D30" s="712" t="s">
        <v>467</v>
      </c>
      <c r="E30" s="468">
        <v>1.60</v>
      </c>
      <c r="F30" s="468">
        <v>1.40</v>
      </c>
      <c r="G30" s="468">
        <v>3.30</v>
      </c>
      <c r="H30" s="468">
        <v>3.80</v>
      </c>
      <c r="I30" s="468">
        <v>3.10</v>
      </c>
      <c r="J30" s="468">
        <v>4.9000000000000004</v>
      </c>
      <c r="K30" s="468">
        <v>5.0999999999999996</v>
      </c>
      <c r="L30" s="468">
        <v>4.0999999999999996</v>
      </c>
      <c r="M30" s="355">
        <v>-4.4000000000000004</v>
      </c>
      <c r="N30" s="355">
        <v>2.80</v>
      </c>
    </row>
    <row r="31" spans="1:14" ht="12.75" customHeight="1">
      <c r="A31" s="464" t="s">
        <v>483</v>
      </c>
      <c r="B31" s="464" t="s">
        <v>484</v>
      </c>
      <c r="C31" s="714" t="s">
        <v>462</v>
      </c>
      <c r="D31" s="714" t="s">
        <v>164</v>
      </c>
      <c r="E31" s="457">
        <v>1.90</v>
      </c>
      <c r="F31" s="457">
        <v>0.70</v>
      </c>
      <c r="G31" s="457">
        <v>2.80</v>
      </c>
      <c r="H31" s="457">
        <v>4.80</v>
      </c>
      <c r="I31" s="457">
        <v>2.10</v>
      </c>
      <c r="J31" s="457">
        <v>3</v>
      </c>
      <c r="K31" s="457">
        <v>4</v>
      </c>
      <c r="L31" s="457">
        <v>2.2999999999999998</v>
      </c>
      <c r="M31" s="345">
        <v>-5.20</v>
      </c>
      <c r="N31" s="345">
        <v>3.20</v>
      </c>
    </row>
    <row r="32" spans="1:14" ht="12.75" customHeight="1">
      <c r="A32" s="462" t="s">
        <v>485</v>
      </c>
      <c r="B32" s="462" t="s">
        <v>486</v>
      </c>
      <c r="C32" s="710" t="s">
        <v>462</v>
      </c>
      <c r="D32" s="710" t="s">
        <v>164</v>
      </c>
      <c r="E32" s="456">
        <v>-0.70</v>
      </c>
      <c r="F32" s="456">
        <v>-0.50</v>
      </c>
      <c r="G32" s="456">
        <v>2.70</v>
      </c>
      <c r="H32" s="456">
        <v>5.40</v>
      </c>
      <c r="I32" s="456">
        <v>2.40</v>
      </c>
      <c r="J32" s="456">
        <v>4.50</v>
      </c>
      <c r="K32" s="456">
        <v>2.80</v>
      </c>
      <c r="L32" s="456">
        <v>2.50</v>
      </c>
      <c r="M32" s="344">
        <v>-5.60</v>
      </c>
      <c r="N32" s="344">
        <v>3</v>
      </c>
    </row>
    <row r="33" spans="1:14" ht="12.75" customHeight="1" thickBot="1">
      <c r="A33" s="469" t="s">
        <v>487</v>
      </c>
      <c r="B33" s="469" t="s">
        <v>487</v>
      </c>
      <c r="C33" s="816" t="s">
        <v>466</v>
      </c>
      <c r="D33" s="816" t="s">
        <v>467</v>
      </c>
      <c r="E33" s="470">
        <v>-0.80</v>
      </c>
      <c r="F33" s="470">
        <v>-0.50</v>
      </c>
      <c r="G33" s="470">
        <v>2.70</v>
      </c>
      <c r="H33" s="470">
        <v>5.30</v>
      </c>
      <c r="I33" s="470">
        <v>2.50</v>
      </c>
      <c r="J33" s="470">
        <v>4.4000000000000004</v>
      </c>
      <c r="K33" s="470">
        <v>2.80</v>
      </c>
      <c r="L33" s="470">
        <v>2.60</v>
      </c>
      <c r="M33" s="356">
        <v>-5.60</v>
      </c>
      <c r="N33" s="356">
        <v>3.10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73</v>
      </c>
      <c r="B3" s="21" t="s">
        <v>121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70</v>
      </c>
      <c r="B4" s="61" t="s">
        <v>71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277</v>
      </c>
      <c r="B5" s="61" t="s">
        <v>276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46"/>
      <c r="B8" s="346"/>
      <c r="C8" s="340"/>
      <c r="D8" s="340"/>
      <c r="E8" s="458">
        <v>2019</v>
      </c>
      <c r="F8" s="459"/>
      <c r="G8" s="459"/>
      <c r="H8" s="886"/>
      <c r="I8" s="839">
        <v>2020</v>
      </c>
      <c r="J8" s="839"/>
      <c r="K8" s="347"/>
      <c r="L8" s="347"/>
    </row>
    <row r="9" spans="1:12" ht="12.75" customHeight="1">
      <c r="A9" s="348"/>
      <c r="B9" s="348"/>
      <c r="C9" s="342"/>
      <c r="D9" s="342"/>
      <c r="E9" s="460" t="s">
        <v>488</v>
      </c>
      <c r="F9" s="460" t="s">
        <v>489</v>
      </c>
      <c r="G9" s="460" t="s">
        <v>490</v>
      </c>
      <c r="H9" s="887" t="s">
        <v>491</v>
      </c>
      <c r="I9" s="349" t="s">
        <v>488</v>
      </c>
      <c r="J9" s="349" t="s">
        <v>489</v>
      </c>
      <c r="K9" s="349" t="s">
        <v>490</v>
      </c>
      <c r="L9" s="349" t="s">
        <v>491</v>
      </c>
    </row>
    <row r="10" spans="1:12" ht="12.75" customHeight="1">
      <c r="A10" s="348"/>
      <c r="B10" s="348"/>
      <c r="C10" s="342"/>
      <c r="D10" s="342"/>
      <c r="E10" s="455"/>
      <c r="F10" s="455"/>
      <c r="G10" s="455"/>
      <c r="H10" s="888"/>
      <c r="I10" s="343" t="s">
        <v>456</v>
      </c>
      <c r="J10" s="343" t="s">
        <v>457</v>
      </c>
      <c r="K10" s="343" t="s">
        <v>457</v>
      </c>
      <c r="L10" s="343" t="s">
        <v>457</v>
      </c>
    </row>
    <row r="11" spans="1:12" ht="12.75" customHeight="1" hidden="1">
      <c r="A11" s="348"/>
      <c r="B11" s="348"/>
      <c r="C11" s="342"/>
      <c r="D11" s="342"/>
      <c r="E11" s="461"/>
      <c r="F11" s="461"/>
      <c r="G11" s="461"/>
      <c r="H11" s="889"/>
      <c r="I11" s="350" t="s">
        <v>458</v>
      </c>
      <c r="J11" s="350" t="s">
        <v>459</v>
      </c>
      <c r="K11" s="350" t="s">
        <v>459</v>
      </c>
      <c r="L11" s="350" t="s">
        <v>459</v>
      </c>
    </row>
    <row r="12" spans="1:12" ht="12.75" customHeight="1">
      <c r="A12" s="885" t="s">
        <v>463</v>
      </c>
      <c r="B12" s="462" t="s">
        <v>463</v>
      </c>
      <c r="C12" s="710" t="s">
        <v>492</v>
      </c>
      <c r="D12" s="710" t="s">
        <v>493</v>
      </c>
      <c r="E12" s="463">
        <v>0.80</v>
      </c>
      <c r="F12" s="463">
        <v>0.50</v>
      </c>
      <c r="G12" s="463">
        <v>0.50</v>
      </c>
      <c r="H12" s="711">
        <v>0.50</v>
      </c>
      <c r="I12" s="351">
        <v>-1.20</v>
      </c>
      <c r="J12" s="351">
        <v>-5.0999999999999996</v>
      </c>
      <c r="K12" s="351">
        <v>2.10</v>
      </c>
      <c r="L12" s="351">
        <v>2.40</v>
      </c>
    </row>
    <row r="13" spans="1:12" ht="12.75" customHeight="1">
      <c r="A13" s="464" t="s">
        <v>487</v>
      </c>
      <c r="B13" s="464" t="s">
        <v>487</v>
      </c>
      <c r="C13" s="712" t="s">
        <v>494</v>
      </c>
      <c r="D13" s="712" t="s">
        <v>495</v>
      </c>
      <c r="E13" s="465">
        <v>2.70</v>
      </c>
      <c r="F13" s="465">
        <v>2.2999999999999998</v>
      </c>
      <c r="G13" s="465">
        <v>2.10</v>
      </c>
      <c r="H13" s="713">
        <v>2.2999999999999998</v>
      </c>
      <c r="I13" s="352">
        <v>0.30</v>
      </c>
      <c r="J13" s="352">
        <v>-5.30</v>
      </c>
      <c r="K13" s="352">
        <v>-3.80</v>
      </c>
      <c r="L13" s="352">
        <v>-2</v>
      </c>
    </row>
    <row r="14" spans="1:12" ht="12.75" customHeight="1">
      <c r="A14" s="464" t="s">
        <v>464</v>
      </c>
      <c r="B14" s="464" t="s">
        <v>465</v>
      </c>
      <c r="C14" s="714" t="s">
        <v>492</v>
      </c>
      <c r="D14" s="714" t="s">
        <v>493</v>
      </c>
      <c r="E14" s="466">
        <v>1.40</v>
      </c>
      <c r="F14" s="466">
        <v>1.60</v>
      </c>
      <c r="G14" s="466">
        <v>1.40</v>
      </c>
      <c r="H14" s="715">
        <v>1.50</v>
      </c>
      <c r="I14" s="353">
        <v>-7.50</v>
      </c>
      <c r="J14" s="353">
        <v>3.20</v>
      </c>
      <c r="K14" s="353">
        <v>4.80</v>
      </c>
      <c r="L14" s="353">
        <v>2.70</v>
      </c>
    </row>
    <row r="15" spans="1:12" ht="12.75" customHeight="1">
      <c r="A15" s="464" t="s">
        <v>487</v>
      </c>
      <c r="B15" s="464" t="s">
        <v>487</v>
      </c>
      <c r="C15" s="712" t="s">
        <v>494</v>
      </c>
      <c r="D15" s="712" t="s">
        <v>495</v>
      </c>
      <c r="E15" s="893">
        <v>6.40</v>
      </c>
      <c r="F15" s="465">
        <v>6.20</v>
      </c>
      <c r="G15" s="465">
        <v>6</v>
      </c>
      <c r="H15" s="713">
        <v>6</v>
      </c>
      <c r="I15" s="352">
        <v>-3.30</v>
      </c>
      <c r="J15" s="352">
        <v>-1.80</v>
      </c>
      <c r="K15" s="352">
        <v>1.50</v>
      </c>
      <c r="L15" s="352">
        <v>2.70</v>
      </c>
    </row>
    <row r="16" spans="1:12" ht="12.75" customHeight="1">
      <c r="A16" s="464" t="s">
        <v>477</v>
      </c>
      <c r="B16" s="464" t="s">
        <v>478</v>
      </c>
      <c r="C16" s="712" t="s">
        <v>492</v>
      </c>
      <c r="D16" s="712" t="s">
        <v>493</v>
      </c>
      <c r="E16" s="466">
        <v>0.60</v>
      </c>
      <c r="F16" s="466">
        <v>-0.10</v>
      </c>
      <c r="G16" s="466">
        <v>0.50</v>
      </c>
      <c r="H16" s="715">
        <v>0</v>
      </c>
      <c r="I16" s="353">
        <v>-1.50</v>
      </c>
      <c r="J16" s="353">
        <v>-6.70</v>
      </c>
      <c r="K16" s="353">
        <v>1</v>
      </c>
      <c r="L16" s="353">
        <v>2.40</v>
      </c>
    </row>
    <row r="17" spans="1:12" ht="12.75" customHeight="1">
      <c r="A17" s="464" t="s">
        <v>487</v>
      </c>
      <c r="B17" s="464" t="s">
        <v>487</v>
      </c>
      <c r="C17" s="712" t="s">
        <v>494</v>
      </c>
      <c r="D17" s="712" t="s">
        <v>495</v>
      </c>
      <c r="E17" s="465">
        <v>2</v>
      </c>
      <c r="F17" s="465">
        <v>1.30</v>
      </c>
      <c r="G17" s="465">
        <v>1.20</v>
      </c>
      <c r="H17" s="713">
        <v>1.1000000000000001</v>
      </c>
      <c r="I17" s="352">
        <v>-1.1000000000000001</v>
      </c>
      <c r="J17" s="352">
        <v>-7.60</v>
      </c>
      <c r="K17" s="352">
        <v>-7.20</v>
      </c>
      <c r="L17" s="352">
        <v>-5</v>
      </c>
    </row>
    <row r="18" spans="1:12" ht="12.75" customHeight="1">
      <c r="A18" s="462" t="s">
        <v>948</v>
      </c>
      <c r="B18" s="462" t="s">
        <v>948</v>
      </c>
      <c r="C18" s="710" t="s">
        <v>492</v>
      </c>
      <c r="D18" s="710" t="s">
        <v>493</v>
      </c>
      <c r="E18" s="463">
        <v>0.50</v>
      </c>
      <c r="F18" s="463">
        <v>0.20</v>
      </c>
      <c r="G18" s="463">
        <v>0.40</v>
      </c>
      <c r="H18" s="711">
        <v>0.20</v>
      </c>
      <c r="I18" s="351">
        <v>-2</v>
      </c>
      <c r="J18" s="351">
        <v>-6.30</v>
      </c>
      <c r="K18" s="351">
        <v>1</v>
      </c>
      <c r="L18" s="351">
        <v>1.80</v>
      </c>
    </row>
    <row r="19" spans="1:12" ht="12.75" customHeight="1">
      <c r="A19" s="464" t="s">
        <v>487</v>
      </c>
      <c r="B19" s="464" t="s">
        <v>487</v>
      </c>
      <c r="C19" s="712" t="s">
        <v>494</v>
      </c>
      <c r="D19" s="712" t="s">
        <v>495</v>
      </c>
      <c r="E19" s="465">
        <v>1.70</v>
      </c>
      <c r="F19" s="465">
        <v>1.40</v>
      </c>
      <c r="G19" s="465">
        <v>1.60</v>
      </c>
      <c r="H19" s="713">
        <v>1.20</v>
      </c>
      <c r="I19" s="352">
        <v>-1.30</v>
      </c>
      <c r="J19" s="352">
        <v>-7.70</v>
      </c>
      <c r="K19" s="352">
        <v>-7.20</v>
      </c>
      <c r="L19" s="352">
        <v>-5.70</v>
      </c>
    </row>
    <row r="20" spans="1:12" s="255" customFormat="1" ht="12.75" customHeight="1">
      <c r="A20" s="464" t="s">
        <v>468</v>
      </c>
      <c r="B20" s="464" t="s">
        <v>468</v>
      </c>
      <c r="C20" s="714" t="s">
        <v>492</v>
      </c>
      <c r="D20" s="714" t="s">
        <v>493</v>
      </c>
      <c r="E20" s="466">
        <v>0.50</v>
      </c>
      <c r="F20" s="466">
        <v>0.10</v>
      </c>
      <c r="G20" s="466">
        <v>0.30</v>
      </c>
      <c r="H20" s="715">
        <v>0.10</v>
      </c>
      <c r="I20" s="353">
        <v>-2.10</v>
      </c>
      <c r="J20" s="353">
        <v>-6.50</v>
      </c>
      <c r="K20" s="353">
        <v>1</v>
      </c>
      <c r="L20" s="353">
        <v>1.90</v>
      </c>
    </row>
    <row r="21" spans="1:12" s="255" customFormat="1" ht="12.75" customHeight="1">
      <c r="A21" s="464" t="s">
        <v>487</v>
      </c>
      <c r="B21" s="464" t="s">
        <v>487</v>
      </c>
      <c r="C21" s="712" t="s">
        <v>494</v>
      </c>
      <c r="D21" s="712" t="s">
        <v>495</v>
      </c>
      <c r="E21" s="465">
        <v>1.40</v>
      </c>
      <c r="F21" s="465">
        <v>1.20</v>
      </c>
      <c r="G21" s="465">
        <v>1.30</v>
      </c>
      <c r="H21" s="713">
        <v>1</v>
      </c>
      <c r="I21" s="352">
        <v>-1.60</v>
      </c>
      <c r="J21" s="352">
        <v>-8.10</v>
      </c>
      <c r="K21" s="352">
        <v>-7.40</v>
      </c>
      <c r="L21" s="352">
        <v>-5.80</v>
      </c>
    </row>
    <row r="22" spans="1:12" ht="12.75" customHeight="1">
      <c r="A22" s="464" t="s">
        <v>496</v>
      </c>
      <c r="B22" s="464" t="s">
        <v>470</v>
      </c>
      <c r="C22" s="714" t="s">
        <v>492</v>
      </c>
      <c r="D22" s="714" t="s">
        <v>493</v>
      </c>
      <c r="E22" s="466">
        <v>0.50</v>
      </c>
      <c r="F22" s="466">
        <v>-0.20</v>
      </c>
      <c r="G22" s="466">
        <v>0.20</v>
      </c>
      <c r="H22" s="715">
        <v>0</v>
      </c>
      <c r="I22" s="353">
        <v>-1.90</v>
      </c>
      <c r="J22" s="353">
        <v>-6.40</v>
      </c>
      <c r="K22" s="353">
        <v>1.1000000000000001</v>
      </c>
      <c r="L22" s="353">
        <v>2.60</v>
      </c>
    </row>
    <row r="23" spans="1:12" ht="12.75" customHeight="1">
      <c r="A23" s="464" t="s">
        <v>487</v>
      </c>
      <c r="B23" s="464" t="s">
        <v>487</v>
      </c>
      <c r="C23" s="712" t="s">
        <v>494</v>
      </c>
      <c r="D23" s="712" t="s">
        <v>495</v>
      </c>
      <c r="E23" s="465">
        <v>1</v>
      </c>
      <c r="F23" s="465">
        <v>0.30</v>
      </c>
      <c r="G23" s="465">
        <v>0.60</v>
      </c>
      <c r="H23" s="713">
        <v>0.50</v>
      </c>
      <c r="I23" s="352">
        <v>-1.90</v>
      </c>
      <c r="J23" s="352">
        <v>-8</v>
      </c>
      <c r="K23" s="352">
        <v>-7.10</v>
      </c>
      <c r="L23" s="352">
        <v>-4.70</v>
      </c>
    </row>
    <row r="24" spans="1:12" ht="12.75" customHeight="1">
      <c r="A24" s="464" t="s">
        <v>471</v>
      </c>
      <c r="B24" s="464" t="s">
        <v>472</v>
      </c>
      <c r="C24" s="714" t="s">
        <v>492</v>
      </c>
      <c r="D24" s="714" t="s">
        <v>493</v>
      </c>
      <c r="E24" s="466">
        <v>0.30</v>
      </c>
      <c r="F24" s="466">
        <v>0.40</v>
      </c>
      <c r="G24" s="466">
        <v>0.30</v>
      </c>
      <c r="H24" s="715">
        <v>-0.10</v>
      </c>
      <c r="I24" s="353">
        <v>-2.2000000000000002</v>
      </c>
      <c r="J24" s="353">
        <v>-6.80</v>
      </c>
      <c r="K24" s="353">
        <v>1.30</v>
      </c>
      <c r="L24" s="353">
        <v>2.50</v>
      </c>
    </row>
    <row r="25" spans="1:12" ht="12.75" customHeight="1">
      <c r="A25" s="464" t="s">
        <v>487</v>
      </c>
      <c r="B25" s="464" t="s">
        <v>487</v>
      </c>
      <c r="C25" s="712" t="s">
        <v>494</v>
      </c>
      <c r="D25" s="712" t="s">
        <v>495</v>
      </c>
      <c r="E25" s="465">
        <v>1.30</v>
      </c>
      <c r="F25" s="465">
        <v>1.50</v>
      </c>
      <c r="G25" s="465">
        <v>1.50</v>
      </c>
      <c r="H25" s="713">
        <v>0.90</v>
      </c>
      <c r="I25" s="352">
        <v>-1.60</v>
      </c>
      <c r="J25" s="352">
        <v>-8.60</v>
      </c>
      <c r="K25" s="352">
        <v>-7.70</v>
      </c>
      <c r="L25" s="352">
        <v>-5.30</v>
      </c>
    </row>
    <row r="26" spans="1:12" ht="12.75" customHeight="1">
      <c r="A26" s="464" t="s">
        <v>473</v>
      </c>
      <c r="B26" s="464" t="s">
        <v>474</v>
      </c>
      <c r="C26" s="714" t="s">
        <v>492</v>
      </c>
      <c r="D26" s="714" t="s">
        <v>493</v>
      </c>
      <c r="E26" s="466">
        <v>0.20</v>
      </c>
      <c r="F26" s="466">
        <v>0.10</v>
      </c>
      <c r="G26" s="466">
        <v>0.10</v>
      </c>
      <c r="H26" s="715">
        <v>-0.30</v>
      </c>
      <c r="I26" s="353">
        <v>-2.50</v>
      </c>
      <c r="J26" s="353">
        <v>-9.10</v>
      </c>
      <c r="K26" s="353">
        <v>0.90</v>
      </c>
      <c r="L26" s="353">
        <v>1.20</v>
      </c>
    </row>
    <row r="27" spans="1:12" ht="12.75" customHeight="1">
      <c r="A27" s="464" t="s">
        <v>487</v>
      </c>
      <c r="B27" s="464" t="s">
        <v>487</v>
      </c>
      <c r="C27" s="712" t="s">
        <v>494</v>
      </c>
      <c r="D27" s="712" t="s">
        <v>495</v>
      </c>
      <c r="E27" s="465">
        <v>0.20</v>
      </c>
      <c r="F27" s="465">
        <v>0.40</v>
      </c>
      <c r="G27" s="465">
        <v>0.50</v>
      </c>
      <c r="H27" s="713">
        <v>0.10</v>
      </c>
      <c r="I27" s="352">
        <v>-2.70</v>
      </c>
      <c r="J27" s="352">
        <v>-11.60</v>
      </c>
      <c r="K27" s="352">
        <v>-10.80</v>
      </c>
      <c r="L27" s="352">
        <v>-9.50</v>
      </c>
    </row>
    <row r="28" spans="1:12" ht="12.75" customHeight="1">
      <c r="A28" s="464" t="s">
        <v>475</v>
      </c>
      <c r="B28" s="464" t="s">
        <v>476</v>
      </c>
      <c r="C28" s="714" t="s">
        <v>492</v>
      </c>
      <c r="D28" s="714" t="s">
        <v>493</v>
      </c>
      <c r="E28" s="466">
        <v>0.50</v>
      </c>
      <c r="F28" s="466">
        <v>0.10</v>
      </c>
      <c r="G28" s="466">
        <v>0.20</v>
      </c>
      <c r="H28" s="715">
        <v>0.20</v>
      </c>
      <c r="I28" s="353">
        <v>-2.2000000000000002</v>
      </c>
      <c r="J28" s="353">
        <v>-6.60</v>
      </c>
      <c r="K28" s="353">
        <v>0.90</v>
      </c>
      <c r="L28" s="353">
        <v>2.2999999999999998</v>
      </c>
    </row>
    <row r="29" spans="1:12" ht="12.75" customHeight="1">
      <c r="A29" s="464" t="s">
        <v>487</v>
      </c>
      <c r="B29" s="464" t="s">
        <v>487</v>
      </c>
      <c r="C29" s="712" t="s">
        <v>494</v>
      </c>
      <c r="D29" s="712" t="s">
        <v>495</v>
      </c>
      <c r="E29" s="465">
        <v>1.90</v>
      </c>
      <c r="F29" s="465">
        <v>1.70</v>
      </c>
      <c r="G29" s="465">
        <v>1.50</v>
      </c>
      <c r="H29" s="713">
        <v>0.90</v>
      </c>
      <c r="I29" s="352">
        <v>-1.80</v>
      </c>
      <c r="J29" s="352">
        <v>-8.3000000000000007</v>
      </c>
      <c r="K29" s="352">
        <v>-7.60</v>
      </c>
      <c r="L29" s="352">
        <v>-5.70</v>
      </c>
    </row>
    <row r="30" spans="1:12" ht="12.75" customHeight="1">
      <c r="A30" s="462" t="s">
        <v>479</v>
      </c>
      <c r="B30" s="462" t="s">
        <v>480</v>
      </c>
      <c r="C30" s="710" t="s">
        <v>492</v>
      </c>
      <c r="D30" s="710" t="s">
        <v>493</v>
      </c>
      <c r="E30" s="456">
        <v>1.40</v>
      </c>
      <c r="F30" s="456">
        <v>1</v>
      </c>
      <c r="G30" s="456">
        <v>1.1000000000000001</v>
      </c>
      <c r="H30" s="890">
        <v>1</v>
      </c>
      <c r="I30" s="344">
        <v>-2.10</v>
      </c>
      <c r="J30" s="344">
        <v>-7.10</v>
      </c>
      <c r="K30" s="344">
        <v>1.20</v>
      </c>
      <c r="L30" s="344">
        <v>1.90</v>
      </c>
    </row>
    <row r="31" spans="1:12" ht="12.75" customHeight="1">
      <c r="A31" s="464" t="s">
        <v>487</v>
      </c>
      <c r="B31" s="464" t="s">
        <v>487</v>
      </c>
      <c r="C31" s="712" t="s">
        <v>494</v>
      </c>
      <c r="D31" s="712" t="s">
        <v>495</v>
      </c>
      <c r="E31" s="468">
        <v>5.30</v>
      </c>
      <c r="F31" s="468">
        <v>5.0999999999999996</v>
      </c>
      <c r="G31" s="468">
        <v>4.80</v>
      </c>
      <c r="H31" s="891">
        <v>4.5999999999999996</v>
      </c>
      <c r="I31" s="355">
        <v>1</v>
      </c>
      <c r="J31" s="355">
        <v>-7.10</v>
      </c>
      <c r="K31" s="355">
        <v>-7.10</v>
      </c>
      <c r="L31" s="355">
        <v>-6.20</v>
      </c>
    </row>
    <row r="32" spans="1:12" ht="12.75" customHeight="1">
      <c r="A32" s="464" t="s">
        <v>481</v>
      </c>
      <c r="B32" s="464" t="s">
        <v>482</v>
      </c>
      <c r="C32" s="714" t="s">
        <v>492</v>
      </c>
      <c r="D32" s="714" t="s">
        <v>493</v>
      </c>
      <c r="E32" s="457">
        <v>1.40</v>
      </c>
      <c r="F32" s="457">
        <v>0.70</v>
      </c>
      <c r="G32" s="457">
        <v>1.20</v>
      </c>
      <c r="H32" s="892">
        <v>0.30</v>
      </c>
      <c r="I32" s="345">
        <v>-1.80</v>
      </c>
      <c r="J32" s="345">
        <v>-5.90</v>
      </c>
      <c r="K32" s="345">
        <v>0.90</v>
      </c>
      <c r="L32" s="345">
        <v>1.60</v>
      </c>
    </row>
    <row r="33" spans="1:12" ht="12.75" customHeight="1">
      <c r="A33" s="464" t="s">
        <v>487</v>
      </c>
      <c r="B33" s="464" t="s">
        <v>487</v>
      </c>
      <c r="C33" s="712" t="s">
        <v>494</v>
      </c>
      <c r="D33" s="712" t="s">
        <v>495</v>
      </c>
      <c r="E33" s="468">
        <v>4.70</v>
      </c>
      <c r="F33" s="468">
        <v>4.0999999999999996</v>
      </c>
      <c r="G33" s="468">
        <v>4</v>
      </c>
      <c r="H33" s="891">
        <v>3.70</v>
      </c>
      <c r="I33" s="355">
        <v>0.40</v>
      </c>
      <c r="J33" s="355">
        <v>-6.20</v>
      </c>
      <c r="K33" s="355">
        <v>-6.50</v>
      </c>
      <c r="L33" s="355">
        <v>-5.30</v>
      </c>
    </row>
    <row r="34" spans="1:12" ht="12.75" customHeight="1">
      <c r="A34" s="464" t="s">
        <v>483</v>
      </c>
      <c r="B34" s="464" t="s">
        <v>484</v>
      </c>
      <c r="C34" s="714" t="s">
        <v>492</v>
      </c>
      <c r="D34" s="714" t="s">
        <v>493</v>
      </c>
      <c r="E34" s="457">
        <v>0.60</v>
      </c>
      <c r="F34" s="457">
        <v>0.30</v>
      </c>
      <c r="G34" s="457">
        <v>0.40</v>
      </c>
      <c r="H34" s="892">
        <v>0.60</v>
      </c>
      <c r="I34" s="345">
        <v>-1.80</v>
      </c>
      <c r="J34" s="345">
        <v>-6.70</v>
      </c>
      <c r="K34" s="345">
        <v>1.1000000000000001</v>
      </c>
      <c r="L34" s="345">
        <v>1.80</v>
      </c>
    </row>
    <row r="35" spans="1:12" ht="12.75" customHeight="1">
      <c r="A35" s="464" t="s">
        <v>487</v>
      </c>
      <c r="B35" s="464" t="s">
        <v>487</v>
      </c>
      <c r="C35" s="712" t="s">
        <v>494</v>
      </c>
      <c r="D35" s="712" t="s">
        <v>495</v>
      </c>
      <c r="E35" s="468">
        <v>3.30</v>
      </c>
      <c r="F35" s="468">
        <v>2.2999999999999998</v>
      </c>
      <c r="G35" s="468">
        <v>1.70</v>
      </c>
      <c r="H35" s="891">
        <v>1.90</v>
      </c>
      <c r="I35" s="355">
        <v>-0.60</v>
      </c>
      <c r="J35" s="355">
        <v>-7.50</v>
      </c>
      <c r="K35" s="355">
        <v>-6.80</v>
      </c>
      <c r="L35" s="355">
        <v>-5.70</v>
      </c>
    </row>
    <row r="36" spans="1:12" ht="12.75" customHeight="1">
      <c r="A36" s="462" t="s">
        <v>485</v>
      </c>
      <c r="B36" s="462" t="s">
        <v>486</v>
      </c>
      <c r="C36" s="710" t="s">
        <v>492</v>
      </c>
      <c r="D36" s="710" t="s">
        <v>493</v>
      </c>
      <c r="E36" s="463">
        <v>0.60</v>
      </c>
      <c r="F36" s="463">
        <v>0.50</v>
      </c>
      <c r="G36" s="463">
        <v>0.40</v>
      </c>
      <c r="H36" s="711">
        <v>0.50</v>
      </c>
      <c r="I36" s="351">
        <v>-2.2000000000000002</v>
      </c>
      <c r="J36" s="351">
        <v>-6.80</v>
      </c>
      <c r="K36" s="351">
        <v>1.1000000000000001</v>
      </c>
      <c r="L36" s="351">
        <v>1.90</v>
      </c>
    </row>
    <row r="37" spans="1:12" ht="12.75" customHeight="1" thickBot="1">
      <c r="A37" s="469" t="s">
        <v>487</v>
      </c>
      <c r="B37" s="469" t="s">
        <v>487</v>
      </c>
      <c r="C37" s="816" t="s">
        <v>494</v>
      </c>
      <c r="D37" s="816" t="s">
        <v>495</v>
      </c>
      <c r="E37" s="470">
        <v>2.80</v>
      </c>
      <c r="F37" s="470">
        <v>2.70</v>
      </c>
      <c r="G37" s="470">
        <v>2.50</v>
      </c>
      <c r="H37" s="817">
        <v>2</v>
      </c>
      <c r="I37" s="356">
        <v>-0.90</v>
      </c>
      <c r="J37" s="356">
        <v>-8.10</v>
      </c>
      <c r="K37" s="356">
        <v>-7.40</v>
      </c>
      <c r="L37" s="356">
        <v>-6.10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9" t="s">
        <v>228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272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1011</v>
      </c>
      <c r="B19" s="8">
        <v>33.799999999999997</v>
      </c>
      <c r="C19" s="8">
        <v>45.60</v>
      </c>
      <c r="D19" s="8">
        <v>45.80</v>
      </c>
      <c r="E19" s="8">
        <v>49.10</v>
      </c>
      <c r="F19" s="8">
        <v>53.60</v>
      </c>
      <c r="G19" s="8">
        <v>49.60</v>
      </c>
      <c r="H19" s="8">
        <v>52.10</v>
      </c>
      <c r="I19" s="8">
        <v>61.40</v>
      </c>
      <c r="J19" s="8">
        <v>66.900000000000006</v>
      </c>
      <c r="K19" s="8">
        <v>74.50</v>
      </c>
      <c r="L19" s="8">
        <v>75.099999999999994</v>
      </c>
      <c r="M19" s="8">
        <v>69</v>
      </c>
      <c r="N19" s="8">
        <v>63.10</v>
      </c>
      <c r="O19" s="8">
        <v>69</v>
      </c>
      <c r="P19" s="8">
        <v>61.90</v>
      </c>
      <c r="Q19" s="8">
        <v>63.30</v>
      </c>
      <c r="R19" s="8">
        <v>51.40</v>
      </c>
      <c r="S19" s="8">
        <v>29.79</v>
      </c>
      <c r="T19" s="8">
        <v>33.799999999999997</v>
      </c>
      <c r="U19" s="8">
        <v>36.50</v>
      </c>
      <c r="V19" s="8">
        <v>38.130000000000003</v>
      </c>
      <c r="W19" s="8">
        <v>39.409999999999997</v>
      </c>
      <c r="X19" s="8">
        <v>40.44</v>
      </c>
      <c r="Y19" s="8">
        <v>41.39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227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273</v>
      </c>
    </row>
    <row r="18" spans="2:33" ht="13.5" customHeight="1">
      <c r="B18" s="185" t="s">
        <v>951</v>
      </c>
      <c r="C18" s="185" t="s">
        <v>952</v>
      </c>
      <c r="D18" s="185" t="s">
        <v>953</v>
      </c>
      <c r="E18" s="185" t="s">
        <v>954</v>
      </c>
      <c r="F18" s="185" t="s">
        <v>955</v>
      </c>
      <c r="G18" s="185" t="s">
        <v>952</v>
      </c>
      <c r="H18" s="185" t="s">
        <v>953</v>
      </c>
      <c r="I18" s="185" t="s">
        <v>954</v>
      </c>
      <c r="J18" s="185" t="s">
        <v>956</v>
      </c>
      <c r="K18" s="185" t="s">
        <v>952</v>
      </c>
      <c r="L18" s="185" t="s">
        <v>953</v>
      </c>
      <c r="M18" s="185" t="s">
        <v>954</v>
      </c>
      <c r="N18" s="185" t="s">
        <v>957</v>
      </c>
      <c r="O18" s="185" t="s">
        <v>952</v>
      </c>
      <c r="P18" s="185" t="s">
        <v>953</v>
      </c>
      <c r="Q18" s="185" t="s">
        <v>954</v>
      </c>
      <c r="R18" s="185" t="s">
        <v>958</v>
      </c>
      <c r="S18" s="185" t="s">
        <v>952</v>
      </c>
      <c r="T18" s="185" t="s">
        <v>953</v>
      </c>
      <c r="U18" s="185" t="s">
        <v>954</v>
      </c>
      <c r="V18" s="185" t="s">
        <v>959</v>
      </c>
      <c r="W18" s="185" t="s">
        <v>952</v>
      </c>
      <c r="X18" s="185" t="s">
        <v>953</v>
      </c>
      <c r="Y18" s="185" t="s">
        <v>954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1012</v>
      </c>
      <c r="B19" s="186">
        <v>-37.43</v>
      </c>
      <c r="C19" s="186">
        <v>-28.63</v>
      </c>
      <c r="D19" s="186">
        <v>-9.68</v>
      </c>
      <c r="E19" s="186">
        <v>14.24</v>
      </c>
      <c r="F19" s="186">
        <v>63.99</v>
      </c>
      <c r="G19" s="186">
        <v>9.42</v>
      </c>
      <c r="H19" s="186">
        <v>4.28</v>
      </c>
      <c r="I19" s="186">
        <v>8.7100000000000009</v>
      </c>
      <c r="J19" s="186">
        <v>1.63</v>
      </c>
      <c r="K19" s="186">
        <v>34.159999999999997</v>
      </c>
      <c r="L19" s="186">
        <v>44.12</v>
      </c>
      <c r="M19" s="186">
        <v>16.02</v>
      </c>
      <c r="N19" s="186">
        <v>3.22</v>
      </c>
      <c r="O19" s="186">
        <v>-1.59</v>
      </c>
      <c r="P19" s="186">
        <v>-13.98</v>
      </c>
      <c r="Q19" s="186">
        <v>-5.77</v>
      </c>
      <c r="R19" s="186">
        <v>-15.88</v>
      </c>
      <c r="S19" s="186">
        <v>-53.39</v>
      </c>
      <c r="T19" s="186">
        <v>-42.19</v>
      </c>
      <c r="U19" s="186">
        <v>-39.270000000000003</v>
      </c>
      <c r="V19" s="186">
        <v>-23.23</v>
      </c>
      <c r="W19" s="186">
        <v>28.69</v>
      </c>
      <c r="X19" s="186">
        <v>16.37</v>
      </c>
      <c r="Y19" s="186">
        <v>10.29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1013</v>
      </c>
      <c r="B20" s="186">
        <v>-37.40</v>
      </c>
      <c r="C20" s="186">
        <v>-25.65</v>
      </c>
      <c r="D20" s="186">
        <v>-9.10</v>
      </c>
      <c r="E20" s="186">
        <v>12.71</v>
      </c>
      <c r="F20" s="186">
        <v>59.58</v>
      </c>
      <c r="G20" s="186">
        <v>8.8000000000000007</v>
      </c>
      <c r="H20" s="186">
        <v>13.18</v>
      </c>
      <c r="I20" s="186">
        <v>23.41</v>
      </c>
      <c r="J20" s="186">
        <v>22.51</v>
      </c>
      <c r="K20" s="186">
        <v>47.52</v>
      </c>
      <c r="L20" s="186">
        <v>44.14</v>
      </c>
      <c r="M20" s="186">
        <v>12.58</v>
      </c>
      <c r="N20" s="186">
        <v>-5.95</v>
      </c>
      <c r="O20" s="186">
        <v>-7.61</v>
      </c>
      <c r="P20" s="186">
        <v>-17.96</v>
      </c>
      <c r="Q20" s="186">
        <v>-8.3699999999999992</v>
      </c>
      <c r="R20" s="186">
        <v>-18.84</v>
      </c>
      <c r="S20" s="186">
        <v>-59.09</v>
      </c>
      <c r="T20" s="186">
        <v>-46.72</v>
      </c>
      <c r="U20" s="186">
        <v>-43.47</v>
      </c>
      <c r="V20" s="186">
        <v>-26.28</v>
      </c>
      <c r="W20" s="186">
        <v>31.87</v>
      </c>
      <c r="X20" s="186">
        <v>19.38</v>
      </c>
      <c r="Y20" s="186">
        <v>13.21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1014</v>
      </c>
      <c r="B21" s="186">
        <v>-0.03</v>
      </c>
      <c r="C21" s="186">
        <v>-2.99</v>
      </c>
      <c r="D21" s="186">
        <v>-0.57999999999999996</v>
      </c>
      <c r="E21" s="186">
        <v>1.53</v>
      </c>
      <c r="F21" s="186">
        <v>4.41</v>
      </c>
      <c r="G21" s="186">
        <v>0.63</v>
      </c>
      <c r="H21" s="186">
        <v>-8.90</v>
      </c>
      <c r="I21" s="186">
        <v>-14.70</v>
      </c>
      <c r="J21" s="186">
        <v>-20.88</v>
      </c>
      <c r="K21" s="186">
        <v>-13.36</v>
      </c>
      <c r="L21" s="186">
        <v>-0.02</v>
      </c>
      <c r="M21" s="186">
        <v>3.44</v>
      </c>
      <c r="N21" s="186">
        <v>9.17</v>
      </c>
      <c r="O21" s="186">
        <v>6.02</v>
      </c>
      <c r="P21" s="186">
        <v>3.98</v>
      </c>
      <c r="Q21" s="186">
        <v>2.60</v>
      </c>
      <c r="R21" s="186">
        <v>2.96</v>
      </c>
      <c r="S21" s="186">
        <v>5.70</v>
      </c>
      <c r="T21" s="186">
        <v>4.5199999999999996</v>
      </c>
      <c r="U21" s="186">
        <v>4.20</v>
      </c>
      <c r="V21" s="186">
        <v>3.05</v>
      </c>
      <c r="W21" s="186">
        <v>-3.18</v>
      </c>
      <c r="X21" s="186">
        <v>-3.01</v>
      </c>
      <c r="Y21" s="186">
        <v>-2.92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215</v>
      </c>
      <c r="B3" s="21" t="s">
        <v>216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274</v>
      </c>
      <c r="B5" s="72" t="s">
        <v>275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46"/>
      <c r="B8" s="346"/>
      <c r="C8" s="357"/>
      <c r="D8" s="357"/>
      <c r="E8" s="454" t="s">
        <v>446</v>
      </c>
      <c r="F8" s="454" t="s">
        <v>447</v>
      </c>
      <c r="G8" s="454" t="s">
        <v>448</v>
      </c>
      <c r="H8" s="454" t="s">
        <v>449</v>
      </c>
      <c r="I8" s="454" t="s">
        <v>450</v>
      </c>
      <c r="J8" s="454" t="s">
        <v>451</v>
      </c>
      <c r="K8" s="454" t="s">
        <v>452</v>
      </c>
      <c r="L8" s="454" t="s">
        <v>453</v>
      </c>
      <c r="M8" s="341" t="s">
        <v>454</v>
      </c>
      <c r="N8" s="341" t="s">
        <v>455</v>
      </c>
    </row>
    <row r="9" spans="1:14" ht="12.75" customHeight="1">
      <c r="A9" s="358"/>
      <c r="B9" s="358"/>
      <c r="C9" s="359"/>
      <c r="D9" s="359"/>
      <c r="E9" s="455"/>
      <c r="F9" s="455"/>
      <c r="G9" s="455"/>
      <c r="H9" s="455"/>
      <c r="I9" s="455"/>
      <c r="J9" s="455"/>
      <c r="K9" s="455"/>
      <c r="L9" s="455"/>
      <c r="M9" s="343" t="s">
        <v>457</v>
      </c>
      <c r="N9" s="343" t="s">
        <v>457</v>
      </c>
    </row>
    <row r="10" spans="1:14" ht="12.75" customHeight="1" hidden="1">
      <c r="A10" s="358"/>
      <c r="B10" s="358"/>
      <c r="C10" s="359"/>
      <c r="D10" s="359"/>
      <c r="E10" s="455"/>
      <c r="F10" s="455"/>
      <c r="G10" s="455"/>
      <c r="H10" s="455"/>
      <c r="I10" s="455"/>
      <c r="J10" s="455"/>
      <c r="K10" s="455"/>
      <c r="L10" s="455"/>
      <c r="M10" s="343" t="s">
        <v>459</v>
      </c>
      <c r="N10" s="343" t="s">
        <v>459</v>
      </c>
    </row>
    <row r="11" spans="1:14" ht="12.75" customHeight="1">
      <c r="A11" s="894" t="s">
        <v>417</v>
      </c>
      <c r="B11" s="462" t="s">
        <v>418</v>
      </c>
      <c r="C11" s="710" t="s">
        <v>0</v>
      </c>
      <c r="D11" s="710" t="s">
        <v>1</v>
      </c>
      <c r="E11" s="471">
        <v>111.50</v>
      </c>
      <c r="F11" s="471">
        <v>108.60</v>
      </c>
      <c r="G11" s="471">
        <v>99</v>
      </c>
      <c r="H11" s="471">
        <v>52.40</v>
      </c>
      <c r="I11" s="471">
        <v>43.60</v>
      </c>
      <c r="J11" s="471">
        <v>54.20</v>
      </c>
      <c r="K11" s="471">
        <v>71.400000000000006</v>
      </c>
      <c r="L11" s="471">
        <v>64.30</v>
      </c>
      <c r="M11" s="472">
        <v>38</v>
      </c>
      <c r="N11" s="472">
        <v>40</v>
      </c>
    </row>
    <row r="12" spans="1:14" ht="12.75" customHeight="1">
      <c r="A12" s="473" t="s">
        <v>487</v>
      </c>
      <c r="B12" s="473" t="s">
        <v>487</v>
      </c>
      <c r="C12" s="552" t="s">
        <v>390</v>
      </c>
      <c r="D12" s="712" t="s">
        <v>391</v>
      </c>
      <c r="E12" s="474">
        <v>0.20</v>
      </c>
      <c r="F12" s="474">
        <v>-2.60</v>
      </c>
      <c r="G12" s="474">
        <v>-8.8000000000000007</v>
      </c>
      <c r="H12" s="474">
        <v>-47.10</v>
      </c>
      <c r="I12" s="474">
        <v>-16.90</v>
      </c>
      <c r="J12" s="474">
        <v>24.30</v>
      </c>
      <c r="K12" s="474">
        <v>31.70</v>
      </c>
      <c r="L12" s="474">
        <v>-9.90</v>
      </c>
      <c r="M12" s="380">
        <v>-41.10</v>
      </c>
      <c r="N12" s="380">
        <v>5.20</v>
      </c>
    </row>
    <row r="13" spans="1:14" ht="12.75" customHeight="1">
      <c r="A13" s="464" t="s">
        <v>497</v>
      </c>
      <c r="B13" s="464" t="s">
        <v>498</v>
      </c>
      <c r="C13" s="549" t="s">
        <v>499</v>
      </c>
      <c r="D13" s="549" t="s">
        <v>499</v>
      </c>
      <c r="E13" s="475">
        <v>143.80000000000001</v>
      </c>
      <c r="F13" s="475">
        <v>139.90</v>
      </c>
      <c r="G13" s="475">
        <v>134.60</v>
      </c>
      <c r="H13" s="475">
        <v>85</v>
      </c>
      <c r="I13" s="475">
        <v>70.099999999999994</v>
      </c>
      <c r="J13" s="475">
        <v>83.10</v>
      </c>
      <c r="K13" s="475">
        <v>102.10</v>
      </c>
      <c r="L13" s="475">
        <v>97.10</v>
      </c>
      <c r="M13" s="476">
        <v>60</v>
      </c>
      <c r="N13" s="476">
        <v>63</v>
      </c>
    </row>
    <row r="14" spans="1:14" ht="12.75" customHeight="1">
      <c r="A14" s="473" t="s">
        <v>487</v>
      </c>
      <c r="B14" s="473" t="s">
        <v>487</v>
      </c>
      <c r="C14" s="552" t="s">
        <v>390</v>
      </c>
      <c r="D14" s="712" t="s">
        <v>391</v>
      </c>
      <c r="E14" s="477">
        <v>11</v>
      </c>
      <c r="F14" s="477">
        <v>-2.70</v>
      </c>
      <c r="G14" s="477">
        <v>-3.80</v>
      </c>
      <c r="H14" s="477">
        <v>-36.90</v>
      </c>
      <c r="I14" s="477">
        <v>-17.40</v>
      </c>
      <c r="J14" s="477">
        <v>18.50</v>
      </c>
      <c r="K14" s="477">
        <v>22.90</v>
      </c>
      <c r="L14" s="477">
        <v>-4.9000000000000004</v>
      </c>
      <c r="M14" s="478">
        <v>-38.10</v>
      </c>
      <c r="N14" s="478">
        <v>4.4000000000000004</v>
      </c>
    </row>
    <row r="15" spans="1:14" ht="12.75" customHeight="1">
      <c r="A15" s="462" t="s">
        <v>500</v>
      </c>
      <c r="B15" s="462" t="s">
        <v>501</v>
      </c>
      <c r="C15" s="710" t="s">
        <v>502</v>
      </c>
      <c r="D15" s="710" t="s">
        <v>502</v>
      </c>
      <c r="E15" s="471">
        <v>11.50</v>
      </c>
      <c r="F15" s="471">
        <v>11.80</v>
      </c>
      <c r="G15" s="471">
        <v>10.10</v>
      </c>
      <c r="H15" s="471">
        <v>6.80</v>
      </c>
      <c r="I15" s="471">
        <v>4.5999999999999996</v>
      </c>
      <c r="J15" s="471">
        <v>5.70</v>
      </c>
      <c r="K15" s="471">
        <v>7.70</v>
      </c>
      <c r="L15" s="471">
        <v>4.80</v>
      </c>
      <c r="M15" s="472" t="s">
        <v>409</v>
      </c>
      <c r="N15" s="472" t="s">
        <v>409</v>
      </c>
    </row>
    <row r="16" spans="1:14" ht="12.75" customHeight="1">
      <c r="A16" s="473" t="s">
        <v>487</v>
      </c>
      <c r="B16" s="473" t="s">
        <v>487</v>
      </c>
      <c r="C16" s="552" t="s">
        <v>390</v>
      </c>
      <c r="D16" s="712" t="s">
        <v>391</v>
      </c>
      <c r="E16" s="477">
        <v>9.10</v>
      </c>
      <c r="F16" s="477">
        <v>2.70</v>
      </c>
      <c r="G16" s="477">
        <v>-14.70</v>
      </c>
      <c r="H16" s="477">
        <v>-32.10</v>
      </c>
      <c r="I16" s="477">
        <v>-33.10</v>
      </c>
      <c r="J16" s="477">
        <v>25.30</v>
      </c>
      <c r="K16" s="477">
        <v>34.40</v>
      </c>
      <c r="L16" s="477">
        <v>-37.50</v>
      </c>
      <c r="M16" s="479" t="s">
        <v>409</v>
      </c>
      <c r="N16" s="479" t="s">
        <v>409</v>
      </c>
    </row>
    <row r="17" spans="1:14" ht="12.75" customHeight="1">
      <c r="A17" s="464" t="s">
        <v>497</v>
      </c>
      <c r="B17" s="464" t="s">
        <v>503</v>
      </c>
      <c r="C17" s="549" t="s">
        <v>499</v>
      </c>
      <c r="D17" s="549" t="s">
        <v>499</v>
      </c>
      <c r="E17" s="480">
        <v>142.19999999999999</v>
      </c>
      <c r="F17" s="480">
        <v>145.90</v>
      </c>
      <c r="G17" s="480">
        <v>131.69999999999999</v>
      </c>
      <c r="H17" s="480">
        <v>106.20</v>
      </c>
      <c r="I17" s="480">
        <v>70.70</v>
      </c>
      <c r="J17" s="480">
        <v>84.20</v>
      </c>
      <c r="K17" s="480">
        <v>105.90</v>
      </c>
      <c r="L17" s="480">
        <v>69.599999999999994</v>
      </c>
      <c r="M17" s="381" t="s">
        <v>409</v>
      </c>
      <c r="N17" s="381" t="s">
        <v>409</v>
      </c>
    </row>
    <row r="18" spans="1:14" ht="12.75" customHeight="1" thickBot="1">
      <c r="A18" s="481" t="s">
        <v>487</v>
      </c>
      <c r="B18" s="481" t="s">
        <v>487</v>
      </c>
      <c r="C18" s="818" t="s">
        <v>390</v>
      </c>
      <c r="D18" s="816" t="s">
        <v>391</v>
      </c>
      <c r="E18" s="482">
        <v>20.60</v>
      </c>
      <c r="F18" s="482">
        <v>2.60</v>
      </c>
      <c r="G18" s="482">
        <v>-9.8000000000000007</v>
      </c>
      <c r="H18" s="482">
        <v>-19.40</v>
      </c>
      <c r="I18" s="482">
        <v>-33.40</v>
      </c>
      <c r="J18" s="482">
        <v>19.20</v>
      </c>
      <c r="K18" s="482">
        <v>25.70</v>
      </c>
      <c r="L18" s="482">
        <v>-34.299999999999997</v>
      </c>
      <c r="M18" s="391" t="s">
        <v>409</v>
      </c>
      <c r="N18" s="391" t="s">
        <v>409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217</v>
      </c>
      <c r="B3" s="21" t="s">
        <v>218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274</v>
      </c>
      <c r="B5" s="72" t="s">
        <v>275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46"/>
      <c r="B8" s="360"/>
      <c r="C8" s="340"/>
      <c r="D8" s="340"/>
      <c r="E8" s="274">
        <v>2019</v>
      </c>
      <c r="F8" s="274"/>
      <c r="G8" s="274"/>
      <c r="H8" s="234"/>
      <c r="I8" s="840">
        <v>2020</v>
      </c>
      <c r="J8" s="361"/>
      <c r="K8" s="361"/>
      <c r="L8" s="361"/>
    </row>
    <row r="9" spans="1:12" ht="12.75" customHeight="1">
      <c r="A9" s="348"/>
      <c r="B9" s="362"/>
      <c r="C9" s="342"/>
      <c r="D9" s="342"/>
      <c r="E9" s="276" t="s">
        <v>488</v>
      </c>
      <c r="F9" s="276" t="s">
        <v>489</v>
      </c>
      <c r="G9" s="276" t="s">
        <v>490</v>
      </c>
      <c r="H9" s="242" t="s">
        <v>491</v>
      </c>
      <c r="I9" s="841" t="s">
        <v>488</v>
      </c>
      <c r="J9" s="363" t="s">
        <v>489</v>
      </c>
      <c r="K9" s="363" t="s">
        <v>490</v>
      </c>
      <c r="L9" s="363" t="s">
        <v>491</v>
      </c>
    </row>
    <row r="10" spans="1:12" ht="12.75" customHeight="1">
      <c r="A10" s="348"/>
      <c r="B10" s="362"/>
      <c r="C10" s="342"/>
      <c r="D10" s="342"/>
      <c r="E10" s="283"/>
      <c r="F10" s="283"/>
      <c r="G10" s="283"/>
      <c r="H10" s="243"/>
      <c r="I10" s="336" t="s">
        <v>456</v>
      </c>
      <c r="J10" s="336" t="s">
        <v>457</v>
      </c>
      <c r="K10" s="336" t="s">
        <v>457</v>
      </c>
      <c r="L10" s="336" t="s">
        <v>457</v>
      </c>
    </row>
    <row r="11" spans="1:12" ht="12.75" customHeight="1" hidden="1">
      <c r="A11" s="348"/>
      <c r="B11" s="362"/>
      <c r="C11" s="342"/>
      <c r="D11" s="342"/>
      <c r="E11" s="283"/>
      <c r="F11" s="283"/>
      <c r="G11" s="283"/>
      <c r="H11" s="243"/>
      <c r="I11" s="336" t="s">
        <v>458</v>
      </c>
      <c r="J11" s="336" t="s">
        <v>459</v>
      </c>
      <c r="K11" s="336" t="s">
        <v>459</v>
      </c>
      <c r="L11" s="336" t="s">
        <v>459</v>
      </c>
    </row>
    <row r="12" spans="1:12" ht="12.75" customHeight="1">
      <c r="A12" s="894" t="s">
        <v>417</v>
      </c>
      <c r="B12" s="483" t="s">
        <v>418</v>
      </c>
      <c r="C12" s="710" t="s">
        <v>0</v>
      </c>
      <c r="D12" s="710" t="s">
        <v>1</v>
      </c>
      <c r="E12" s="463">
        <v>63.10</v>
      </c>
      <c r="F12" s="463">
        <v>69</v>
      </c>
      <c r="G12" s="463">
        <v>61.90</v>
      </c>
      <c r="H12" s="711">
        <v>63.30</v>
      </c>
      <c r="I12" s="484">
        <v>51</v>
      </c>
      <c r="J12" s="484">
        <v>30</v>
      </c>
      <c r="K12" s="484">
        <v>34</v>
      </c>
      <c r="L12" s="484">
        <v>36</v>
      </c>
    </row>
    <row r="13" spans="1:12" ht="12.75" customHeight="1">
      <c r="A13" s="473" t="s">
        <v>487</v>
      </c>
      <c r="B13" s="485" t="s">
        <v>487</v>
      </c>
      <c r="C13" s="552" t="s">
        <v>390</v>
      </c>
      <c r="D13" s="712" t="s">
        <v>391</v>
      </c>
      <c r="E13" s="465">
        <v>-5.70</v>
      </c>
      <c r="F13" s="465">
        <v>-7.40</v>
      </c>
      <c r="G13" s="465">
        <v>-17.60</v>
      </c>
      <c r="H13" s="713">
        <v>-8.3000000000000007</v>
      </c>
      <c r="I13" s="352">
        <v>-18.50</v>
      </c>
      <c r="J13" s="352">
        <v>-56.80</v>
      </c>
      <c r="K13" s="352">
        <v>-45.40</v>
      </c>
      <c r="L13" s="352">
        <v>-42.30</v>
      </c>
    </row>
    <row r="14" spans="1:12" ht="12.75" customHeight="1">
      <c r="A14" s="464" t="s">
        <v>497</v>
      </c>
      <c r="B14" s="486" t="s">
        <v>498</v>
      </c>
      <c r="C14" s="549" t="s">
        <v>499</v>
      </c>
      <c r="D14" s="549" t="s">
        <v>499</v>
      </c>
      <c r="E14" s="466">
        <v>94</v>
      </c>
      <c r="F14" s="466">
        <v>103.90</v>
      </c>
      <c r="G14" s="466">
        <v>94.40</v>
      </c>
      <c r="H14" s="715">
        <v>96.30</v>
      </c>
      <c r="I14" s="487">
        <v>79</v>
      </c>
      <c r="J14" s="487">
        <v>48</v>
      </c>
      <c r="K14" s="487">
        <v>55</v>
      </c>
      <c r="L14" s="487">
        <v>59</v>
      </c>
    </row>
    <row r="15" spans="1:12" ht="12.75" customHeight="1">
      <c r="A15" s="473" t="s">
        <v>487</v>
      </c>
      <c r="B15" s="485" t="s">
        <v>487</v>
      </c>
      <c r="C15" s="552" t="s">
        <v>390</v>
      </c>
      <c r="D15" s="712" t="s">
        <v>391</v>
      </c>
      <c r="E15" s="465">
        <v>3.20</v>
      </c>
      <c r="F15" s="467">
        <v>-1.60</v>
      </c>
      <c r="G15" s="467">
        <v>-14</v>
      </c>
      <c r="H15" s="713">
        <v>-5.80</v>
      </c>
      <c r="I15" s="354">
        <v>-15.90</v>
      </c>
      <c r="J15" s="354">
        <v>-53.40</v>
      </c>
      <c r="K15" s="354">
        <v>-42.20</v>
      </c>
      <c r="L15" s="354">
        <v>-39.299999999999997</v>
      </c>
    </row>
    <row r="16" spans="1:12" ht="12.75" customHeight="1">
      <c r="A16" s="462" t="s">
        <v>500</v>
      </c>
      <c r="B16" s="462" t="s">
        <v>501</v>
      </c>
      <c r="C16" s="710" t="s">
        <v>502</v>
      </c>
      <c r="D16" s="710" t="s">
        <v>502</v>
      </c>
      <c r="E16" s="463">
        <v>6.10</v>
      </c>
      <c r="F16" s="463">
        <v>4.30</v>
      </c>
      <c r="G16" s="463">
        <v>3.80</v>
      </c>
      <c r="H16" s="711">
        <v>4.9000000000000004</v>
      </c>
      <c r="I16" s="351" t="s">
        <v>409</v>
      </c>
      <c r="J16" s="351" t="s">
        <v>409</v>
      </c>
      <c r="K16" s="351" t="s">
        <v>409</v>
      </c>
      <c r="L16" s="351" t="s">
        <v>409</v>
      </c>
    </row>
    <row r="17" spans="1:12" ht="12.75" customHeight="1">
      <c r="A17" s="488" t="s">
        <v>487</v>
      </c>
      <c r="B17" s="488" t="s">
        <v>487</v>
      </c>
      <c r="C17" s="552" t="s">
        <v>390</v>
      </c>
      <c r="D17" s="712" t="s">
        <v>391</v>
      </c>
      <c r="E17" s="465">
        <v>-8.10</v>
      </c>
      <c r="F17" s="465">
        <v>-41.20</v>
      </c>
      <c r="G17" s="465">
        <v>-54.40</v>
      </c>
      <c r="H17" s="713">
        <v>-40.799999999999997</v>
      </c>
      <c r="I17" s="489" t="s">
        <v>409</v>
      </c>
      <c r="J17" s="489" t="s">
        <v>409</v>
      </c>
      <c r="K17" s="489" t="s">
        <v>409</v>
      </c>
      <c r="L17" s="489" t="s">
        <v>409</v>
      </c>
    </row>
    <row r="18" spans="1:12" ht="12.75" customHeight="1">
      <c r="A18" s="464" t="s">
        <v>497</v>
      </c>
      <c r="B18" s="486" t="s">
        <v>503</v>
      </c>
      <c r="C18" s="549" t="s">
        <v>499</v>
      </c>
      <c r="D18" s="549" t="s">
        <v>499</v>
      </c>
      <c r="E18" s="466">
        <v>88</v>
      </c>
      <c r="F18" s="466">
        <v>62</v>
      </c>
      <c r="G18" s="466">
        <v>56.20</v>
      </c>
      <c r="H18" s="715">
        <v>72.30</v>
      </c>
      <c r="I18" s="353" t="s">
        <v>409</v>
      </c>
      <c r="J18" s="353" t="s">
        <v>409</v>
      </c>
      <c r="K18" s="353" t="s">
        <v>409</v>
      </c>
      <c r="L18" s="353" t="s">
        <v>409</v>
      </c>
    </row>
    <row r="19" spans="1:12" ht="12.75" customHeight="1" thickBot="1">
      <c r="A19" s="481" t="s">
        <v>487</v>
      </c>
      <c r="B19" s="481" t="s">
        <v>487</v>
      </c>
      <c r="C19" s="818" t="s">
        <v>390</v>
      </c>
      <c r="D19" s="816" t="s">
        <v>391</v>
      </c>
      <c r="E19" s="470">
        <v>0.50</v>
      </c>
      <c r="F19" s="470">
        <v>-37.50</v>
      </c>
      <c r="G19" s="470">
        <v>-52.40</v>
      </c>
      <c r="H19" s="817">
        <v>-39.200000000000003</v>
      </c>
      <c r="I19" s="490" t="s">
        <v>409</v>
      </c>
      <c r="J19" s="490" t="s">
        <v>409</v>
      </c>
      <c r="K19" s="490" t="s">
        <v>409</v>
      </c>
      <c r="L19" s="490" t="s">
        <v>409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9" t="s">
        <v>271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231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1015</v>
      </c>
      <c r="B19" s="8">
        <v>-4.1900000000000004</v>
      </c>
      <c r="C19" s="8">
        <v>-2.72</v>
      </c>
      <c r="D19" s="8">
        <v>-3.93</v>
      </c>
      <c r="E19" s="8">
        <v>-1.25</v>
      </c>
      <c r="F19" s="8">
        <v>-2.10</v>
      </c>
      <c r="G19" s="8">
        <v>-0.61</v>
      </c>
      <c r="H19" s="8">
        <v>0.72</v>
      </c>
      <c r="I19" s="8">
        <v>1.52</v>
      </c>
      <c r="J19" s="8">
        <v>0.93</v>
      </c>
      <c r="K19" s="8">
        <v>0.27</v>
      </c>
      <c r="L19" s="8">
        <v>-4.12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511</v>
      </c>
      <c r="B20" s="8">
        <v>-3.54</v>
      </c>
      <c r="C20" s="8">
        <v>-2.29</v>
      </c>
      <c r="D20" s="8">
        <v>-1.0900000000000001</v>
      </c>
      <c r="E20" s="8">
        <v>0.44</v>
      </c>
      <c r="F20" s="8">
        <v>-0.68</v>
      </c>
      <c r="G20" s="8">
        <v>-0.50</v>
      </c>
      <c r="H20" s="8">
        <v>0.99</v>
      </c>
      <c r="I20" s="8">
        <v>0.92</v>
      </c>
      <c r="J20" s="8">
        <v>0.09</v>
      </c>
      <c r="K20" s="8">
        <v>-1.01</v>
      </c>
      <c r="L20" s="8">
        <v>-2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1016</v>
      </c>
      <c r="B21" s="8">
        <v>0.06</v>
      </c>
      <c r="C21" s="8">
        <v>-0.14000000000000001</v>
      </c>
      <c r="D21" s="8">
        <v>-1.93</v>
      </c>
      <c r="E21" s="8">
        <v>-0.13</v>
      </c>
      <c r="F21" s="8">
        <v>-0.54</v>
      </c>
      <c r="G21" s="8">
        <v>-0.070000000000000007</v>
      </c>
      <c r="H21" s="8">
        <v>-0.13</v>
      </c>
      <c r="I21" s="8">
        <v>0</v>
      </c>
      <c r="J21" s="8">
        <v>-0.08</v>
      </c>
      <c r="K21" s="8">
        <v>0</v>
      </c>
      <c r="L21" s="8">
        <v>-0.90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1017</v>
      </c>
      <c r="B22" s="8">
        <v>-0.71</v>
      </c>
      <c r="C22" s="8">
        <v>-0.30</v>
      </c>
      <c r="D22" s="8">
        <v>-0.91</v>
      </c>
      <c r="E22" s="8">
        <v>-1.56</v>
      </c>
      <c r="F22" s="8">
        <v>-0.88</v>
      </c>
      <c r="G22" s="8">
        <v>-0.05</v>
      </c>
      <c r="H22" s="8">
        <v>-0.15</v>
      </c>
      <c r="I22" s="8">
        <v>0.60</v>
      </c>
      <c r="J22" s="8">
        <v>0.92</v>
      </c>
      <c r="K22" s="8">
        <v>1.28</v>
      </c>
      <c r="L22" s="8">
        <v>-1.23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9" t="s">
        <v>213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231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37.35</v>
      </c>
      <c r="C19" s="8">
        <v>39.83</v>
      </c>
      <c r="D19" s="8">
        <v>44.47</v>
      </c>
      <c r="E19" s="8">
        <v>44.91</v>
      </c>
      <c r="F19" s="8">
        <v>42.17</v>
      </c>
      <c r="G19" s="8">
        <v>39.96</v>
      </c>
      <c r="H19" s="8">
        <v>36.81</v>
      </c>
      <c r="I19" s="8">
        <v>34.67</v>
      </c>
      <c r="J19" s="8">
        <v>32.58</v>
      </c>
      <c r="K19" s="8">
        <v>30.79</v>
      </c>
      <c r="L19" s="8">
        <v>35.18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972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231</v>
      </c>
    </row>
    <row r="18" spans="2:21" ht="13.5" customHeight="1">
      <c r="B18" s="185" t="s">
        <v>949</v>
      </c>
      <c r="C18" s="185" t="s">
        <v>446</v>
      </c>
      <c r="D18" s="185" t="s">
        <v>447</v>
      </c>
      <c r="E18" s="185" t="s">
        <v>448</v>
      </c>
      <c r="F18" s="185" t="s">
        <v>449</v>
      </c>
      <c r="G18" s="185" t="s">
        <v>450</v>
      </c>
      <c r="H18" s="185" t="s">
        <v>451</v>
      </c>
      <c r="I18" s="185" t="s">
        <v>452</v>
      </c>
      <c r="J18" s="185" t="s">
        <v>453</v>
      </c>
      <c r="K18" s="185" t="s">
        <v>454</v>
      </c>
      <c r="L18" s="185" t="s">
        <v>455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673</v>
      </c>
      <c r="B19" s="186">
        <v>-0.54</v>
      </c>
      <c r="C19" s="186">
        <v>-0.99</v>
      </c>
      <c r="D19" s="186">
        <v>0.75</v>
      </c>
      <c r="E19" s="186">
        <v>1.1000000000000001</v>
      </c>
      <c r="F19" s="186">
        <v>2.15</v>
      </c>
      <c r="G19" s="186">
        <v>2.2200000000000002</v>
      </c>
      <c r="H19" s="186">
        <v>2.25</v>
      </c>
      <c r="I19" s="186">
        <v>2.16</v>
      </c>
      <c r="J19" s="186">
        <v>1.96</v>
      </c>
      <c r="K19" s="186">
        <v>-0.17</v>
      </c>
      <c r="L19" s="186">
        <v>0.83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660</v>
      </c>
      <c r="B20" s="186">
        <v>0.48</v>
      </c>
      <c r="C20" s="186">
        <v>-1.06</v>
      </c>
      <c r="D20" s="186">
        <v>-1.33</v>
      </c>
      <c r="E20" s="186">
        <v>2.11</v>
      </c>
      <c r="F20" s="186">
        <v>3.36</v>
      </c>
      <c r="G20" s="186">
        <v>-1.19</v>
      </c>
      <c r="H20" s="186">
        <v>1.03</v>
      </c>
      <c r="I20" s="186">
        <v>1.45</v>
      </c>
      <c r="J20" s="186">
        <v>0.89</v>
      </c>
      <c r="K20" s="186">
        <v>-4.2699999999999996</v>
      </c>
      <c r="L20" s="186">
        <v>1.55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698</v>
      </c>
      <c r="B21" s="186">
        <v>1.78</v>
      </c>
      <c r="C21" s="186">
        <v>-0.80</v>
      </c>
      <c r="D21" s="186">
        <v>-0.48</v>
      </c>
      <c r="E21" s="186">
        <v>2.72</v>
      </c>
      <c r="F21" s="186">
        <v>5.31</v>
      </c>
      <c r="G21" s="186">
        <v>2.4500000000000002</v>
      </c>
      <c r="H21" s="186">
        <v>4.3499999999999996</v>
      </c>
      <c r="I21" s="186">
        <v>2.85</v>
      </c>
      <c r="J21" s="186">
        <v>2.57</v>
      </c>
      <c r="K21" s="186">
        <v>-5.64</v>
      </c>
      <c r="L21" s="186">
        <v>3.06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950</v>
      </c>
      <c r="B22" s="186">
        <v>1.83</v>
      </c>
      <c r="C22" s="186">
        <v>1.26</v>
      </c>
      <c r="D22" s="186">
        <v>0.10</v>
      </c>
      <c r="E22" s="186">
        <v>-0.50</v>
      </c>
      <c r="F22" s="186">
        <v>-0.20</v>
      </c>
      <c r="G22" s="186">
        <v>1.42</v>
      </c>
      <c r="H22" s="186">
        <v>1.08</v>
      </c>
      <c r="I22" s="186">
        <v>-0.76</v>
      </c>
      <c r="J22" s="186">
        <v>-0.28000000000000003</v>
      </c>
      <c r="K22" s="186">
        <v>-1.20</v>
      </c>
      <c r="L22" s="186">
        <v>0.67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211</v>
      </c>
      <c r="B3" s="21" t="s">
        <v>212</v>
      </c>
      <c r="C3" s="69"/>
      <c r="D3" s="70"/>
      <c r="E3"/>
      <c r="F3"/>
      <c r="G3"/>
      <c r="H3"/>
    </row>
    <row r="4" spans="1:8" ht="12.75" customHeight="1">
      <c r="A4" s="72" t="s">
        <v>231</v>
      </c>
      <c r="B4" s="72" t="s">
        <v>242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81">
        <v>2011</v>
      </c>
      <c r="F7" s="281">
        <v>2012</v>
      </c>
      <c r="G7" s="281">
        <v>2013</v>
      </c>
      <c r="H7" s="281">
        <v>2014</v>
      </c>
      <c r="I7" s="281">
        <v>2015</v>
      </c>
      <c r="J7" s="281">
        <v>2016</v>
      </c>
      <c r="K7" s="281">
        <v>2017</v>
      </c>
      <c r="L7" s="281">
        <v>2018</v>
      </c>
      <c r="M7" s="281">
        <v>2019</v>
      </c>
      <c r="N7" s="334">
        <v>2020</v>
      </c>
    </row>
    <row r="8" spans="1:14" ht="12.75" customHeight="1" hidden="1">
      <c r="A8" s="198"/>
      <c r="B8" s="199"/>
      <c r="C8" s="491"/>
      <c r="D8" s="491"/>
      <c r="E8" s="283" t="s">
        <v>487</v>
      </c>
      <c r="F8" s="283" t="s">
        <v>487</v>
      </c>
      <c r="G8" s="283" t="s">
        <v>487</v>
      </c>
      <c r="H8" s="283" t="s">
        <v>487</v>
      </c>
      <c r="I8" s="283" t="s">
        <v>487</v>
      </c>
      <c r="J8" s="283" t="s">
        <v>487</v>
      </c>
      <c r="K8" s="283" t="s">
        <v>487</v>
      </c>
      <c r="L8" s="283" t="s">
        <v>487</v>
      </c>
      <c r="M8" s="283" t="s">
        <v>487</v>
      </c>
      <c r="N8" s="336" t="s">
        <v>459</v>
      </c>
    </row>
    <row r="9" spans="1:14" ht="12.75" customHeight="1">
      <c r="A9" s="198"/>
      <c r="B9" s="199"/>
      <c r="C9" s="491"/>
      <c r="D9" s="491"/>
      <c r="E9" s="283" t="s">
        <v>487</v>
      </c>
      <c r="F9" s="283" t="s">
        <v>487</v>
      </c>
      <c r="G9" s="283" t="s">
        <v>487</v>
      </c>
      <c r="H9" s="283" t="s">
        <v>487</v>
      </c>
      <c r="I9" s="283" t="s">
        <v>487</v>
      </c>
      <c r="J9" s="283" t="s">
        <v>487</v>
      </c>
      <c r="K9" s="283" t="s">
        <v>487</v>
      </c>
      <c r="L9" s="283" t="s">
        <v>487</v>
      </c>
      <c r="M9" s="283" t="s">
        <v>487</v>
      </c>
      <c r="N9" s="336" t="s">
        <v>457</v>
      </c>
    </row>
    <row r="10" spans="1:14" ht="12.75" customHeight="1">
      <c r="A10" s="895" t="s">
        <v>407</v>
      </c>
      <c r="B10" s="492" t="s">
        <v>408</v>
      </c>
      <c r="C10" s="493" t="s">
        <v>504</v>
      </c>
      <c r="D10" s="493" t="s">
        <v>405</v>
      </c>
      <c r="E10" s="494">
        <v>-2.70</v>
      </c>
      <c r="F10" s="494">
        <v>-3.90</v>
      </c>
      <c r="G10" s="494">
        <v>-1.20</v>
      </c>
      <c r="H10" s="494">
        <v>-2.10</v>
      </c>
      <c r="I10" s="494">
        <v>-0.60</v>
      </c>
      <c r="J10" s="494">
        <v>0.70</v>
      </c>
      <c r="K10" s="494">
        <v>1.50</v>
      </c>
      <c r="L10" s="494">
        <v>0.90</v>
      </c>
      <c r="M10" s="494">
        <v>0.30</v>
      </c>
      <c r="N10" s="437">
        <v>-4.0999999999999996</v>
      </c>
    </row>
    <row r="11" spans="1:14" ht="12.75" customHeight="1">
      <c r="A11" s="495" t="s">
        <v>487</v>
      </c>
      <c r="B11" s="495" t="s">
        <v>487</v>
      </c>
      <c r="C11" s="496" t="s">
        <v>369</v>
      </c>
      <c r="D11" s="496" t="s">
        <v>505</v>
      </c>
      <c r="E11" s="497">
        <v>-110</v>
      </c>
      <c r="F11" s="497">
        <v>-160</v>
      </c>
      <c r="G11" s="497">
        <v>-51</v>
      </c>
      <c r="H11" s="497">
        <v>-91</v>
      </c>
      <c r="I11" s="497">
        <v>-28</v>
      </c>
      <c r="J11" s="497">
        <v>34</v>
      </c>
      <c r="K11" s="497">
        <v>77</v>
      </c>
      <c r="L11" s="497">
        <v>49</v>
      </c>
      <c r="M11" s="497">
        <v>15</v>
      </c>
      <c r="N11" s="498">
        <v>-228</v>
      </c>
    </row>
    <row r="12" spans="1:14" ht="12.75" customHeight="1">
      <c r="A12" s="492" t="s">
        <v>506</v>
      </c>
      <c r="B12" s="492" t="s">
        <v>507</v>
      </c>
      <c r="C12" s="493" t="s">
        <v>504</v>
      </c>
      <c r="D12" s="493" t="s">
        <v>405</v>
      </c>
      <c r="E12" s="494">
        <v>-0.30</v>
      </c>
      <c r="F12" s="494">
        <v>-0.90</v>
      </c>
      <c r="G12" s="494">
        <v>-1.60</v>
      </c>
      <c r="H12" s="494">
        <v>-0.90</v>
      </c>
      <c r="I12" s="494">
        <v>0</v>
      </c>
      <c r="J12" s="494">
        <v>-0.10</v>
      </c>
      <c r="K12" s="494">
        <v>0.60</v>
      </c>
      <c r="L12" s="494">
        <v>0.90</v>
      </c>
      <c r="M12" s="494">
        <v>1.30</v>
      </c>
      <c r="N12" s="437">
        <v>-1.20</v>
      </c>
    </row>
    <row r="13" spans="1:14" ht="12.75" customHeight="1">
      <c r="A13" s="495" t="s">
        <v>508</v>
      </c>
      <c r="B13" s="495" t="s">
        <v>509</v>
      </c>
      <c r="C13" s="499" t="s">
        <v>504</v>
      </c>
      <c r="D13" s="499" t="s">
        <v>405</v>
      </c>
      <c r="E13" s="500">
        <v>-2.40</v>
      </c>
      <c r="F13" s="500">
        <v>-3</v>
      </c>
      <c r="G13" s="500">
        <v>0.30</v>
      </c>
      <c r="H13" s="500">
        <v>-1.20</v>
      </c>
      <c r="I13" s="500">
        <v>-0.60</v>
      </c>
      <c r="J13" s="500">
        <v>0.90</v>
      </c>
      <c r="K13" s="500">
        <v>0.90</v>
      </c>
      <c r="L13" s="500">
        <v>0</v>
      </c>
      <c r="M13" s="500">
        <v>-1</v>
      </c>
      <c r="N13" s="403">
        <v>-2.90</v>
      </c>
    </row>
    <row r="14" spans="1:14" ht="12.75" customHeight="1">
      <c r="A14" s="492" t="s">
        <v>510</v>
      </c>
      <c r="B14" s="492" t="s">
        <v>525</v>
      </c>
      <c r="C14" s="493" t="s">
        <v>504</v>
      </c>
      <c r="D14" s="493" t="s">
        <v>405</v>
      </c>
      <c r="E14" s="494">
        <v>-0.10</v>
      </c>
      <c r="F14" s="494">
        <v>-1.90</v>
      </c>
      <c r="G14" s="494">
        <v>-0.10</v>
      </c>
      <c r="H14" s="494">
        <v>-0.50</v>
      </c>
      <c r="I14" s="494">
        <v>-0.10</v>
      </c>
      <c r="J14" s="494">
        <v>-0.10</v>
      </c>
      <c r="K14" s="494">
        <v>0</v>
      </c>
      <c r="L14" s="494">
        <v>-0.10</v>
      </c>
      <c r="M14" s="494">
        <v>0</v>
      </c>
      <c r="N14" s="437">
        <v>-0.90</v>
      </c>
    </row>
    <row r="15" spans="1:14" ht="12.75" customHeight="1">
      <c r="A15" s="495" t="s">
        <v>511</v>
      </c>
      <c r="B15" s="495" t="s">
        <v>512</v>
      </c>
      <c r="C15" s="499" t="s">
        <v>504</v>
      </c>
      <c r="D15" s="499" t="s">
        <v>405</v>
      </c>
      <c r="E15" s="500">
        <v>-2.2999999999999998</v>
      </c>
      <c r="F15" s="500">
        <v>-1.1000000000000001</v>
      </c>
      <c r="G15" s="500">
        <v>0.40</v>
      </c>
      <c r="H15" s="500">
        <v>-0.70</v>
      </c>
      <c r="I15" s="500">
        <v>-0.50</v>
      </c>
      <c r="J15" s="500">
        <v>1</v>
      </c>
      <c r="K15" s="500">
        <v>0.90</v>
      </c>
      <c r="L15" s="500">
        <v>0.10</v>
      </c>
      <c r="M15" s="500">
        <v>-1</v>
      </c>
      <c r="N15" s="403">
        <v>-2</v>
      </c>
    </row>
    <row r="16" spans="1:14" ht="12.75" customHeight="1">
      <c r="A16" s="495" t="s">
        <v>513</v>
      </c>
      <c r="B16" s="495" t="s">
        <v>526</v>
      </c>
      <c r="C16" s="499" t="s">
        <v>385</v>
      </c>
      <c r="D16" s="499" t="s">
        <v>514</v>
      </c>
      <c r="E16" s="500">
        <v>1.20</v>
      </c>
      <c r="F16" s="500">
        <v>1.20</v>
      </c>
      <c r="G16" s="500">
        <v>1.50</v>
      </c>
      <c r="H16" s="500">
        <v>-1.1000000000000001</v>
      </c>
      <c r="I16" s="500">
        <v>0.20</v>
      </c>
      <c r="J16" s="500">
        <v>1.50</v>
      </c>
      <c r="K16" s="500">
        <v>-0.10</v>
      </c>
      <c r="L16" s="500">
        <v>-0.80</v>
      </c>
      <c r="M16" s="500">
        <v>-1.1000000000000001</v>
      </c>
      <c r="N16" s="403">
        <v>-1</v>
      </c>
    </row>
    <row r="17" spans="1:14" ht="12.75" customHeight="1">
      <c r="A17" s="492" t="s">
        <v>515</v>
      </c>
      <c r="B17" s="492" t="s">
        <v>516</v>
      </c>
      <c r="C17" s="493" t="s">
        <v>504</v>
      </c>
      <c r="D17" s="493" t="s">
        <v>405</v>
      </c>
      <c r="E17" s="494">
        <v>1.30</v>
      </c>
      <c r="F17" s="494">
        <v>1.40</v>
      </c>
      <c r="G17" s="494">
        <v>1.30</v>
      </c>
      <c r="H17" s="494">
        <v>1.30</v>
      </c>
      <c r="I17" s="494">
        <v>1.1000000000000001</v>
      </c>
      <c r="J17" s="494">
        <v>0.90</v>
      </c>
      <c r="K17" s="494">
        <v>0.70</v>
      </c>
      <c r="L17" s="494">
        <v>0.80</v>
      </c>
      <c r="M17" s="494">
        <v>0.70</v>
      </c>
      <c r="N17" s="437">
        <v>0.90</v>
      </c>
    </row>
    <row r="18" spans="1:14" ht="12.75" customHeight="1">
      <c r="A18" s="495" t="s">
        <v>517</v>
      </c>
      <c r="B18" s="495" t="s">
        <v>518</v>
      </c>
      <c r="C18" s="499" t="s">
        <v>504</v>
      </c>
      <c r="D18" s="499" t="s">
        <v>405</v>
      </c>
      <c r="E18" s="500">
        <v>-1.40</v>
      </c>
      <c r="F18" s="500">
        <v>-2.50</v>
      </c>
      <c r="G18" s="500">
        <v>0.10</v>
      </c>
      <c r="H18" s="500">
        <v>-0.80</v>
      </c>
      <c r="I18" s="500">
        <v>0.50</v>
      </c>
      <c r="J18" s="500">
        <v>1.60</v>
      </c>
      <c r="K18" s="500">
        <v>2.2999999999999998</v>
      </c>
      <c r="L18" s="500">
        <v>1.70</v>
      </c>
      <c r="M18" s="500">
        <v>1</v>
      </c>
      <c r="N18" s="403">
        <v>-3.30</v>
      </c>
    </row>
    <row r="19" spans="1:14" ht="12.75" customHeight="1">
      <c r="A19" s="495" t="s">
        <v>519</v>
      </c>
      <c r="B19" s="495" t="s">
        <v>520</v>
      </c>
      <c r="C19" s="499" t="s">
        <v>504</v>
      </c>
      <c r="D19" s="499" t="s">
        <v>405</v>
      </c>
      <c r="E19" s="500">
        <v>-1.1000000000000001</v>
      </c>
      <c r="F19" s="500">
        <v>-1.60</v>
      </c>
      <c r="G19" s="500">
        <v>1.70</v>
      </c>
      <c r="H19" s="500">
        <v>0.10</v>
      </c>
      <c r="I19" s="500">
        <v>0.50</v>
      </c>
      <c r="J19" s="500">
        <v>1.80</v>
      </c>
      <c r="K19" s="500">
        <v>1.70</v>
      </c>
      <c r="L19" s="500">
        <v>0.80</v>
      </c>
      <c r="M19" s="500">
        <v>-0.30</v>
      </c>
      <c r="N19" s="403">
        <v>-2</v>
      </c>
    </row>
    <row r="20" spans="1:14" ht="12.75" customHeight="1">
      <c r="A20" s="492" t="s">
        <v>521</v>
      </c>
      <c r="B20" s="492" t="s">
        <v>522</v>
      </c>
      <c r="C20" s="493" t="s">
        <v>504</v>
      </c>
      <c r="D20" s="493" t="s">
        <v>405</v>
      </c>
      <c r="E20" s="494">
        <v>39.799999999999997</v>
      </c>
      <c r="F20" s="494">
        <v>44.50</v>
      </c>
      <c r="G20" s="494">
        <v>44.90</v>
      </c>
      <c r="H20" s="494">
        <v>42.20</v>
      </c>
      <c r="I20" s="494">
        <v>40</v>
      </c>
      <c r="J20" s="494">
        <v>36.799999999999997</v>
      </c>
      <c r="K20" s="494">
        <v>34.700000000000003</v>
      </c>
      <c r="L20" s="494">
        <v>32.60</v>
      </c>
      <c r="M20" s="494">
        <v>30.80</v>
      </c>
      <c r="N20" s="437">
        <v>35.200000000000003</v>
      </c>
    </row>
    <row r="21" spans="1:14" ht="12.75" customHeight="1">
      <c r="A21" s="495" t="s">
        <v>487</v>
      </c>
      <c r="B21" s="495" t="s">
        <v>487</v>
      </c>
      <c r="C21" s="496" t="s">
        <v>369</v>
      </c>
      <c r="D21" s="496" t="s">
        <v>505</v>
      </c>
      <c r="E21" s="501">
        <v>1606</v>
      </c>
      <c r="F21" s="501">
        <v>1805</v>
      </c>
      <c r="G21" s="501">
        <v>1840</v>
      </c>
      <c r="H21" s="501">
        <v>1819</v>
      </c>
      <c r="I21" s="501">
        <v>1836</v>
      </c>
      <c r="J21" s="501">
        <v>1755</v>
      </c>
      <c r="K21" s="501">
        <v>1750</v>
      </c>
      <c r="L21" s="501">
        <v>1735</v>
      </c>
      <c r="M21" s="501">
        <v>1740</v>
      </c>
      <c r="N21" s="502">
        <v>1946</v>
      </c>
    </row>
    <row r="22" spans="1:14" ht="12.75" customHeight="1" thickBot="1">
      <c r="A22" s="503" t="s">
        <v>523</v>
      </c>
      <c r="B22" s="503" t="s">
        <v>524</v>
      </c>
      <c r="C22" s="819" t="s">
        <v>385</v>
      </c>
      <c r="D22" s="819" t="s">
        <v>514</v>
      </c>
      <c r="E22" s="504">
        <v>2.50</v>
      </c>
      <c r="F22" s="504">
        <v>4.5999999999999996</v>
      </c>
      <c r="G22" s="504">
        <v>0.40</v>
      </c>
      <c r="H22" s="504">
        <v>-2.70</v>
      </c>
      <c r="I22" s="504">
        <v>-2.2000000000000002</v>
      </c>
      <c r="J22" s="504">
        <v>-3.10</v>
      </c>
      <c r="K22" s="504">
        <v>-2.10</v>
      </c>
      <c r="L22" s="504">
        <v>-2.10</v>
      </c>
      <c r="M22" s="504">
        <v>-1.80</v>
      </c>
      <c r="N22" s="505">
        <v>4.4000000000000004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9" t="s">
        <v>205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279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534</v>
      </c>
      <c r="B19" s="8">
        <v>0.28999999999999998</v>
      </c>
      <c r="C19" s="8">
        <v>0.28999999999999998</v>
      </c>
      <c r="D19" s="8">
        <v>0.28999999999999998</v>
      </c>
      <c r="E19" s="8">
        <v>0.28999999999999998</v>
      </c>
      <c r="F19" s="8">
        <v>0.28000000000000003</v>
      </c>
      <c r="G19" s="8">
        <v>0.28999999999999998</v>
      </c>
      <c r="H19" s="8">
        <v>0.40</v>
      </c>
      <c r="I19" s="8">
        <v>0.65</v>
      </c>
      <c r="J19" s="8">
        <v>0.86</v>
      </c>
      <c r="K19" s="8">
        <v>0.92</v>
      </c>
      <c r="L19" s="8">
        <v>1.33</v>
      </c>
      <c r="M19" s="8">
        <v>1.83</v>
      </c>
      <c r="N19" s="8">
        <v>2.0099999999999998</v>
      </c>
      <c r="O19" s="8">
        <v>2.13</v>
      </c>
      <c r="P19" s="8">
        <v>2.15</v>
      </c>
      <c r="Q19" s="8">
        <v>2.17</v>
      </c>
      <c r="R19" s="8">
        <v>2.2400000000000002</v>
      </c>
      <c r="S19" s="8">
        <v>0.69</v>
      </c>
      <c r="T19" s="8">
        <v>0.19</v>
      </c>
      <c r="U19" s="8">
        <v>0.19</v>
      </c>
      <c r="V19" s="8">
        <v>0.19</v>
      </c>
      <c r="W19" s="8">
        <v>0.19</v>
      </c>
      <c r="X19" s="8">
        <v>0.32</v>
      </c>
      <c r="Y19" s="8">
        <v>0.56999999999999995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1018</v>
      </c>
      <c r="B20" s="8">
        <v>0.48</v>
      </c>
      <c r="C20" s="8">
        <v>0.45</v>
      </c>
      <c r="D20" s="8">
        <v>0.30</v>
      </c>
      <c r="E20" s="8">
        <v>0.48</v>
      </c>
      <c r="F20" s="8">
        <v>0.66</v>
      </c>
      <c r="G20" s="8">
        <v>0.82</v>
      </c>
      <c r="H20" s="8">
        <v>0.90</v>
      </c>
      <c r="I20" s="8">
        <v>1.54</v>
      </c>
      <c r="J20" s="8">
        <v>1.80</v>
      </c>
      <c r="K20" s="8">
        <v>1.92</v>
      </c>
      <c r="L20" s="8">
        <v>2.13</v>
      </c>
      <c r="M20" s="8">
        <v>2.0699999999999998</v>
      </c>
      <c r="N20" s="8">
        <v>1.81</v>
      </c>
      <c r="O20" s="8">
        <v>1.75</v>
      </c>
      <c r="P20" s="8">
        <v>1.20</v>
      </c>
      <c r="Q20" s="8">
        <v>1.43</v>
      </c>
      <c r="R20" s="8">
        <v>1.50</v>
      </c>
      <c r="S20" s="8">
        <v>1.50</v>
      </c>
      <c r="T20" s="8">
        <v>1.50</v>
      </c>
      <c r="U20" s="8">
        <v>1.50</v>
      </c>
      <c r="V20" s="8">
        <v>1.50</v>
      </c>
      <c r="W20" s="8">
        <v>1.50</v>
      </c>
      <c r="X20" s="8">
        <v>1.50</v>
      </c>
      <c r="Y20" s="8">
        <v>1.50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9" t="s">
        <v>206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1019</v>
      </c>
      <c r="B19" s="8">
        <v>3.88</v>
      </c>
      <c r="C19" s="8">
        <v>3.80</v>
      </c>
      <c r="D19" s="8">
        <v>3.63</v>
      </c>
      <c r="E19" s="8">
        <v>2.46</v>
      </c>
      <c r="F19" s="8">
        <v>2.82</v>
      </c>
      <c r="G19" s="8">
        <v>3.54</v>
      </c>
      <c r="H19" s="8">
        <v>5.57</v>
      </c>
      <c r="I19" s="8">
        <v>7.03</v>
      </c>
      <c r="J19" s="8">
        <v>7.47</v>
      </c>
      <c r="K19" s="8">
        <v>7.50</v>
      </c>
      <c r="L19" s="8">
        <v>6.56</v>
      </c>
      <c r="M19" s="8">
        <v>7.23</v>
      </c>
      <c r="N19" s="8">
        <v>7.57</v>
      </c>
      <c r="O19" s="8">
        <v>8</v>
      </c>
      <c r="P19" s="8">
        <v>7.97</v>
      </c>
      <c r="Q19" s="8">
        <v>7.55</v>
      </c>
      <c r="R19" s="8">
        <v>7.67</v>
      </c>
      <c r="S19" s="8">
        <v>7.55</v>
      </c>
      <c r="T19" s="8">
        <v>7.49</v>
      </c>
      <c r="U19" s="8">
        <v>7.72</v>
      </c>
      <c r="V19" s="8">
        <v>7.21</v>
      </c>
      <c r="W19" s="8">
        <v>6.80</v>
      </c>
      <c r="X19" s="8">
        <v>6.42</v>
      </c>
      <c r="Y19" s="8">
        <v>5.99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555</v>
      </c>
      <c r="B20" s="8">
        <v>0.03</v>
      </c>
      <c r="C20" s="8">
        <v>-0.10</v>
      </c>
      <c r="D20" s="8">
        <v>-0.15</v>
      </c>
      <c r="E20" s="8">
        <v>-0.38</v>
      </c>
      <c r="F20" s="8">
        <v>-0.35</v>
      </c>
      <c r="G20" s="8">
        <v>-0.04</v>
      </c>
      <c r="H20" s="8">
        <v>1.21</v>
      </c>
      <c r="I20" s="8">
        <v>1.37</v>
      </c>
      <c r="J20" s="8">
        <v>1.52</v>
      </c>
      <c r="K20" s="8">
        <v>1.36</v>
      </c>
      <c r="L20" s="8">
        <v>0.37</v>
      </c>
      <c r="M20" s="8">
        <v>0.60</v>
      </c>
      <c r="N20" s="8">
        <v>0.67</v>
      </c>
      <c r="O20" s="8">
        <v>0.72</v>
      </c>
      <c r="P20" s="8">
        <v>0.70</v>
      </c>
      <c r="Q20" s="8">
        <v>0.60</v>
      </c>
      <c r="R20" s="8">
        <v>0.65</v>
      </c>
      <c r="S20" s="8">
        <v>0.79</v>
      </c>
      <c r="T20" s="8">
        <v>0.87</v>
      </c>
      <c r="U20" s="8">
        <v>0.98</v>
      </c>
      <c r="V20" s="8">
        <v>0.89</v>
      </c>
      <c r="W20" s="8">
        <v>0.91</v>
      </c>
      <c r="X20" s="8">
        <v>0.96</v>
      </c>
      <c r="Y20" s="8">
        <v>1.04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557</v>
      </c>
      <c r="B21" s="8">
        <v>3.37</v>
      </c>
      <c r="C21" s="8">
        <v>3.43</v>
      </c>
      <c r="D21" s="8">
        <v>3.45</v>
      </c>
      <c r="E21" s="8">
        <v>2.80</v>
      </c>
      <c r="F21" s="8">
        <v>3.19</v>
      </c>
      <c r="G21" s="8">
        <v>3.56</v>
      </c>
      <c r="H21" s="8">
        <v>4.22</v>
      </c>
      <c r="I21" s="8">
        <v>5.36</v>
      </c>
      <c r="J21" s="8">
        <v>5.65</v>
      </c>
      <c r="K21" s="8">
        <v>5.85</v>
      </c>
      <c r="L21" s="8">
        <v>5.86</v>
      </c>
      <c r="M21" s="8">
        <v>6.25</v>
      </c>
      <c r="N21" s="8">
        <v>6.51</v>
      </c>
      <c r="O21" s="8">
        <v>6.79</v>
      </c>
      <c r="P21" s="8">
        <v>6.81</v>
      </c>
      <c r="Q21" s="8">
        <v>6.53</v>
      </c>
      <c r="R21" s="8">
        <v>6.55</v>
      </c>
      <c r="S21" s="8">
        <v>6.32</v>
      </c>
      <c r="T21" s="8">
        <v>6.18</v>
      </c>
      <c r="U21" s="8">
        <v>6.36</v>
      </c>
      <c r="V21" s="8">
        <v>6.05</v>
      </c>
      <c r="W21" s="8">
        <v>5.69</v>
      </c>
      <c r="X21" s="8">
        <v>5.42</v>
      </c>
      <c r="Y21" s="8">
        <v>5.0199999999999996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559</v>
      </c>
      <c r="B22" s="8">
        <v>0.49</v>
      </c>
      <c r="C22" s="8">
        <v>0.47</v>
      </c>
      <c r="D22" s="8">
        <v>0.33</v>
      </c>
      <c r="E22" s="8">
        <v>0.04</v>
      </c>
      <c r="F22" s="8">
        <v>-0.01</v>
      </c>
      <c r="G22" s="8">
        <v>0.03</v>
      </c>
      <c r="H22" s="8">
        <v>0.14000000000000001</v>
      </c>
      <c r="I22" s="8">
        <v>0.30</v>
      </c>
      <c r="J22" s="8">
        <v>0.30</v>
      </c>
      <c r="K22" s="8">
        <v>0.28999999999999998</v>
      </c>
      <c r="L22" s="8">
        <v>0.32</v>
      </c>
      <c r="M22" s="8">
        <v>0.37</v>
      </c>
      <c r="N22" s="8">
        <v>0.39</v>
      </c>
      <c r="O22" s="8">
        <v>0.49</v>
      </c>
      <c r="P22" s="8">
        <v>0.45</v>
      </c>
      <c r="Q22" s="8">
        <v>0.42</v>
      </c>
      <c r="R22" s="8">
        <v>0.47</v>
      </c>
      <c r="S22" s="8">
        <v>0.45</v>
      </c>
      <c r="T22" s="8">
        <v>0.44</v>
      </c>
      <c r="U22" s="8">
        <v>0.37</v>
      </c>
      <c r="V22" s="8">
        <v>0.27</v>
      </c>
      <c r="W22" s="8">
        <v>0.21</v>
      </c>
      <c r="X22" s="8">
        <v>0.04</v>
      </c>
      <c r="Y22" s="8">
        <v>-0.070000000000000007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" width="7.33333333333333" style="173" customWidth="1"/>
    <col min="3" max="22" width="8.66666666666667" style="173" bestFit="1" customWidth="1"/>
    <col min="23" max="16384" width="7.33333333333333" style="173"/>
  </cols>
  <sheetData>
    <row r="1" spans="1:8" ht="13.5" customHeight="1">
      <c r="A1" s="309" t="s">
        <v>280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1020</v>
      </c>
      <c r="B19" s="8"/>
      <c r="C19" s="8"/>
      <c r="D19" s="8"/>
      <c r="E19" s="8"/>
      <c r="F19" s="8">
        <v>26.66</v>
      </c>
      <c r="G19" s="8">
        <v>32.71</v>
      </c>
      <c r="H19" s="8">
        <v>36.909999999999997</v>
      </c>
      <c r="I19" s="8">
        <v>31.53</v>
      </c>
      <c r="J19" s="8">
        <v>21.46</v>
      </c>
      <c r="K19" s="8">
        <v>22.25</v>
      </c>
      <c r="L19" s="8">
        <v>35.04</v>
      </c>
      <c r="M19" s="8">
        <v>50.90</v>
      </c>
      <c r="N19" s="8">
        <v>50.54</v>
      </c>
      <c r="O19" s="8">
        <v>21.49</v>
      </c>
      <c r="P19" s="8">
        <v>-8.49</v>
      </c>
      <c r="Q19" s="8">
        <v>-7.38</v>
      </c>
      <c r="R19" s="8">
        <v>3.25</v>
      </c>
      <c r="S19" s="8">
        <v>-3.65</v>
      </c>
      <c r="T19" s="8">
        <v>23.11</v>
      </c>
      <c r="U19" s="8">
        <v>9.83</v>
      </c>
      <c r="V19" s="8">
        <v>-23.08</v>
      </c>
      <c r="W19" s="8">
        <v>-9.41</v>
      </c>
      <c r="X19" s="8">
        <v>-17.02</v>
      </c>
      <c r="Y19" s="8">
        <v>-5.78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1021</v>
      </c>
      <c r="B20" s="192">
        <v>17.483599999999999</v>
      </c>
      <c r="C20" s="192">
        <v>23.405200000000001</v>
      </c>
      <c r="D20" s="192">
        <v>22.377800000000001</v>
      </c>
      <c r="E20" s="192">
        <v>23.492599999999999</v>
      </c>
      <c r="F20" s="192">
        <v>22.003599999999999</v>
      </c>
      <c r="G20" s="192">
        <v>31.084799999999998</v>
      </c>
      <c r="H20" s="192">
        <v>30.238</v>
      </c>
      <c r="I20" s="192">
        <v>30.1418</v>
      </c>
      <c r="J20" s="192">
        <v>26.47</v>
      </c>
      <c r="K20" s="192">
        <v>36.2275</v>
      </c>
      <c r="L20" s="192">
        <v>39.900599999999997</v>
      </c>
      <c r="M20" s="192">
        <v>45.554099999999998</v>
      </c>
      <c r="N20" s="192">
        <v>38.877000000000002</v>
      </c>
      <c r="O20" s="192">
        <v>43.343400000000003</v>
      </c>
      <c r="P20" s="192">
        <v>36.321400000000004</v>
      </c>
      <c r="Q20" s="192">
        <v>40.834499999999998</v>
      </c>
      <c r="R20" s="192">
        <v>38.389400000000002</v>
      </c>
      <c r="S20" s="192">
        <v>40.133699999999997</v>
      </c>
      <c r="T20" s="192">
        <v>43.930199999999999</v>
      </c>
      <c r="U20" s="192">
        <v>45.023199999999996</v>
      </c>
      <c r="V20" s="192">
        <v>29.172900000000002</v>
      </c>
      <c r="W20" s="192">
        <v>37.179199999999994</v>
      </c>
      <c r="X20" s="192">
        <v>35.597499999999997</v>
      </c>
      <c r="Y20" s="192">
        <v>41.289300000000004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1022</v>
      </c>
      <c r="B21" s="192">
        <v>0.66120000000000001</v>
      </c>
      <c r="C21" s="192">
        <v>0.76329999999999998</v>
      </c>
      <c r="D21" s="192">
        <v>0.84789999999999999</v>
      </c>
      <c r="E21" s="192">
        <v>0.90689999999999993</v>
      </c>
      <c r="F21" s="192">
        <v>0.97950000000000004</v>
      </c>
      <c r="G21" s="192">
        <v>0.9887999999999999</v>
      </c>
      <c r="H21" s="192">
        <v>1.5595999999999999</v>
      </c>
      <c r="I21" s="192">
        <v>1.9513</v>
      </c>
      <c r="J21" s="192">
        <v>1.4442999999999999</v>
      </c>
      <c r="K21" s="192">
        <v>2.9828000000000001</v>
      </c>
      <c r="L21" s="192">
        <v>3.0385999999999997</v>
      </c>
      <c r="M21" s="192">
        <v>2.8740999999999999</v>
      </c>
      <c r="N21" s="192">
        <v>3.1453000000000002</v>
      </c>
      <c r="O21" s="192">
        <v>4.2926000000000002</v>
      </c>
      <c r="P21" s="192">
        <v>2.9734000000000003</v>
      </c>
      <c r="Q21" s="192">
        <v>4.0209999999999999</v>
      </c>
      <c r="R21" s="192">
        <v>5.0001999999999995</v>
      </c>
      <c r="S21" s="192">
        <v>5.7614999999999998</v>
      </c>
      <c r="T21" s="192">
        <v>4.4459</v>
      </c>
      <c r="U21" s="192">
        <v>4.2431000000000001</v>
      </c>
      <c r="V21" s="192">
        <v>4.2003000000000004</v>
      </c>
      <c r="W21" s="192">
        <v>4.3981000000000003</v>
      </c>
      <c r="X21" s="192">
        <v>4.5472000000000001</v>
      </c>
      <c r="Y21" s="192">
        <v>5.1311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324</v>
      </c>
      <c r="H1" s="2" t="s">
        <v>31</v>
      </c>
    </row>
    <row r="2" ht="13.5" customHeight="1">
      <c r="A2" s="175" t="s">
        <v>67</v>
      </c>
    </row>
    <row r="3" ht="13.5" customHeight="1">
      <c r="A3" s="175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1019</v>
      </c>
      <c r="B19" s="8">
        <v>1.96</v>
      </c>
      <c r="C19" s="8">
        <v>1.92</v>
      </c>
      <c r="D19" s="8">
        <v>2.08</v>
      </c>
      <c r="E19" s="8">
        <v>1.48</v>
      </c>
      <c r="F19" s="8">
        <v>2.70</v>
      </c>
      <c r="G19" s="8">
        <v>5.08</v>
      </c>
      <c r="H19" s="8">
        <v>9.3000000000000007</v>
      </c>
      <c r="I19" s="8">
        <v>9.07</v>
      </c>
      <c r="J19" s="8">
        <v>6.34</v>
      </c>
      <c r="K19" s="8">
        <v>7.76</v>
      </c>
      <c r="L19" s="8">
        <v>6.08</v>
      </c>
      <c r="M19" s="8">
        <v>6.43</v>
      </c>
      <c r="N19" s="8">
        <v>5.83</v>
      </c>
      <c r="O19" s="8">
        <v>6.26</v>
      </c>
      <c r="P19" s="8">
        <v>5.27</v>
      </c>
      <c r="Q19" s="8">
        <v>2.65</v>
      </c>
      <c r="R19" s="8">
        <v>3.46</v>
      </c>
      <c r="S19" s="8">
        <v>1.99</v>
      </c>
      <c r="T19" s="8">
        <v>4.24</v>
      </c>
      <c r="U19" s="8">
        <v>6.99</v>
      </c>
      <c r="V19" s="8">
        <v>6.14</v>
      </c>
      <c r="W19" s="8">
        <v>4.9800000000000004</v>
      </c>
      <c r="X19" s="8">
        <v>3.42</v>
      </c>
      <c r="Y19" s="8">
        <v>2.98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561</v>
      </c>
      <c r="B20" s="8">
        <v>-1.43</v>
      </c>
      <c r="C20" s="8">
        <v>-0.77</v>
      </c>
      <c r="D20" s="8">
        <v>-0.61</v>
      </c>
      <c r="E20" s="8">
        <v>-0.33</v>
      </c>
      <c r="F20" s="8">
        <v>1.33</v>
      </c>
      <c r="G20" s="8">
        <v>3.45</v>
      </c>
      <c r="H20" s="8">
        <v>7.06</v>
      </c>
      <c r="I20" s="8">
        <v>6.62</v>
      </c>
      <c r="J20" s="8">
        <v>4.1900000000000004</v>
      </c>
      <c r="K20" s="8">
        <v>3.01</v>
      </c>
      <c r="L20" s="8">
        <v>1.18</v>
      </c>
      <c r="M20" s="8">
        <v>0.39</v>
      </c>
      <c r="N20" s="8">
        <v>-1.32</v>
      </c>
      <c r="O20" s="8">
        <v>-1.72</v>
      </c>
      <c r="P20" s="8">
        <v>-0.94</v>
      </c>
      <c r="Q20" s="8">
        <v>-0.40</v>
      </c>
      <c r="R20" s="8">
        <v>1.66</v>
      </c>
      <c r="S20" s="8">
        <v>2.2000000000000002</v>
      </c>
      <c r="T20" s="8">
        <v>2.09</v>
      </c>
      <c r="U20" s="8">
        <v>2.59</v>
      </c>
      <c r="V20" s="8">
        <v>2.59</v>
      </c>
      <c r="W20" s="8">
        <v>1.69</v>
      </c>
      <c r="X20" s="8">
        <v>0.87</v>
      </c>
      <c r="Y20" s="8">
        <v>0.27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563</v>
      </c>
      <c r="B21" s="8">
        <v>3.39</v>
      </c>
      <c r="C21" s="8">
        <v>2.68</v>
      </c>
      <c r="D21" s="8">
        <v>2.69</v>
      </c>
      <c r="E21" s="8">
        <v>1.81</v>
      </c>
      <c r="F21" s="8">
        <v>1.37</v>
      </c>
      <c r="G21" s="8">
        <v>1.63</v>
      </c>
      <c r="H21" s="8">
        <v>2.2400000000000002</v>
      </c>
      <c r="I21" s="8">
        <v>2.4500000000000002</v>
      </c>
      <c r="J21" s="8">
        <v>2.15</v>
      </c>
      <c r="K21" s="8">
        <v>4.75</v>
      </c>
      <c r="L21" s="8">
        <v>4.91</v>
      </c>
      <c r="M21" s="8">
        <v>6.04</v>
      </c>
      <c r="N21" s="8">
        <v>7.15</v>
      </c>
      <c r="O21" s="8">
        <v>7.97</v>
      </c>
      <c r="P21" s="8">
        <v>6.21</v>
      </c>
      <c r="Q21" s="8">
        <v>3.04</v>
      </c>
      <c r="R21" s="8">
        <v>1.79</v>
      </c>
      <c r="S21" s="8">
        <v>-0.21</v>
      </c>
      <c r="T21" s="8">
        <v>2.15</v>
      </c>
      <c r="U21" s="8">
        <v>4.41</v>
      </c>
      <c r="V21" s="8">
        <v>3.55</v>
      </c>
      <c r="W21" s="8">
        <v>3.29</v>
      </c>
      <c r="X21" s="8">
        <v>2.5499999999999998</v>
      </c>
      <c r="Y21" s="8">
        <v>2.72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A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9" t="s">
        <v>326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3" ht="13.5" customHeight="1">
      <c r="A18" s="12"/>
      <c r="B18" s="11" t="s">
        <v>1023</v>
      </c>
      <c r="C18" s="11" t="s">
        <v>952</v>
      </c>
      <c r="D18" s="11" t="s">
        <v>953</v>
      </c>
      <c r="E18" s="11" t="s">
        <v>954</v>
      </c>
      <c r="F18" s="11" t="s">
        <v>1024</v>
      </c>
      <c r="G18" s="11" t="s">
        <v>952</v>
      </c>
      <c r="H18" s="11" t="s">
        <v>953</v>
      </c>
      <c r="I18" s="11" t="s">
        <v>954</v>
      </c>
      <c r="J18" s="11" t="s">
        <v>1025</v>
      </c>
      <c r="K18" s="11" t="s">
        <v>952</v>
      </c>
      <c r="L18" s="11" t="s">
        <v>953</v>
      </c>
      <c r="M18" s="11" t="s">
        <v>954</v>
      </c>
      <c r="N18" s="11" t="s">
        <v>1026</v>
      </c>
      <c r="O18" s="11" t="s">
        <v>952</v>
      </c>
      <c r="P18" s="11" t="s">
        <v>953</v>
      </c>
      <c r="Q18" s="11" t="s">
        <v>954</v>
      </c>
      <c r="R18" s="11" t="s">
        <v>1027</v>
      </c>
      <c r="S18" s="11" t="s">
        <v>952</v>
      </c>
      <c r="T18" s="11" t="s">
        <v>953</v>
      </c>
      <c r="U18" s="11" t="s">
        <v>954</v>
      </c>
      <c r="V18" s="11" t="s">
        <v>1028</v>
      </c>
      <c r="W18" s="11" t="s">
        <v>952</v>
      </c>
      <c r="X18" s="11" t="s">
        <v>953</v>
      </c>
      <c r="Y18" s="11" t="s">
        <v>954</v>
      </c>
      <c r="Z18" s="11" t="s">
        <v>1029</v>
      </c>
      <c r="AA18" s="11" t="s">
        <v>952</v>
      </c>
      <c r="AB18" s="11" t="s">
        <v>953</v>
      </c>
      <c r="AC18" s="11" t="s">
        <v>954</v>
      </c>
      <c r="AD18" s="11" t="s">
        <v>999</v>
      </c>
      <c r="AE18" s="11" t="s">
        <v>952</v>
      </c>
      <c r="AF18" s="11" t="s">
        <v>953</v>
      </c>
      <c r="AG18" s="11" t="s">
        <v>954</v>
      </c>
      <c r="AH18" s="11" t="s">
        <v>1003</v>
      </c>
      <c r="AI18" s="11" t="s">
        <v>952</v>
      </c>
      <c r="AJ18" s="11" t="s">
        <v>953</v>
      </c>
      <c r="AK18" s="11" t="s">
        <v>954</v>
      </c>
      <c r="AL18" s="11" t="s">
        <v>951</v>
      </c>
      <c r="AM18" s="11" t="s">
        <v>952</v>
      </c>
      <c r="AN18" s="11" t="s">
        <v>953</v>
      </c>
      <c r="AO18" s="11" t="s">
        <v>954</v>
      </c>
      <c r="AP18" s="11" t="s">
        <v>955</v>
      </c>
      <c r="AQ18" s="11" t="s">
        <v>952</v>
      </c>
      <c r="AR18" s="11" t="s">
        <v>953</v>
      </c>
      <c r="AS18" s="11" t="s">
        <v>954</v>
      </c>
      <c r="AT18" s="11" t="s">
        <v>956</v>
      </c>
      <c r="AU18" s="11" t="s">
        <v>952</v>
      </c>
      <c r="AV18" s="11" t="s">
        <v>953</v>
      </c>
      <c r="AW18" s="11" t="s">
        <v>954</v>
      </c>
      <c r="AX18" s="11" t="s">
        <v>957</v>
      </c>
      <c r="AY18" s="11" t="s">
        <v>952</v>
      </c>
      <c r="AZ18" s="11" t="s">
        <v>953</v>
      </c>
      <c r="BA18" s="11" t="s">
        <v>954</v>
      </c>
    </row>
    <row r="19" spans="1:53" ht="13.5" customHeight="1">
      <c r="A19" s="13" t="s">
        <v>575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</row>
    <row r="20" spans="1:53" ht="13.5" customHeight="1">
      <c r="A20" s="13" t="s">
        <v>551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</row>
    <row r="21" spans="1:5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3:53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</row>
    <row r="23" spans="3:53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</row>
    <row r="24" spans="3:53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</row>
    <row r="25" spans="3:53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</row>
    <row r="26" spans="3:5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</row>
    <row r="27" spans="3:5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</row>
    <row r="28" spans="3:5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</row>
    <row r="29" spans="3:5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</row>
    <row r="30" spans="3:5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</row>
    <row r="31" spans="3:5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</row>
    <row r="32" spans="3:5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</row>
    <row r="33" spans="3:5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</row>
    <row r="34" spans="3:5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</row>
    <row r="35" spans="3:5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</row>
    <row r="36" spans="3:5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</row>
    <row r="37" spans="3:5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</row>
    <row r="38" spans="3:5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</row>
    <row r="39" spans="3:5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</row>
    <row r="40" spans="3:5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</row>
    <row r="41" spans="3:5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</row>
    <row r="42" spans="3:5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</row>
    <row r="43" spans="3:5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</row>
    <row r="44" spans="3:5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</row>
    <row r="45" spans="3:5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</row>
    <row r="46" spans="3:5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</row>
    <row r="47" spans="3:5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</row>
    <row r="48" spans="3:5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</row>
    <row r="49" spans="3:5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</row>
    <row r="50" spans="3:5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</row>
    <row r="51" spans="3:5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</row>
    <row r="52" spans="3:5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</row>
    <row r="53" spans="3:5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</row>
    <row r="54" spans="3:5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</row>
    <row r="55" spans="3:5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</row>
    <row r="56" spans="3:5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</row>
    <row r="57" spans="3:5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</row>
    <row r="58" spans="3:5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</row>
    <row r="59" spans="3:5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</row>
    <row r="60" spans="3:5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</row>
    <row r="61" spans="3:5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</row>
    <row r="62" spans="3:5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</row>
    <row r="63" spans="3:5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</row>
    <row r="64" spans="3:5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</row>
    <row r="65" spans="3:53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</row>
    <row r="66" spans="3:53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</row>
    <row r="67" spans="3:53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</row>
    <row r="68" spans="3:53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</row>
    <row r="69" spans="3:53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</row>
    <row r="70" spans="3:53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</row>
    <row r="71" spans="3:53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</row>
    <row r="72" spans="3:53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</row>
    <row r="73" spans="3:53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</row>
    <row r="74" spans="3:53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</row>
    <row r="75" spans="3:53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</row>
    <row r="76" spans="3:5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</row>
    <row r="77" spans="3:53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</row>
    <row r="78" spans="3:53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</row>
    <row r="79" spans="3:53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</row>
    <row r="80" spans="3:53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</row>
    <row r="81" spans="3:53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</row>
    <row r="82" spans="3:53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</row>
    <row r="83" spans="3:53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</row>
    <row r="84" spans="3:53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</row>
    <row r="85" spans="3:53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</row>
    <row r="86" spans="3:53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</row>
    <row r="87" spans="3:53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9" t="s">
        <v>328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551</v>
      </c>
      <c r="B19" s="8">
        <v>1.95</v>
      </c>
      <c r="C19" s="8">
        <v>2.59</v>
      </c>
      <c r="D19" s="8">
        <v>3.50</v>
      </c>
      <c r="E19" s="8">
        <v>3.66</v>
      </c>
      <c r="F19" s="8">
        <v>4.5999999999999996</v>
      </c>
      <c r="G19" s="8">
        <v>4.62</v>
      </c>
      <c r="H19" s="8">
        <v>4.50</v>
      </c>
      <c r="I19" s="8">
        <v>5.47</v>
      </c>
      <c r="J19" s="8">
        <v>5.89</v>
      </c>
      <c r="K19" s="8">
        <v>6.40</v>
      </c>
      <c r="L19" s="8">
        <v>7.57</v>
      </c>
      <c r="M19" s="8">
        <v>7.95</v>
      </c>
      <c r="N19" s="8">
        <v>8.7799999999999994</v>
      </c>
      <c r="O19" s="8">
        <v>9.31</v>
      </c>
      <c r="P19" s="8">
        <v>8.6300000000000008</v>
      </c>
      <c r="Q19" s="8">
        <v>7.97</v>
      </c>
      <c r="R19" s="8">
        <v>6.57</v>
      </c>
      <c r="S19" s="8">
        <v>6.42</v>
      </c>
      <c r="T19" s="8">
        <v>7.19</v>
      </c>
      <c r="U19" s="8">
        <v>7.70</v>
      </c>
      <c r="V19" s="8">
        <v>7.60</v>
      </c>
      <c r="W19" s="8">
        <v>7.26</v>
      </c>
      <c r="X19" s="8">
        <v>7.06</v>
      </c>
      <c r="Y19" s="8">
        <v>6.71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575</v>
      </c>
      <c r="B20" s="8">
        <v>9.83</v>
      </c>
      <c r="C20" s="8">
        <v>9.8000000000000007</v>
      </c>
      <c r="D20" s="8">
        <v>5.01</v>
      </c>
      <c r="E20" s="8">
        <v>5.89</v>
      </c>
      <c r="F20" s="8">
        <v>7.07</v>
      </c>
      <c r="G20" s="8">
        <v>8.5500000000000007</v>
      </c>
      <c r="H20" s="8">
        <v>12.34</v>
      </c>
      <c r="I20" s="8">
        <v>13.17</v>
      </c>
      <c r="J20" s="8">
        <v>8.58</v>
      </c>
      <c r="K20" s="8">
        <v>5.56</v>
      </c>
      <c r="L20" s="8">
        <v>3.16</v>
      </c>
      <c r="M20" s="8">
        <v>1.30</v>
      </c>
      <c r="N20" s="8">
        <v>4.2699999999999996</v>
      </c>
      <c r="O20" s="8">
        <v>10.23</v>
      </c>
      <c r="P20" s="8">
        <v>9.49</v>
      </c>
      <c r="Q20" s="8">
        <v>7.39</v>
      </c>
      <c r="R20" s="8">
        <v>5.56</v>
      </c>
      <c r="S20" s="8">
        <v>2.15</v>
      </c>
      <c r="T20" s="8">
        <v>1.29</v>
      </c>
      <c r="U20" s="8">
        <v>3.14</v>
      </c>
      <c r="V20" s="8">
        <v>2.89</v>
      </c>
      <c r="W20" s="8">
        <v>3.93</v>
      </c>
      <c r="X20" s="8">
        <v>5.41</v>
      </c>
      <c r="Y20" s="8">
        <v>4.54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1030</v>
      </c>
      <c r="B21" s="8">
        <v>5.90</v>
      </c>
      <c r="C21" s="8">
        <v>4.97</v>
      </c>
      <c r="D21" s="8">
        <v>3.93</v>
      </c>
      <c r="E21" s="8">
        <v>3.29</v>
      </c>
      <c r="F21" s="8">
        <v>2.77</v>
      </c>
      <c r="G21" s="8">
        <v>4.04</v>
      </c>
      <c r="H21" s="8">
        <v>6.35</v>
      </c>
      <c r="I21" s="8">
        <v>7.80</v>
      </c>
      <c r="J21" s="8">
        <v>6.11</v>
      </c>
      <c r="K21" s="8">
        <v>3.38</v>
      </c>
      <c r="L21" s="8">
        <v>2.4300000000000002</v>
      </c>
      <c r="M21" s="8">
        <v>1.83</v>
      </c>
      <c r="N21" s="8">
        <v>6.42</v>
      </c>
      <c r="O21" s="8">
        <v>14.78</v>
      </c>
      <c r="P21" s="8">
        <v>11.77</v>
      </c>
      <c r="Q21" s="8">
        <v>9.2100000000000009</v>
      </c>
      <c r="R21" s="8">
        <v>5.35</v>
      </c>
      <c r="S21" s="8">
        <v>0.14000000000000001</v>
      </c>
      <c r="T21" s="8">
        <v>-0.11</v>
      </c>
      <c r="U21" s="8">
        <v>1.47</v>
      </c>
      <c r="V21" s="8">
        <v>0.90</v>
      </c>
      <c r="W21" s="8">
        <v>0.49</v>
      </c>
      <c r="X21" s="8">
        <v>2.61</v>
      </c>
      <c r="Y21" s="8">
        <v>1.96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1031</v>
      </c>
      <c r="B22" s="8">
        <v>3.94</v>
      </c>
      <c r="C22" s="8">
        <v>4.83</v>
      </c>
      <c r="D22" s="8">
        <v>1.08</v>
      </c>
      <c r="E22" s="8">
        <v>2.60</v>
      </c>
      <c r="F22" s="8">
        <v>4.30</v>
      </c>
      <c r="G22" s="8">
        <v>4.51</v>
      </c>
      <c r="H22" s="8">
        <v>5.99</v>
      </c>
      <c r="I22" s="8">
        <v>5.37</v>
      </c>
      <c r="J22" s="8">
        <v>2.4700000000000002</v>
      </c>
      <c r="K22" s="8">
        <v>2.1800000000000002</v>
      </c>
      <c r="L22" s="8">
        <v>0.73</v>
      </c>
      <c r="M22" s="8">
        <v>-0.53</v>
      </c>
      <c r="N22" s="8">
        <v>-2.15</v>
      </c>
      <c r="O22" s="8">
        <v>-4.55</v>
      </c>
      <c r="P22" s="8">
        <v>-2.29</v>
      </c>
      <c r="Q22" s="8">
        <v>-1.82</v>
      </c>
      <c r="R22" s="8">
        <v>0.21</v>
      </c>
      <c r="S22" s="8">
        <v>2.0099999999999998</v>
      </c>
      <c r="T22" s="8">
        <v>1.40</v>
      </c>
      <c r="U22" s="8">
        <v>1.67</v>
      </c>
      <c r="V22" s="8">
        <v>1.98</v>
      </c>
      <c r="W22" s="8">
        <v>3.44</v>
      </c>
      <c r="X22" s="8">
        <v>2.81</v>
      </c>
      <c r="Y22" s="8">
        <v>2.58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9" t="s">
        <v>207</v>
      </c>
      <c r="H1" s="2" t="s">
        <v>31</v>
      </c>
    </row>
    <row r="2" ht="13.5" customHeight="1">
      <c r="A2" s="6" t="s">
        <v>166</v>
      </c>
    </row>
    <row r="3" ht="13.5" customHeight="1">
      <c r="A3" s="6" t="s">
        <v>279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951</v>
      </c>
      <c r="C18" s="7" t="s">
        <v>952</v>
      </c>
      <c r="D18" s="7" t="s">
        <v>953</v>
      </c>
      <c r="E18" s="7" t="s">
        <v>954</v>
      </c>
      <c r="F18" s="7" t="s">
        <v>955</v>
      </c>
      <c r="G18" s="7" t="s">
        <v>952</v>
      </c>
      <c r="H18" s="7" t="s">
        <v>953</v>
      </c>
      <c r="I18" s="7" t="s">
        <v>954</v>
      </c>
      <c r="J18" s="7" t="s">
        <v>956</v>
      </c>
      <c r="K18" s="7" t="s">
        <v>952</v>
      </c>
      <c r="L18" s="7" t="s">
        <v>953</v>
      </c>
      <c r="M18" s="7" t="s">
        <v>954</v>
      </c>
      <c r="N18" s="7" t="s">
        <v>957</v>
      </c>
      <c r="O18" s="7" t="s">
        <v>952</v>
      </c>
      <c r="P18" s="7" t="s">
        <v>953</v>
      </c>
      <c r="Q18" s="7" t="s">
        <v>954</v>
      </c>
      <c r="R18" s="7" t="s">
        <v>958</v>
      </c>
      <c r="S18" s="7" t="s">
        <v>952</v>
      </c>
      <c r="T18" s="7" t="s">
        <v>953</v>
      </c>
      <c r="U18" s="7" t="s">
        <v>954</v>
      </c>
      <c r="V18" s="7" t="s">
        <v>959</v>
      </c>
      <c r="W18" s="7" t="s">
        <v>952</v>
      </c>
      <c r="X18" s="7" t="s">
        <v>953</v>
      </c>
      <c r="Y18" s="7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1032</v>
      </c>
      <c r="B19" s="8">
        <v>27.04</v>
      </c>
      <c r="C19" s="8">
        <v>27.04</v>
      </c>
      <c r="D19" s="8">
        <v>27.03</v>
      </c>
      <c r="E19" s="8">
        <v>27.03</v>
      </c>
      <c r="F19" s="8">
        <v>27.02</v>
      </c>
      <c r="G19" s="8">
        <v>26.53</v>
      </c>
      <c r="H19" s="8">
        <v>26.08</v>
      </c>
      <c r="I19" s="8">
        <v>25.65</v>
      </c>
      <c r="J19" s="8">
        <v>25.40</v>
      </c>
      <c r="K19" s="8">
        <v>25.60</v>
      </c>
      <c r="L19" s="8">
        <v>25.76</v>
      </c>
      <c r="M19" s="8">
        <v>25.81</v>
      </c>
      <c r="N19" s="8">
        <v>25.68</v>
      </c>
      <c r="O19" s="8">
        <v>25.68</v>
      </c>
      <c r="P19" s="8">
        <v>25.74</v>
      </c>
      <c r="Q19" s="8">
        <v>25.58</v>
      </c>
      <c r="R19" s="8">
        <v>25.63</v>
      </c>
      <c r="S19" s="8">
        <v>27</v>
      </c>
      <c r="T19" s="8">
        <v>26.81</v>
      </c>
      <c r="U19" s="8">
        <v>26.63</v>
      </c>
      <c r="V19" s="8">
        <v>26.44</v>
      </c>
      <c r="W19" s="8">
        <v>26.26</v>
      </c>
      <c r="X19" s="8">
        <v>26.08</v>
      </c>
      <c r="Y19" s="8">
        <v>25.90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1033</v>
      </c>
      <c r="B20" s="8">
        <v>24.54</v>
      </c>
      <c r="C20" s="8">
        <v>23.94</v>
      </c>
      <c r="D20" s="8">
        <v>24.20</v>
      </c>
      <c r="E20" s="8">
        <v>25.07</v>
      </c>
      <c r="F20" s="8">
        <v>25.38</v>
      </c>
      <c r="G20" s="8">
        <v>24.09</v>
      </c>
      <c r="H20" s="8">
        <v>22.19</v>
      </c>
      <c r="I20" s="8">
        <v>21.79</v>
      </c>
      <c r="J20" s="8">
        <v>20.66</v>
      </c>
      <c r="K20" s="8">
        <v>21.51</v>
      </c>
      <c r="L20" s="8">
        <v>22.19</v>
      </c>
      <c r="M20" s="8">
        <v>22.50</v>
      </c>
      <c r="N20" s="8">
        <v>22.61</v>
      </c>
      <c r="O20" s="8">
        <v>22.86</v>
      </c>
      <c r="P20" s="8">
        <v>23.15</v>
      </c>
      <c r="Q20" s="8">
        <v>23.11</v>
      </c>
      <c r="R20" s="8">
        <v>23.25</v>
      </c>
      <c r="S20" s="8">
        <v>24.68</v>
      </c>
      <c r="T20" s="8">
        <v>24.51</v>
      </c>
      <c r="U20" s="8">
        <v>24.34</v>
      </c>
      <c r="V20" s="8">
        <v>24.17</v>
      </c>
      <c r="W20" s="8">
        <v>24</v>
      </c>
      <c r="X20" s="8">
        <v>23.84</v>
      </c>
      <c r="Y20" s="8">
        <v>23.67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1034</v>
      </c>
      <c r="B21" s="8">
        <v>102.40</v>
      </c>
      <c r="C21" s="8">
        <v>102.40</v>
      </c>
      <c r="D21" s="8">
        <v>102.51</v>
      </c>
      <c r="E21" s="8">
        <v>102.39</v>
      </c>
      <c r="F21" s="8">
        <v>101.93</v>
      </c>
      <c r="G21" s="8">
        <v>103.99</v>
      </c>
      <c r="H21" s="8">
        <v>107.08</v>
      </c>
      <c r="I21" s="8">
        <v>108.87</v>
      </c>
      <c r="J21" s="8">
        <v>110.07</v>
      </c>
      <c r="K21" s="8">
        <v>109.27</v>
      </c>
      <c r="L21" s="8">
        <v>109.38</v>
      </c>
      <c r="M21" s="8">
        <v>108.54</v>
      </c>
      <c r="N21" s="8">
        <v>108.84</v>
      </c>
      <c r="O21" s="8">
        <v>108.80</v>
      </c>
      <c r="P21" s="8">
        <v>108.85</v>
      </c>
      <c r="Q21" s="8">
        <v>109.22</v>
      </c>
      <c r="R21" s="8">
        <v>108.96</v>
      </c>
      <c r="S21" s="8">
        <v>103.35</v>
      </c>
      <c r="T21" s="8">
        <v>104.07</v>
      </c>
      <c r="U21" s="8">
        <v>104.80</v>
      </c>
      <c r="V21" s="8">
        <v>105.53</v>
      </c>
      <c r="W21" s="8">
        <v>106.26</v>
      </c>
      <c r="X21" s="8">
        <v>107</v>
      </c>
      <c r="Y21" s="8">
        <v>107.75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9" t="s">
        <v>331</v>
      </c>
      <c r="H1" s="2" t="s">
        <v>31</v>
      </c>
    </row>
    <row r="2" ht="13.5" customHeight="1">
      <c r="A2" s="6" t="s">
        <v>282</v>
      </c>
    </row>
    <row r="3" ht="13.5" customHeight="1">
      <c r="A3" s="6" t="s">
        <v>283</v>
      </c>
    </row>
    <row r="18" spans="1:93" ht="13.5" customHeight="1">
      <c r="A18" s="173"/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1035</v>
      </c>
      <c r="B19" s="8">
        <v>0.45</v>
      </c>
      <c r="C19" s="8">
        <v>0.28999999999999998</v>
      </c>
      <c r="D19" s="8">
        <v>0.51</v>
      </c>
      <c r="E19" s="8">
        <v>0.43</v>
      </c>
      <c r="F19" s="8">
        <v>0.05</v>
      </c>
      <c r="G19" s="8">
        <v>0.05</v>
      </c>
      <c r="H19" s="8">
        <v>0.59</v>
      </c>
      <c r="I19" s="8">
        <v>1.1200000000000001</v>
      </c>
      <c r="J19" s="8">
        <v>1.30</v>
      </c>
      <c r="K19" s="8">
        <v>1.43</v>
      </c>
      <c r="L19" s="8">
        <v>1.30</v>
      </c>
      <c r="M19" s="8">
        <v>1.05</v>
      </c>
      <c r="N19" s="8">
        <v>1.78</v>
      </c>
      <c r="O19" s="8">
        <v>1.75</v>
      </c>
      <c r="P19" s="8">
        <v>1.86</v>
      </c>
      <c r="Q19" s="8">
        <v>1.85</v>
      </c>
      <c r="R19" s="8">
        <v>1.86</v>
      </c>
      <c r="S19" s="8">
        <v>2.89</v>
      </c>
      <c r="T19" s="8">
        <v>2.1800000000000002</v>
      </c>
      <c r="U19" s="8">
        <v>1.63</v>
      </c>
      <c r="V19" s="8">
        <v>0.76</v>
      </c>
      <c r="W19" s="8">
        <v>-0.45</v>
      </c>
      <c r="X19" s="8">
        <v>-0.53</v>
      </c>
      <c r="Y19" s="8">
        <v>-0.11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1036</v>
      </c>
      <c r="B20" s="8">
        <v>2.63</v>
      </c>
      <c r="C20" s="8">
        <v>1.55</v>
      </c>
      <c r="D20" s="8">
        <v>0.68</v>
      </c>
      <c r="E20" s="8">
        <v>0.54</v>
      </c>
      <c r="F20" s="8">
        <v>0.11</v>
      </c>
      <c r="G20" s="8">
        <v>1.96</v>
      </c>
      <c r="H20" s="8">
        <v>4.21</v>
      </c>
      <c r="I20" s="8">
        <v>6.52</v>
      </c>
      <c r="J20" s="8">
        <v>7.71</v>
      </c>
      <c r="K20" s="8">
        <v>5.09</v>
      </c>
      <c r="L20" s="8">
        <v>2.57</v>
      </c>
      <c r="M20" s="8">
        <v>0.44</v>
      </c>
      <c r="N20" s="8">
        <v>0.68</v>
      </c>
      <c r="O20" s="8">
        <v>1.43</v>
      </c>
      <c r="P20" s="8">
        <v>1.93</v>
      </c>
      <c r="Q20" s="8">
        <v>2.73</v>
      </c>
      <c r="R20" s="8">
        <v>2.06</v>
      </c>
      <c r="S20" s="8">
        <v>-2.0499999999999998</v>
      </c>
      <c r="T20" s="8">
        <v>-1.88</v>
      </c>
      <c r="U20" s="8">
        <v>-2.34</v>
      </c>
      <c r="V20" s="8">
        <v>-2.3199999999999998</v>
      </c>
      <c r="W20" s="8">
        <v>2.36</v>
      </c>
      <c r="X20" s="8">
        <v>2.2799999999999998</v>
      </c>
      <c r="Y20" s="8">
        <v>2.70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1037</v>
      </c>
      <c r="B21" s="8">
        <v>2.17</v>
      </c>
      <c r="C21" s="8">
        <v>1.26</v>
      </c>
      <c r="D21" s="8">
        <v>0.16</v>
      </c>
      <c r="E21" s="8">
        <v>0.11</v>
      </c>
      <c r="F21" s="8">
        <v>0.070000000000000007</v>
      </c>
      <c r="G21" s="8">
        <v>1.91</v>
      </c>
      <c r="H21" s="8">
        <v>3.63</v>
      </c>
      <c r="I21" s="8">
        <v>5.41</v>
      </c>
      <c r="J21" s="8">
        <v>6.41</v>
      </c>
      <c r="K21" s="8">
        <v>3.66</v>
      </c>
      <c r="L21" s="8">
        <v>1.28</v>
      </c>
      <c r="M21" s="8">
        <v>-0.61</v>
      </c>
      <c r="N21" s="8">
        <v>-1.1000000000000001</v>
      </c>
      <c r="O21" s="8">
        <v>-0.32</v>
      </c>
      <c r="P21" s="8">
        <v>0.070000000000000007</v>
      </c>
      <c r="Q21" s="8">
        <v>0.89</v>
      </c>
      <c r="R21" s="8">
        <v>0.20</v>
      </c>
      <c r="S21" s="8">
        <v>-4.9400000000000004</v>
      </c>
      <c r="T21" s="8">
        <v>-4.05</v>
      </c>
      <c r="U21" s="8">
        <v>-3.97</v>
      </c>
      <c r="V21" s="8">
        <v>-3.08</v>
      </c>
      <c r="W21" s="8">
        <v>2.81</v>
      </c>
      <c r="X21" s="8">
        <v>2.81</v>
      </c>
      <c r="Y21" s="8">
        <v>2.81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973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231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951</v>
      </c>
      <c r="C18" s="185" t="s">
        <v>952</v>
      </c>
      <c r="D18" s="185" t="s">
        <v>953</v>
      </c>
      <c r="E18" s="185" t="s">
        <v>954</v>
      </c>
      <c r="F18" s="185" t="s">
        <v>955</v>
      </c>
      <c r="G18" s="185" t="s">
        <v>952</v>
      </c>
      <c r="H18" s="185" t="s">
        <v>953</v>
      </c>
      <c r="I18" s="185" t="s">
        <v>954</v>
      </c>
      <c r="J18" s="185" t="s">
        <v>956</v>
      </c>
      <c r="K18" s="185" t="s">
        <v>952</v>
      </c>
      <c r="L18" s="185" t="s">
        <v>953</v>
      </c>
      <c r="M18" s="185" t="s">
        <v>954</v>
      </c>
      <c r="N18" s="185" t="s">
        <v>957</v>
      </c>
      <c r="O18" s="185" t="s">
        <v>952</v>
      </c>
      <c r="P18" s="185" t="s">
        <v>953</v>
      </c>
      <c r="Q18" s="185" t="s">
        <v>954</v>
      </c>
      <c r="R18" s="185" t="s">
        <v>958</v>
      </c>
      <c r="S18" s="185" t="s">
        <v>952</v>
      </c>
      <c r="T18" s="185" t="s">
        <v>953</v>
      </c>
      <c r="U18" s="185" t="s">
        <v>954</v>
      </c>
      <c r="V18" s="185" t="s">
        <v>959</v>
      </c>
      <c r="W18" s="185" t="s">
        <v>952</v>
      </c>
      <c r="X18" s="185" t="s">
        <v>953</v>
      </c>
      <c r="Y18" s="185" t="s">
        <v>954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716</v>
      </c>
      <c r="B19" s="186">
        <v>2.46</v>
      </c>
      <c r="C19" s="186">
        <v>2.12</v>
      </c>
      <c r="D19" s="186">
        <v>2.34</v>
      </c>
      <c r="E19" s="186">
        <v>2.41</v>
      </c>
      <c r="F19" s="186">
        <v>2.75</v>
      </c>
      <c r="G19" s="186">
        <v>3.43</v>
      </c>
      <c r="H19" s="186">
        <v>3.35</v>
      </c>
      <c r="I19" s="186">
        <v>3.91</v>
      </c>
      <c r="J19" s="186">
        <v>4.54</v>
      </c>
      <c r="K19" s="186">
        <v>4.21</v>
      </c>
      <c r="L19" s="186">
        <v>3.89</v>
      </c>
      <c r="M19" s="186">
        <v>3.45</v>
      </c>
      <c r="N19" s="186">
        <v>3.48</v>
      </c>
      <c r="O19" s="186">
        <v>3.24</v>
      </c>
      <c r="P19" s="186">
        <v>2.84</v>
      </c>
      <c r="Q19" s="186">
        <v>2.78</v>
      </c>
      <c r="R19" s="186">
        <v>2.3199999999999998</v>
      </c>
      <c r="S19" s="186">
        <v>0.54</v>
      </c>
      <c r="T19" s="186">
        <v>0.89</v>
      </c>
      <c r="U19" s="186">
        <v>0.84</v>
      </c>
      <c r="V19" s="186">
        <v>0.18</v>
      </c>
      <c r="W19" s="186">
        <v>0.50</v>
      </c>
      <c r="X19" s="186">
        <v>0.35</v>
      </c>
      <c r="Y19" s="186">
        <v>0.48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960</v>
      </c>
      <c r="B20" s="186">
        <v>1.33</v>
      </c>
      <c r="C20" s="186">
        <v>2.64</v>
      </c>
      <c r="D20" s="186">
        <v>-0.09</v>
      </c>
      <c r="E20" s="186">
        <v>0.12</v>
      </c>
      <c r="F20" s="186">
        <v>1.51</v>
      </c>
      <c r="G20" s="186">
        <v>0.070000000000000007</v>
      </c>
      <c r="H20" s="186">
        <v>2.40</v>
      </c>
      <c r="I20" s="186">
        <v>2.4500000000000002</v>
      </c>
      <c r="J20" s="186">
        <v>1.18</v>
      </c>
      <c r="K20" s="186">
        <v>0.65</v>
      </c>
      <c r="L20" s="186">
        <v>0.69</v>
      </c>
      <c r="M20" s="186">
        <v>1.87</v>
      </c>
      <c r="N20" s="186">
        <v>2.58</v>
      </c>
      <c r="O20" s="186">
        <v>2.19</v>
      </c>
      <c r="P20" s="186">
        <v>3.65</v>
      </c>
      <c r="Q20" s="186">
        <v>2.40</v>
      </c>
      <c r="R20" s="186">
        <v>0.82</v>
      </c>
      <c r="S20" s="186">
        <v>-3.56</v>
      </c>
      <c r="T20" s="186">
        <v>-5.13</v>
      </c>
      <c r="U20" s="186">
        <v>-4</v>
      </c>
      <c r="V20" s="186">
        <v>-1.08</v>
      </c>
      <c r="W20" s="186">
        <v>6.40</v>
      </c>
      <c r="X20" s="186">
        <v>5</v>
      </c>
      <c r="Y20" s="186">
        <v>4.49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710</v>
      </c>
      <c r="B21" s="186">
        <v>0.93</v>
      </c>
      <c r="C21" s="186">
        <v>-0.11</v>
      </c>
      <c r="D21" s="186">
        <v>0.62</v>
      </c>
      <c r="E21" s="186">
        <v>0.37</v>
      </c>
      <c r="F21" s="186">
        <v>0.23</v>
      </c>
      <c r="G21" s="186">
        <v>1.31</v>
      </c>
      <c r="H21" s="186">
        <v>0.71</v>
      </c>
      <c r="I21" s="186">
        <v>1.1399999999999999</v>
      </c>
      <c r="J21" s="186">
        <v>0.43</v>
      </c>
      <c r="K21" s="186">
        <v>0.30</v>
      </c>
      <c r="L21" s="186">
        <v>0.37</v>
      </c>
      <c r="M21" s="186">
        <v>0.37</v>
      </c>
      <c r="N21" s="186">
        <v>0.22</v>
      </c>
      <c r="O21" s="186">
        <v>0.55000000000000004</v>
      </c>
      <c r="P21" s="186">
        <v>0.49</v>
      </c>
      <c r="Q21" s="186">
        <v>0.32</v>
      </c>
      <c r="R21" s="186">
        <v>-0.24</v>
      </c>
      <c r="S21" s="186">
        <v>-0.81</v>
      </c>
      <c r="T21" s="186">
        <v>0.05</v>
      </c>
      <c r="U21" s="186">
        <v>0.10</v>
      </c>
      <c r="V21" s="186">
        <v>0.36</v>
      </c>
      <c r="W21" s="186">
        <v>0.41</v>
      </c>
      <c r="X21" s="186">
        <v>0.45</v>
      </c>
      <c r="Y21" s="186">
        <v>0.43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698</v>
      </c>
      <c r="B22" s="186">
        <v>4.71</v>
      </c>
      <c r="C22" s="186">
        <v>4.6500000000000004</v>
      </c>
      <c r="D22" s="186">
        <v>2.87</v>
      </c>
      <c r="E22" s="186">
        <v>2.90</v>
      </c>
      <c r="F22" s="186">
        <v>4.49</v>
      </c>
      <c r="G22" s="186">
        <v>4.8099999999999996</v>
      </c>
      <c r="H22" s="186">
        <v>6.46</v>
      </c>
      <c r="I22" s="186">
        <v>7.51</v>
      </c>
      <c r="J22" s="186">
        <v>6.15</v>
      </c>
      <c r="K22" s="186">
        <v>5.16</v>
      </c>
      <c r="L22" s="186">
        <v>4.95</v>
      </c>
      <c r="M22" s="186">
        <v>5.69</v>
      </c>
      <c r="N22" s="186">
        <v>6.28</v>
      </c>
      <c r="O22" s="186">
        <v>5.98</v>
      </c>
      <c r="P22" s="186">
        <v>6.98</v>
      </c>
      <c r="Q22" s="186">
        <v>5.51</v>
      </c>
      <c r="R22" s="186">
        <v>2.90</v>
      </c>
      <c r="S22" s="186">
        <v>-3.82</v>
      </c>
      <c r="T22" s="186">
        <v>-4.1900000000000004</v>
      </c>
      <c r="U22" s="186">
        <v>-3.06</v>
      </c>
      <c r="V22" s="186">
        <v>-0.54</v>
      </c>
      <c r="W22" s="186">
        <v>7.30</v>
      </c>
      <c r="X22" s="186">
        <v>5.81</v>
      </c>
      <c r="Y22" s="186">
        <v>5.41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197</v>
      </c>
      <c r="C3" s="21" t="s">
        <v>198</v>
      </c>
      <c r="D3" s="22"/>
      <c r="E3"/>
      <c r="F3"/>
      <c r="G3"/>
      <c r="H3"/>
    </row>
    <row r="4" spans="1:8" ht="12.75" customHeight="1">
      <c r="A4" s="72" t="s">
        <v>170</v>
      </c>
      <c r="C4" s="72" t="s">
        <v>169</v>
      </c>
      <c r="D4" s="22"/>
      <c r="E4"/>
      <c r="F4"/>
      <c r="G4"/>
      <c r="H4"/>
    </row>
    <row r="5" spans="1:8" ht="12.75" customHeight="1">
      <c r="A5" s="72" t="s">
        <v>144</v>
      </c>
      <c r="C5" s="72" t="s">
        <v>145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</row>
    <row r="8" spans="1:14" ht="12.75" customHeight="1">
      <c r="A8" s="448"/>
      <c r="B8" s="448"/>
      <c r="C8" s="448"/>
      <c r="D8" s="842"/>
      <c r="E8" s="291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364">
        <v>2020</v>
      </c>
      <c r="N8" s="364">
        <v>2021</v>
      </c>
    </row>
    <row r="9" spans="1:14" ht="12.75" customHeight="1">
      <c r="A9" s="451"/>
      <c r="B9" s="451"/>
      <c r="C9" s="451"/>
      <c r="D9" s="843"/>
      <c r="E9" s="294"/>
      <c r="F9" s="296"/>
      <c r="G9" s="296"/>
      <c r="H9" s="296"/>
      <c r="I9" s="296"/>
      <c r="J9" s="296"/>
      <c r="K9" s="297"/>
      <c r="L9" s="297"/>
      <c r="M9" s="365" t="s">
        <v>457</v>
      </c>
      <c r="N9" s="365" t="s">
        <v>457</v>
      </c>
    </row>
    <row r="10" spans="1:14" ht="12.75" customHeight="1" hidden="1">
      <c r="A10" s="451"/>
      <c r="B10" s="451"/>
      <c r="C10" s="451"/>
      <c r="D10" s="843"/>
      <c r="E10" s="319"/>
      <c r="F10" s="297"/>
      <c r="G10" s="297"/>
      <c r="H10" s="297"/>
      <c r="I10" s="296"/>
      <c r="J10" s="296"/>
      <c r="K10" s="296"/>
      <c r="L10" s="296"/>
      <c r="M10" s="366" t="s">
        <v>459</v>
      </c>
      <c r="N10" s="366" t="s">
        <v>459</v>
      </c>
    </row>
    <row r="11" spans="1:14" ht="12.75" customHeight="1">
      <c r="A11" s="654" t="s">
        <v>527</v>
      </c>
      <c r="B11" s="507" t="s">
        <v>528</v>
      </c>
      <c r="C11" s="506" t="s">
        <v>529</v>
      </c>
      <c r="D11" s="670" t="s">
        <v>35</v>
      </c>
      <c r="E11" s="508">
        <v>0.05</v>
      </c>
      <c r="F11" s="509">
        <v>0.05</v>
      </c>
      <c r="G11" s="509">
        <v>0.05</v>
      </c>
      <c r="H11" s="509">
        <v>0.05</v>
      </c>
      <c r="I11" s="509">
        <v>0.05</v>
      </c>
      <c r="J11" s="509">
        <v>0.50</v>
      </c>
      <c r="K11" s="509">
        <v>1.75</v>
      </c>
      <c r="L11" s="509">
        <v>2</v>
      </c>
      <c r="M11" s="367" t="s">
        <v>409</v>
      </c>
      <c r="N11" s="367" t="s">
        <v>409</v>
      </c>
    </row>
    <row r="12" spans="1:14" ht="12.75" customHeight="1">
      <c r="A12" s="510" t="s">
        <v>530</v>
      </c>
      <c r="B12" s="511" t="s">
        <v>528</v>
      </c>
      <c r="C12" s="510" t="s">
        <v>531</v>
      </c>
      <c r="D12" s="549" t="s">
        <v>35</v>
      </c>
      <c r="E12" s="512">
        <v>0.75</v>
      </c>
      <c r="F12" s="513">
        <v>0.25</v>
      </c>
      <c r="G12" s="513">
        <v>0.05</v>
      </c>
      <c r="H12" s="513">
        <v>0.05</v>
      </c>
      <c r="I12" s="513">
        <v>0.05</v>
      </c>
      <c r="J12" s="513">
        <v>0</v>
      </c>
      <c r="K12" s="513">
        <v>0</v>
      </c>
      <c r="L12" s="513">
        <v>0</v>
      </c>
      <c r="M12" s="368" t="s">
        <v>409</v>
      </c>
      <c r="N12" s="368" t="s">
        <v>409</v>
      </c>
    </row>
    <row r="13" spans="1:14" ht="12.75" customHeight="1">
      <c r="A13" s="510" t="s">
        <v>532</v>
      </c>
      <c r="B13" s="511" t="s">
        <v>528</v>
      </c>
      <c r="C13" s="510" t="s">
        <v>533</v>
      </c>
      <c r="D13" s="549" t="s">
        <v>35</v>
      </c>
      <c r="E13" s="514">
        <v>0.25</v>
      </c>
      <c r="F13" s="515">
        <v>0.25</v>
      </c>
      <c r="G13" s="515">
        <v>0.25</v>
      </c>
      <c r="H13" s="515">
        <v>0.50</v>
      </c>
      <c r="I13" s="515">
        <v>0.75</v>
      </c>
      <c r="J13" s="515">
        <v>1.50</v>
      </c>
      <c r="K13" s="515">
        <v>2.50</v>
      </c>
      <c r="L13" s="515">
        <v>1.75</v>
      </c>
      <c r="M13" s="302" t="s">
        <v>409</v>
      </c>
      <c r="N13" s="302" t="s">
        <v>409</v>
      </c>
    </row>
    <row r="14" spans="1:14" ht="12.75" customHeight="1">
      <c r="A14" s="506" t="s">
        <v>534</v>
      </c>
      <c r="B14" s="507" t="s">
        <v>528</v>
      </c>
      <c r="C14" s="506" t="s">
        <v>535</v>
      </c>
      <c r="D14" s="670" t="s">
        <v>35</v>
      </c>
      <c r="E14" s="508">
        <v>1</v>
      </c>
      <c r="F14" s="509">
        <v>0.46</v>
      </c>
      <c r="G14" s="509">
        <v>0.36</v>
      </c>
      <c r="H14" s="509">
        <v>0.31</v>
      </c>
      <c r="I14" s="509">
        <v>0.28999999999999998</v>
      </c>
      <c r="J14" s="509">
        <v>0.41</v>
      </c>
      <c r="K14" s="509">
        <v>1.23</v>
      </c>
      <c r="L14" s="509">
        <v>2.12</v>
      </c>
      <c r="M14" s="369">
        <v>0.80</v>
      </c>
      <c r="N14" s="369">
        <v>0.30</v>
      </c>
    </row>
    <row r="15" spans="1:14" ht="12.75" customHeight="1">
      <c r="A15" s="510" t="s">
        <v>547</v>
      </c>
      <c r="B15" s="511" t="s">
        <v>528</v>
      </c>
      <c r="C15" s="516" t="s">
        <v>536</v>
      </c>
      <c r="D15" s="549" t="s">
        <v>35</v>
      </c>
      <c r="E15" s="512">
        <v>2.78</v>
      </c>
      <c r="F15" s="513">
        <v>2.11</v>
      </c>
      <c r="G15" s="513">
        <v>1.58</v>
      </c>
      <c r="H15" s="513">
        <v>0.57999999999999996</v>
      </c>
      <c r="I15" s="513">
        <v>0.43</v>
      </c>
      <c r="J15" s="513">
        <v>0.98</v>
      </c>
      <c r="K15" s="513">
        <v>1.98</v>
      </c>
      <c r="L15" s="513">
        <v>1.55</v>
      </c>
      <c r="M15" s="370">
        <v>1.50</v>
      </c>
      <c r="N15" s="370">
        <v>1.50</v>
      </c>
    </row>
    <row r="16" spans="1:14" ht="12.75" customHeight="1">
      <c r="A16" s="517" t="s">
        <v>537</v>
      </c>
      <c r="B16" s="517" t="s">
        <v>487</v>
      </c>
      <c r="C16" s="518" t="s">
        <v>538</v>
      </c>
      <c r="D16" s="844"/>
      <c r="E16" s="508"/>
      <c r="F16" s="509"/>
      <c r="G16" s="509"/>
      <c r="H16" s="509"/>
      <c r="I16" s="509"/>
      <c r="J16" s="509"/>
      <c r="K16" s="509"/>
      <c r="L16" s="509"/>
      <c r="M16" s="369"/>
      <c r="N16" s="369"/>
    </row>
    <row r="17" spans="1:14" ht="12.75" customHeight="1">
      <c r="A17" s="519" t="s">
        <v>539</v>
      </c>
      <c r="B17" s="511" t="s">
        <v>528</v>
      </c>
      <c r="C17" s="520" t="s">
        <v>540</v>
      </c>
      <c r="D17" s="549" t="s">
        <v>35</v>
      </c>
      <c r="E17" s="512">
        <v>6.47</v>
      </c>
      <c r="F17" s="513">
        <v>6.05</v>
      </c>
      <c r="G17" s="513">
        <v>5.59</v>
      </c>
      <c r="H17" s="513">
        <v>5.15</v>
      </c>
      <c r="I17" s="513">
        <v>4.6500000000000004</v>
      </c>
      <c r="J17" s="513">
        <v>4.0999999999999996</v>
      </c>
      <c r="K17" s="513">
        <v>3.76</v>
      </c>
      <c r="L17" s="513">
        <v>3.66</v>
      </c>
      <c r="M17" s="368" t="s">
        <v>409</v>
      </c>
      <c r="N17" s="368" t="s">
        <v>409</v>
      </c>
    </row>
    <row r="18" spans="1:14" ht="12.75" customHeight="1">
      <c r="A18" s="519" t="s">
        <v>541</v>
      </c>
      <c r="B18" s="511" t="s">
        <v>528</v>
      </c>
      <c r="C18" s="520" t="s">
        <v>542</v>
      </c>
      <c r="D18" s="549" t="s">
        <v>35</v>
      </c>
      <c r="E18" s="512">
        <v>3.72</v>
      </c>
      <c r="F18" s="513">
        <v>3.20</v>
      </c>
      <c r="G18" s="513">
        <v>3.01</v>
      </c>
      <c r="H18" s="513">
        <v>2.78</v>
      </c>
      <c r="I18" s="513">
        <v>2.59</v>
      </c>
      <c r="J18" s="513">
        <v>2.57</v>
      </c>
      <c r="K18" s="513">
        <v>3.05</v>
      </c>
      <c r="L18" s="513">
        <v>3.75</v>
      </c>
      <c r="M18" s="368" t="s">
        <v>409</v>
      </c>
      <c r="N18" s="368" t="s">
        <v>409</v>
      </c>
    </row>
    <row r="19" spans="1:14" ht="12.75" customHeight="1">
      <c r="A19" s="521" t="s">
        <v>543</v>
      </c>
      <c r="B19" s="511" t="s">
        <v>528</v>
      </c>
      <c r="C19" s="520" t="s">
        <v>544</v>
      </c>
      <c r="D19" s="549" t="s">
        <v>35</v>
      </c>
      <c r="E19" s="512">
        <v>1.18</v>
      </c>
      <c r="F19" s="513">
        <v>1.02</v>
      </c>
      <c r="G19" s="513">
        <v>0.85</v>
      </c>
      <c r="H19" s="513">
        <v>0.65</v>
      </c>
      <c r="I19" s="513">
        <v>0.47</v>
      </c>
      <c r="J19" s="513">
        <v>0.36</v>
      </c>
      <c r="K19" s="513">
        <v>0.33</v>
      </c>
      <c r="L19" s="513">
        <v>0.39</v>
      </c>
      <c r="M19" s="371" t="s">
        <v>409</v>
      </c>
      <c r="N19" s="371" t="s">
        <v>409</v>
      </c>
    </row>
    <row r="20" spans="1:14" ht="12.75" customHeight="1" thickBot="1">
      <c r="A20" s="522" t="s">
        <v>545</v>
      </c>
      <c r="B20" s="523" t="s">
        <v>528</v>
      </c>
      <c r="C20" s="524" t="s">
        <v>546</v>
      </c>
      <c r="D20" s="821" t="s">
        <v>35</v>
      </c>
      <c r="E20" s="525">
        <v>0.56000000000000005</v>
      </c>
      <c r="F20" s="526">
        <v>0.41</v>
      </c>
      <c r="G20" s="526">
        <v>0.28999999999999998</v>
      </c>
      <c r="H20" s="526">
        <v>0.19</v>
      </c>
      <c r="I20" s="526">
        <v>0.10</v>
      </c>
      <c r="J20" s="526">
        <v>0.05</v>
      </c>
      <c r="K20" s="526">
        <v>0.11</v>
      </c>
      <c r="L20" s="526">
        <v>0.37</v>
      </c>
      <c r="M20" s="372" t="s">
        <v>409</v>
      </c>
      <c r="N20" s="372" t="s">
        <v>409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199</v>
      </c>
      <c r="C3" s="21" t="s">
        <v>200</v>
      </c>
      <c r="D3" s="22"/>
      <c r="E3"/>
      <c r="F3"/>
      <c r="G3"/>
      <c r="H3"/>
    </row>
    <row r="4" spans="1:8" ht="12.75" customHeight="1">
      <c r="A4" s="72" t="s">
        <v>170</v>
      </c>
      <c r="C4" s="72" t="s">
        <v>169</v>
      </c>
      <c r="D4" s="22"/>
      <c r="E4"/>
      <c r="F4"/>
      <c r="G4"/>
      <c r="H4"/>
    </row>
    <row r="5" spans="1:8" ht="12.75" customHeight="1">
      <c r="A5" s="72" t="s">
        <v>144</v>
      </c>
      <c r="C5" s="72" t="s">
        <v>145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9"/>
      <c r="B7" s="299"/>
      <c r="C7" s="299"/>
      <c r="D7" s="299"/>
      <c r="E7" s="300"/>
      <c r="F7" s="300"/>
      <c r="G7" s="317"/>
      <c r="H7" s="300"/>
      <c r="I7" s="300"/>
      <c r="J7" s="300"/>
      <c r="K7" s="317"/>
      <c r="L7" s="300"/>
    </row>
    <row r="8" spans="1:12" s="255" customFormat="1" ht="12.75" customHeight="1">
      <c r="A8" s="290"/>
      <c r="B8" s="290"/>
      <c r="C8" s="290"/>
      <c r="D8" s="290"/>
      <c r="E8" s="450">
        <v>2019</v>
      </c>
      <c r="F8" s="425"/>
      <c r="G8" s="425"/>
      <c r="H8" s="426"/>
      <c r="I8" s="427">
        <v>2020</v>
      </c>
      <c r="J8" s="427"/>
      <c r="K8" s="427"/>
      <c r="L8" s="427"/>
    </row>
    <row r="9" spans="1:12" s="255" customFormat="1" ht="12.75" customHeight="1">
      <c r="A9" s="293"/>
      <c r="B9" s="293"/>
      <c r="C9" s="293"/>
      <c r="D9" s="293"/>
      <c r="E9" s="301" t="s">
        <v>488</v>
      </c>
      <c r="F9" s="302" t="s">
        <v>489</v>
      </c>
      <c r="G9" s="302" t="s">
        <v>490</v>
      </c>
      <c r="H9" s="422" t="s">
        <v>491</v>
      </c>
      <c r="I9" s="373" t="s">
        <v>488</v>
      </c>
      <c r="J9" s="373" t="s">
        <v>489</v>
      </c>
      <c r="K9" s="373" t="s">
        <v>490</v>
      </c>
      <c r="L9" s="373" t="s">
        <v>491</v>
      </c>
    </row>
    <row r="10" spans="1:12" s="255" customFormat="1" ht="12.75" customHeight="1">
      <c r="A10" s="293"/>
      <c r="B10" s="293"/>
      <c r="C10" s="293"/>
      <c r="D10" s="293"/>
      <c r="E10" s="303"/>
      <c r="F10" s="296"/>
      <c r="G10" s="296"/>
      <c r="H10" s="384"/>
      <c r="I10" s="366" t="s">
        <v>456</v>
      </c>
      <c r="J10" s="366" t="s">
        <v>457</v>
      </c>
      <c r="K10" s="366" t="s">
        <v>457</v>
      </c>
      <c r="L10" s="366" t="s">
        <v>457</v>
      </c>
    </row>
    <row r="11" spans="1:12" s="255" customFormat="1" ht="12.75" customHeight="1" hidden="1">
      <c r="A11" s="293"/>
      <c r="B11" s="293"/>
      <c r="C11" s="293"/>
      <c r="D11" s="293"/>
      <c r="E11" s="527"/>
      <c r="F11" s="296"/>
      <c r="G11" s="296"/>
      <c r="H11" s="689"/>
      <c r="I11" s="374" t="s">
        <v>458</v>
      </c>
      <c r="J11" s="374" t="s">
        <v>459</v>
      </c>
      <c r="K11" s="374" t="s">
        <v>459</v>
      </c>
      <c r="L11" s="374" t="s">
        <v>459</v>
      </c>
    </row>
    <row r="12" spans="1:12" s="255" customFormat="1" ht="12.75" customHeight="1">
      <c r="A12" s="897" t="s">
        <v>527</v>
      </c>
      <c r="B12" s="507" t="s">
        <v>528</v>
      </c>
      <c r="C12" s="528" t="s">
        <v>529</v>
      </c>
      <c r="D12" s="507" t="s">
        <v>35</v>
      </c>
      <c r="E12" s="529">
        <v>1.75</v>
      </c>
      <c r="F12" s="530">
        <v>2</v>
      </c>
      <c r="G12" s="530">
        <v>2</v>
      </c>
      <c r="H12" s="531">
        <v>2</v>
      </c>
      <c r="I12" s="530">
        <v>1</v>
      </c>
      <c r="J12" s="375" t="s">
        <v>409</v>
      </c>
      <c r="K12" s="375" t="s">
        <v>409</v>
      </c>
      <c r="L12" s="375" t="s">
        <v>409</v>
      </c>
    </row>
    <row r="13" spans="1:12" s="255" customFormat="1" ht="12.75" customHeight="1">
      <c r="A13" s="532" t="s">
        <v>530</v>
      </c>
      <c r="B13" s="511" t="s">
        <v>528</v>
      </c>
      <c r="C13" s="532" t="s">
        <v>531</v>
      </c>
      <c r="D13" s="511" t="s">
        <v>35</v>
      </c>
      <c r="E13" s="514">
        <v>0</v>
      </c>
      <c r="F13" s="515">
        <v>0</v>
      </c>
      <c r="G13" s="515">
        <v>0</v>
      </c>
      <c r="H13" s="533">
        <v>0</v>
      </c>
      <c r="I13" s="515">
        <v>0</v>
      </c>
      <c r="J13" s="376" t="s">
        <v>409</v>
      </c>
      <c r="K13" s="376" t="s">
        <v>409</v>
      </c>
      <c r="L13" s="376" t="s">
        <v>409</v>
      </c>
    </row>
    <row r="14" spans="1:12" s="255" customFormat="1" ht="12.75" customHeight="1">
      <c r="A14" s="532" t="s">
        <v>532</v>
      </c>
      <c r="B14" s="511" t="s">
        <v>528</v>
      </c>
      <c r="C14" s="532" t="s">
        <v>533</v>
      </c>
      <c r="D14" s="511" t="s">
        <v>35</v>
      </c>
      <c r="E14" s="534">
        <v>2.50</v>
      </c>
      <c r="F14" s="535">
        <v>2.50</v>
      </c>
      <c r="G14" s="535">
        <v>2</v>
      </c>
      <c r="H14" s="536">
        <v>1.75</v>
      </c>
      <c r="I14" s="535">
        <v>0</v>
      </c>
      <c r="J14" s="377" t="s">
        <v>409</v>
      </c>
      <c r="K14" s="377" t="s">
        <v>409</v>
      </c>
      <c r="L14" s="377" t="s">
        <v>409</v>
      </c>
    </row>
    <row r="15" spans="1:12" s="255" customFormat="1" ht="12.75" customHeight="1">
      <c r="A15" s="528" t="s">
        <v>548</v>
      </c>
      <c r="B15" s="507" t="s">
        <v>528</v>
      </c>
      <c r="C15" s="528" t="s">
        <v>535</v>
      </c>
      <c r="D15" s="670" t="s">
        <v>35</v>
      </c>
      <c r="E15" s="529">
        <v>2.0099999999999998</v>
      </c>
      <c r="F15" s="515">
        <v>2.13</v>
      </c>
      <c r="G15" s="515">
        <v>2.15</v>
      </c>
      <c r="H15" s="515">
        <v>2.17</v>
      </c>
      <c r="I15" s="593">
        <v>2.2000000000000002</v>
      </c>
      <c r="J15" s="375">
        <v>0.70</v>
      </c>
      <c r="K15" s="375">
        <v>0.20</v>
      </c>
      <c r="L15" s="375">
        <v>0.20</v>
      </c>
    </row>
    <row r="16" spans="1:12" s="255" customFormat="1" ht="12.75" customHeight="1">
      <c r="A16" s="532" t="s">
        <v>547</v>
      </c>
      <c r="B16" s="511" t="s">
        <v>528</v>
      </c>
      <c r="C16" s="537" t="s">
        <v>536</v>
      </c>
      <c r="D16" s="511" t="s">
        <v>35</v>
      </c>
      <c r="E16" s="534">
        <v>1.81</v>
      </c>
      <c r="F16" s="535">
        <v>1.75</v>
      </c>
      <c r="G16" s="535">
        <v>1.20</v>
      </c>
      <c r="H16" s="535">
        <v>1.43</v>
      </c>
      <c r="I16" s="850">
        <v>1.50</v>
      </c>
      <c r="J16" s="378">
        <v>1.50</v>
      </c>
      <c r="K16" s="378">
        <v>1.50</v>
      </c>
      <c r="L16" s="378">
        <v>1.50</v>
      </c>
    </row>
    <row r="17" spans="1:12" s="255" customFormat="1" ht="12.75" customHeight="1">
      <c r="A17" s="538" t="s">
        <v>537</v>
      </c>
      <c r="B17" s="539" t="s">
        <v>487</v>
      </c>
      <c r="C17" s="538" t="s">
        <v>538</v>
      </c>
      <c r="D17" s="539"/>
      <c r="E17" s="514"/>
      <c r="F17" s="515"/>
      <c r="G17" s="515"/>
      <c r="H17" s="531"/>
      <c r="I17" s="376"/>
      <c r="J17" s="376"/>
      <c r="K17" s="376"/>
      <c r="L17" s="376"/>
    </row>
    <row r="18" spans="1:12" s="255" customFormat="1" ht="12.75" customHeight="1">
      <c r="A18" s="519" t="s">
        <v>549</v>
      </c>
      <c r="B18" s="511" t="s">
        <v>528</v>
      </c>
      <c r="C18" s="520" t="s">
        <v>540</v>
      </c>
      <c r="D18" s="511" t="s">
        <v>35</v>
      </c>
      <c r="E18" s="514">
        <v>3.67</v>
      </c>
      <c r="F18" s="515">
        <v>3.66</v>
      </c>
      <c r="G18" s="515">
        <v>3.66</v>
      </c>
      <c r="H18" s="533">
        <v>3.64</v>
      </c>
      <c r="I18" s="376" t="s">
        <v>409</v>
      </c>
      <c r="J18" s="376" t="s">
        <v>409</v>
      </c>
      <c r="K18" s="376" t="s">
        <v>409</v>
      </c>
      <c r="L18" s="376" t="s">
        <v>409</v>
      </c>
    </row>
    <row r="19" spans="1:12" s="255" customFormat="1" ht="12.75" customHeight="1">
      <c r="A19" s="519" t="s">
        <v>550</v>
      </c>
      <c r="B19" s="511" t="s">
        <v>528</v>
      </c>
      <c r="C19" s="520" t="s">
        <v>542</v>
      </c>
      <c r="D19" s="511" t="s">
        <v>35</v>
      </c>
      <c r="E19" s="514">
        <v>3.67</v>
      </c>
      <c r="F19" s="515">
        <v>3.74</v>
      </c>
      <c r="G19" s="515">
        <v>3.80</v>
      </c>
      <c r="H19" s="533">
        <v>3.80</v>
      </c>
      <c r="I19" s="368" t="s">
        <v>409</v>
      </c>
      <c r="J19" s="368" t="s">
        <v>409</v>
      </c>
      <c r="K19" s="368" t="s">
        <v>409</v>
      </c>
      <c r="L19" s="368" t="s">
        <v>409</v>
      </c>
    </row>
    <row r="20" spans="1:12" s="255" customFormat="1" ht="12.75" customHeight="1">
      <c r="A20" s="519" t="s">
        <v>543</v>
      </c>
      <c r="B20" s="511" t="s">
        <v>528</v>
      </c>
      <c r="C20" s="520" t="s">
        <v>544</v>
      </c>
      <c r="D20" s="511" t="s">
        <v>35</v>
      </c>
      <c r="E20" s="514">
        <v>0.36</v>
      </c>
      <c r="F20" s="515">
        <v>0.37</v>
      </c>
      <c r="G20" s="515">
        <v>0.40</v>
      </c>
      <c r="H20" s="533">
        <v>0.43</v>
      </c>
      <c r="I20" s="368" t="s">
        <v>409</v>
      </c>
      <c r="J20" s="368" t="s">
        <v>409</v>
      </c>
      <c r="K20" s="368" t="s">
        <v>409</v>
      </c>
      <c r="L20" s="368" t="s">
        <v>409</v>
      </c>
    </row>
    <row r="21" spans="1:12" s="255" customFormat="1" ht="12.75" customHeight="1" thickBot="1">
      <c r="A21" s="522" t="s">
        <v>545</v>
      </c>
      <c r="B21" s="540" t="s">
        <v>528</v>
      </c>
      <c r="C21" s="524" t="s">
        <v>546</v>
      </c>
      <c r="D21" s="523" t="s">
        <v>35</v>
      </c>
      <c r="E21" s="525">
        <v>0.26</v>
      </c>
      <c r="F21" s="526">
        <v>0.35</v>
      </c>
      <c r="G21" s="526">
        <v>0.42</v>
      </c>
      <c r="H21" s="896">
        <v>0.43</v>
      </c>
      <c r="I21" s="372" t="s">
        <v>409</v>
      </c>
      <c r="J21" s="372" t="s">
        <v>409</v>
      </c>
      <c r="K21" s="372" t="s">
        <v>409</v>
      </c>
      <c r="L21" s="372" t="s">
        <v>409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201</v>
      </c>
      <c r="C3" s="21" t="s">
        <v>202</v>
      </c>
      <c r="E3"/>
      <c r="F3"/>
      <c r="G3"/>
      <c r="H3"/>
    </row>
    <row r="4" spans="1:4" ht="12.75" customHeight="1">
      <c r="A4" s="72" t="s">
        <v>146</v>
      </c>
      <c r="C4" s="72" t="s">
        <v>147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14" ht="15" customHeight="1">
      <c r="A7" s="290"/>
      <c r="B7" s="542"/>
      <c r="C7" s="290"/>
      <c r="D7" s="543"/>
      <c r="E7" s="298">
        <v>2010</v>
      </c>
      <c r="F7" s="298">
        <v>2011</v>
      </c>
      <c r="G7" s="298">
        <v>2012</v>
      </c>
      <c r="H7" s="298">
        <v>2013</v>
      </c>
      <c r="I7" s="298">
        <v>2014</v>
      </c>
      <c r="J7" s="298">
        <v>2015</v>
      </c>
      <c r="K7" s="298">
        <v>2016</v>
      </c>
      <c r="L7" s="298">
        <v>2017</v>
      </c>
      <c r="M7" s="298">
        <v>2018</v>
      </c>
      <c r="N7" s="298">
        <v>2019</v>
      </c>
    </row>
    <row r="8" spans="1:14" ht="12.75" customHeight="1">
      <c r="A8" s="559" t="s">
        <v>551</v>
      </c>
      <c r="B8" s="544" t="s">
        <v>487</v>
      </c>
      <c r="C8" s="517" t="s">
        <v>552</v>
      </c>
      <c r="D8" s="545"/>
      <c r="E8" s="546"/>
      <c r="F8" s="546"/>
      <c r="G8" s="547"/>
      <c r="H8" s="548"/>
      <c r="I8" s="548"/>
      <c r="J8" s="547"/>
      <c r="K8" s="547"/>
      <c r="L8" s="547"/>
      <c r="M8" s="547"/>
      <c r="N8" s="547"/>
    </row>
    <row r="9" spans="1:14" ht="12.75" customHeight="1">
      <c r="A9" s="532" t="s">
        <v>553</v>
      </c>
      <c r="B9" s="549" t="s">
        <v>390</v>
      </c>
      <c r="C9" s="532" t="s">
        <v>554</v>
      </c>
      <c r="D9" s="549" t="s">
        <v>391</v>
      </c>
      <c r="E9" s="550">
        <v>8.90</v>
      </c>
      <c r="F9" s="550">
        <v>6.60</v>
      </c>
      <c r="G9" s="550">
        <v>5</v>
      </c>
      <c r="H9" s="550">
        <v>4</v>
      </c>
      <c r="I9" s="550">
        <v>3.40</v>
      </c>
      <c r="J9" s="550">
        <v>4.80</v>
      </c>
      <c r="K9" s="550">
        <v>7.20</v>
      </c>
      <c r="L9" s="550">
        <v>7.80</v>
      </c>
      <c r="M9" s="550">
        <v>7.60</v>
      </c>
      <c r="N9" s="550">
        <v>6.60</v>
      </c>
    </row>
    <row r="10" spans="1:14" ht="12.75" customHeight="1">
      <c r="A10" s="551" t="s">
        <v>555</v>
      </c>
      <c r="B10" s="552" t="s">
        <v>390</v>
      </c>
      <c r="C10" s="551" t="s">
        <v>556</v>
      </c>
      <c r="D10" s="552" t="s">
        <v>391</v>
      </c>
      <c r="E10" s="553">
        <v>7.30</v>
      </c>
      <c r="F10" s="553">
        <v>4.20</v>
      </c>
      <c r="G10" s="553">
        <v>-1</v>
      </c>
      <c r="H10" s="553">
        <v>-0.10</v>
      </c>
      <c r="I10" s="553">
        <v>-0.90</v>
      </c>
      <c r="J10" s="553">
        <v>3.40</v>
      </c>
      <c r="K10" s="553">
        <v>6</v>
      </c>
      <c r="L10" s="553">
        <v>4.30</v>
      </c>
      <c r="M10" s="553">
        <v>5.40</v>
      </c>
      <c r="N10" s="553">
        <v>6.40</v>
      </c>
    </row>
    <row r="11" spans="1:14" ht="12.75" customHeight="1">
      <c r="A11" s="551" t="s">
        <v>557</v>
      </c>
      <c r="B11" s="552" t="s">
        <v>390</v>
      </c>
      <c r="C11" s="551" t="s">
        <v>558</v>
      </c>
      <c r="D11" s="552" t="s">
        <v>391</v>
      </c>
      <c r="E11" s="553">
        <v>8.90</v>
      </c>
      <c r="F11" s="553">
        <v>6.50</v>
      </c>
      <c r="G11" s="553">
        <v>6.40</v>
      </c>
      <c r="H11" s="553">
        <v>5.50</v>
      </c>
      <c r="I11" s="553">
        <v>4.50</v>
      </c>
      <c r="J11" s="553">
        <v>5.60</v>
      </c>
      <c r="K11" s="553">
        <v>8.10</v>
      </c>
      <c r="L11" s="553">
        <v>9</v>
      </c>
      <c r="M11" s="553">
        <v>8.50</v>
      </c>
      <c r="N11" s="553">
        <v>7.40</v>
      </c>
    </row>
    <row r="12" spans="1:14" ht="12.75" customHeight="1">
      <c r="A12" s="551" t="s">
        <v>559</v>
      </c>
      <c r="B12" s="552" t="s">
        <v>390</v>
      </c>
      <c r="C12" s="551" t="s">
        <v>560</v>
      </c>
      <c r="D12" s="552" t="s">
        <v>391</v>
      </c>
      <c r="E12" s="553">
        <v>11.60</v>
      </c>
      <c r="F12" s="553">
        <v>11.10</v>
      </c>
      <c r="G12" s="553">
        <v>6</v>
      </c>
      <c r="H12" s="553">
        <v>1.20</v>
      </c>
      <c r="I12" s="553">
        <v>2.90</v>
      </c>
      <c r="J12" s="553">
        <v>1</v>
      </c>
      <c r="K12" s="553">
        <v>3</v>
      </c>
      <c r="L12" s="553">
        <v>4.20</v>
      </c>
      <c r="M12" s="553">
        <v>4.30</v>
      </c>
      <c r="N12" s="553">
        <v>1.1000000000000001</v>
      </c>
    </row>
    <row r="13" spans="1:14" ht="12.75" customHeight="1">
      <c r="A13" s="551" t="s">
        <v>561</v>
      </c>
      <c r="B13" s="552" t="s">
        <v>390</v>
      </c>
      <c r="C13" s="551" t="s">
        <v>562</v>
      </c>
      <c r="D13" s="552" t="s">
        <v>391</v>
      </c>
      <c r="E13" s="553">
        <v>8.8000000000000007</v>
      </c>
      <c r="F13" s="553">
        <v>6.60</v>
      </c>
      <c r="G13" s="553">
        <v>4.9000000000000004</v>
      </c>
      <c r="H13" s="553">
        <v>4</v>
      </c>
      <c r="I13" s="553">
        <v>3.40</v>
      </c>
      <c r="J13" s="553">
        <v>4.70</v>
      </c>
      <c r="K13" s="553">
        <v>7.20</v>
      </c>
      <c r="L13" s="553">
        <v>7.70</v>
      </c>
      <c r="M13" s="553">
        <v>7.60</v>
      </c>
      <c r="N13" s="553">
        <v>6.60</v>
      </c>
    </row>
    <row r="14" spans="1:14" ht="12.75" customHeight="1">
      <c r="A14" s="551" t="s">
        <v>563</v>
      </c>
      <c r="B14" s="552" t="s">
        <v>390</v>
      </c>
      <c r="C14" s="551" t="s">
        <v>564</v>
      </c>
      <c r="D14" s="552" t="s">
        <v>391</v>
      </c>
      <c r="E14" s="553">
        <v>31</v>
      </c>
      <c r="F14" s="553">
        <v>2.40</v>
      </c>
      <c r="G14" s="553">
        <v>30.80</v>
      </c>
      <c r="H14" s="553">
        <v>-1.30</v>
      </c>
      <c r="I14" s="553">
        <v>0</v>
      </c>
      <c r="J14" s="553">
        <v>12.70</v>
      </c>
      <c r="K14" s="553">
        <v>8.50</v>
      </c>
      <c r="L14" s="553">
        <v>36.299999999999997</v>
      </c>
      <c r="M14" s="553">
        <v>1.70</v>
      </c>
      <c r="N14" s="553">
        <v>9</v>
      </c>
    </row>
    <row r="15" spans="1:14" ht="12.75" customHeight="1">
      <c r="A15" s="532" t="s">
        <v>565</v>
      </c>
      <c r="B15" s="549" t="s">
        <v>390</v>
      </c>
      <c r="C15" s="532" t="s">
        <v>566</v>
      </c>
      <c r="D15" s="549" t="s">
        <v>391</v>
      </c>
      <c r="E15" s="550">
        <v>5.0999999999999996</v>
      </c>
      <c r="F15" s="550">
        <v>5</v>
      </c>
      <c r="G15" s="550">
        <v>4.50</v>
      </c>
      <c r="H15" s="550">
        <v>3.30</v>
      </c>
      <c r="I15" s="550">
        <v>2.90</v>
      </c>
      <c r="J15" s="550">
        <v>4.80</v>
      </c>
      <c r="K15" s="550">
        <v>7</v>
      </c>
      <c r="L15" s="550">
        <v>8.6999999999999993</v>
      </c>
      <c r="M15" s="550">
        <v>7</v>
      </c>
      <c r="N15" s="550">
        <v>7.20</v>
      </c>
    </row>
    <row r="16" spans="1:14" ht="12.75" customHeight="1">
      <c r="A16" s="551" t="s">
        <v>567</v>
      </c>
      <c r="B16" s="552" t="s">
        <v>390</v>
      </c>
      <c r="C16" s="551" t="s">
        <v>562</v>
      </c>
      <c r="D16" s="552" t="s">
        <v>391</v>
      </c>
      <c r="E16" s="553">
        <v>5.60</v>
      </c>
      <c r="F16" s="553">
        <v>5.40</v>
      </c>
      <c r="G16" s="553">
        <v>4.70</v>
      </c>
      <c r="H16" s="553">
        <v>3.30</v>
      </c>
      <c r="I16" s="553">
        <v>2.70</v>
      </c>
      <c r="J16" s="553">
        <v>4.0999999999999996</v>
      </c>
      <c r="K16" s="553">
        <v>6.90</v>
      </c>
      <c r="L16" s="553">
        <v>9.6999999999999993</v>
      </c>
      <c r="M16" s="553">
        <v>7.10</v>
      </c>
      <c r="N16" s="553">
        <v>6.90</v>
      </c>
    </row>
    <row r="17" spans="1:14" ht="12.75" customHeight="1">
      <c r="A17" s="551" t="s">
        <v>563</v>
      </c>
      <c r="B17" s="552" t="s">
        <v>390</v>
      </c>
      <c r="C17" s="551" t="s">
        <v>564</v>
      </c>
      <c r="D17" s="552" t="s">
        <v>391</v>
      </c>
      <c r="E17" s="553">
        <v>-6.80</v>
      </c>
      <c r="F17" s="553">
        <v>-4</v>
      </c>
      <c r="G17" s="553">
        <v>-2.10</v>
      </c>
      <c r="H17" s="553">
        <v>2.2999999999999998</v>
      </c>
      <c r="I17" s="553">
        <v>8.50</v>
      </c>
      <c r="J17" s="553">
        <v>22.50</v>
      </c>
      <c r="K17" s="553">
        <v>7.30</v>
      </c>
      <c r="L17" s="553">
        <v>-13.90</v>
      </c>
      <c r="M17" s="553">
        <v>3.50</v>
      </c>
      <c r="N17" s="553">
        <v>15.20</v>
      </c>
    </row>
    <row r="18" spans="1:14" ht="12.75" customHeight="1">
      <c r="A18" s="532" t="s">
        <v>568</v>
      </c>
      <c r="B18" s="549" t="s">
        <v>569</v>
      </c>
      <c r="C18" s="532" t="s">
        <v>570</v>
      </c>
      <c r="D18" s="549" t="s">
        <v>571</v>
      </c>
      <c r="E18" s="550">
        <v>4.80</v>
      </c>
      <c r="F18" s="550">
        <v>5.30</v>
      </c>
      <c r="G18" s="550">
        <v>5.20</v>
      </c>
      <c r="H18" s="550">
        <v>5.20</v>
      </c>
      <c r="I18" s="550">
        <v>4.9000000000000004</v>
      </c>
      <c r="J18" s="550">
        <v>4.50</v>
      </c>
      <c r="K18" s="550">
        <v>3.60</v>
      </c>
      <c r="L18" s="550">
        <v>2.70</v>
      </c>
      <c r="M18" s="550">
        <v>2.40</v>
      </c>
      <c r="N18" s="550">
        <v>1.90</v>
      </c>
    </row>
    <row r="19" spans="1:14" ht="12.75" customHeight="1">
      <c r="A19" s="532" t="s">
        <v>572</v>
      </c>
      <c r="B19" s="549" t="s">
        <v>569</v>
      </c>
      <c r="C19" s="532" t="s">
        <v>573</v>
      </c>
      <c r="D19" s="549" t="s">
        <v>574</v>
      </c>
      <c r="E19" s="554">
        <v>61</v>
      </c>
      <c r="F19" s="554">
        <v>62</v>
      </c>
      <c r="G19" s="554">
        <v>63</v>
      </c>
      <c r="H19" s="554">
        <v>63</v>
      </c>
      <c r="I19" s="554">
        <v>63</v>
      </c>
      <c r="J19" s="554">
        <v>63</v>
      </c>
      <c r="K19" s="554">
        <v>63</v>
      </c>
      <c r="L19" s="554">
        <v>63</v>
      </c>
      <c r="M19" s="554">
        <v>63</v>
      </c>
      <c r="N19" s="554">
        <v>63</v>
      </c>
    </row>
    <row r="20" spans="1:14" ht="12.75" customHeight="1">
      <c r="A20" s="517" t="s">
        <v>575</v>
      </c>
      <c r="B20" s="544" t="s">
        <v>487</v>
      </c>
      <c r="C20" s="517" t="s">
        <v>576</v>
      </c>
      <c r="D20" s="545"/>
      <c r="E20" s="546"/>
      <c r="F20" s="546"/>
      <c r="G20" s="546"/>
      <c r="H20" s="546"/>
      <c r="I20" s="546"/>
      <c r="J20" s="546"/>
      <c r="K20" s="546"/>
      <c r="L20" s="546"/>
      <c r="M20" s="546"/>
      <c r="N20" s="546"/>
    </row>
    <row r="21" spans="1:14" ht="12.75" customHeight="1">
      <c r="A21" s="532" t="s">
        <v>553</v>
      </c>
      <c r="B21" s="549" t="s">
        <v>390</v>
      </c>
      <c r="C21" s="532" t="s">
        <v>554</v>
      </c>
      <c r="D21" s="549" t="s">
        <v>391</v>
      </c>
      <c r="E21" s="550">
        <v>-5.20</v>
      </c>
      <c r="F21" s="550">
        <v>4.70</v>
      </c>
      <c r="G21" s="550">
        <v>3.50</v>
      </c>
      <c r="H21" s="550">
        <v>1.30</v>
      </c>
      <c r="I21" s="550">
        <v>1.90</v>
      </c>
      <c r="J21" s="550">
        <v>6.50</v>
      </c>
      <c r="K21" s="550">
        <v>6.60</v>
      </c>
      <c r="L21" s="550">
        <v>5</v>
      </c>
      <c r="M21" s="550">
        <v>4.20</v>
      </c>
      <c r="N21" s="550">
        <v>4.30</v>
      </c>
    </row>
    <row r="22" spans="1:14" ht="12.75" customHeight="1">
      <c r="A22" s="551" t="s">
        <v>561</v>
      </c>
      <c r="B22" s="552" t="s">
        <v>390</v>
      </c>
      <c r="C22" s="551" t="s">
        <v>562</v>
      </c>
      <c r="D22" s="552" t="s">
        <v>391</v>
      </c>
      <c r="E22" s="553">
        <v>-5.20</v>
      </c>
      <c r="F22" s="553">
        <v>4.9000000000000004</v>
      </c>
      <c r="G22" s="553">
        <v>2.60</v>
      </c>
      <c r="H22" s="553">
        <v>0.30</v>
      </c>
      <c r="I22" s="553">
        <v>-1</v>
      </c>
      <c r="J22" s="553">
        <v>5.90</v>
      </c>
      <c r="K22" s="553">
        <v>2.80</v>
      </c>
      <c r="L22" s="553">
        <v>-1.40</v>
      </c>
      <c r="M22" s="553">
        <v>3</v>
      </c>
      <c r="N22" s="553">
        <v>1.90</v>
      </c>
    </row>
    <row r="23" spans="1:14" ht="12.75" customHeight="1">
      <c r="A23" s="551" t="s">
        <v>563</v>
      </c>
      <c r="B23" s="552" t="s">
        <v>390</v>
      </c>
      <c r="C23" s="551" t="s">
        <v>564</v>
      </c>
      <c r="D23" s="552" t="s">
        <v>391</v>
      </c>
      <c r="E23" s="553">
        <v>-5.40</v>
      </c>
      <c r="F23" s="553">
        <v>3.70</v>
      </c>
      <c r="G23" s="553">
        <v>7.80</v>
      </c>
      <c r="H23" s="553">
        <v>5.70</v>
      </c>
      <c r="I23" s="553">
        <v>13.70</v>
      </c>
      <c r="J23" s="553">
        <v>9</v>
      </c>
      <c r="K23" s="553">
        <v>20.50</v>
      </c>
      <c r="L23" s="553">
        <v>24.40</v>
      </c>
      <c r="M23" s="553">
        <v>6.90</v>
      </c>
      <c r="N23" s="553">
        <v>10</v>
      </c>
    </row>
    <row r="24" spans="1:14" ht="12.75" customHeight="1">
      <c r="A24" s="532" t="s">
        <v>565</v>
      </c>
      <c r="B24" s="549" t="s">
        <v>390</v>
      </c>
      <c r="C24" s="532" t="s">
        <v>566</v>
      </c>
      <c r="D24" s="549" t="s">
        <v>391</v>
      </c>
      <c r="E24" s="550">
        <v>5.50</v>
      </c>
      <c r="F24" s="550">
        <v>0.40</v>
      </c>
      <c r="G24" s="550">
        <v>8.90</v>
      </c>
      <c r="H24" s="550">
        <v>4.9000000000000004</v>
      </c>
      <c r="I24" s="550">
        <v>7.60</v>
      </c>
      <c r="J24" s="550">
        <v>10.30</v>
      </c>
      <c r="K24" s="550">
        <v>4.5999999999999996</v>
      </c>
      <c r="L24" s="550">
        <v>7.80</v>
      </c>
      <c r="M24" s="550">
        <v>3</v>
      </c>
      <c r="N24" s="550">
        <v>4.20</v>
      </c>
    </row>
    <row r="25" spans="1:14" ht="12.75" customHeight="1">
      <c r="A25" s="551" t="s">
        <v>567</v>
      </c>
      <c r="B25" s="552" t="s">
        <v>390</v>
      </c>
      <c r="C25" s="551" t="s">
        <v>562</v>
      </c>
      <c r="D25" s="552" t="s">
        <v>391</v>
      </c>
      <c r="E25" s="553">
        <v>6.90</v>
      </c>
      <c r="F25" s="553">
        <v>2</v>
      </c>
      <c r="G25" s="553">
        <v>8.1999999999999993</v>
      </c>
      <c r="H25" s="553">
        <v>4.20</v>
      </c>
      <c r="I25" s="553">
        <v>5.60</v>
      </c>
      <c r="J25" s="553">
        <v>6.70</v>
      </c>
      <c r="K25" s="553">
        <v>4.50</v>
      </c>
      <c r="L25" s="553">
        <v>13.90</v>
      </c>
      <c r="M25" s="553">
        <v>2.10</v>
      </c>
      <c r="N25" s="553">
        <v>1.90</v>
      </c>
    </row>
    <row r="26" spans="1:14" ht="12.75" customHeight="1">
      <c r="A26" s="551" t="s">
        <v>563</v>
      </c>
      <c r="B26" s="552" t="s">
        <v>390</v>
      </c>
      <c r="C26" s="551" t="s">
        <v>564</v>
      </c>
      <c r="D26" s="552" t="s">
        <v>391</v>
      </c>
      <c r="E26" s="553">
        <v>0.20</v>
      </c>
      <c r="F26" s="553">
        <v>-6.10</v>
      </c>
      <c r="G26" s="553">
        <v>11.80</v>
      </c>
      <c r="H26" s="553">
        <v>8</v>
      </c>
      <c r="I26" s="553">
        <v>15.20</v>
      </c>
      <c r="J26" s="553">
        <v>23.20</v>
      </c>
      <c r="K26" s="553">
        <v>4.80</v>
      </c>
      <c r="L26" s="553">
        <v>-11.10</v>
      </c>
      <c r="M26" s="553">
        <v>6.60</v>
      </c>
      <c r="N26" s="553">
        <v>13</v>
      </c>
    </row>
    <row r="27" spans="1:14" ht="12.75" customHeight="1">
      <c r="A27" s="532" t="s">
        <v>568</v>
      </c>
      <c r="B27" s="549" t="s">
        <v>569</v>
      </c>
      <c r="C27" s="532" t="s">
        <v>570</v>
      </c>
      <c r="D27" s="549" t="s">
        <v>571</v>
      </c>
      <c r="E27" s="480">
        <v>8.60</v>
      </c>
      <c r="F27" s="480">
        <v>8.50</v>
      </c>
      <c r="G27" s="480">
        <v>7.80</v>
      </c>
      <c r="H27" s="480">
        <v>7.40</v>
      </c>
      <c r="I27" s="480">
        <v>7</v>
      </c>
      <c r="J27" s="480">
        <v>6</v>
      </c>
      <c r="K27" s="480">
        <v>5.20</v>
      </c>
      <c r="L27" s="480">
        <v>4.70</v>
      </c>
      <c r="M27" s="480">
        <v>3.70</v>
      </c>
      <c r="N27" s="480">
        <v>3.40</v>
      </c>
    </row>
    <row r="28" spans="1:14" ht="12.75" customHeight="1" thickBot="1">
      <c r="A28" s="555" t="s">
        <v>572</v>
      </c>
      <c r="B28" s="820" t="s">
        <v>569</v>
      </c>
      <c r="C28" s="556" t="s">
        <v>573</v>
      </c>
      <c r="D28" s="821" t="s">
        <v>574</v>
      </c>
      <c r="E28" s="558">
        <v>121</v>
      </c>
      <c r="F28" s="558">
        <v>126</v>
      </c>
      <c r="G28" s="558">
        <v>120</v>
      </c>
      <c r="H28" s="558">
        <v>116</v>
      </c>
      <c r="I28" s="558">
        <v>110</v>
      </c>
      <c r="J28" s="558">
        <v>106</v>
      </c>
      <c r="K28" s="558">
        <v>108</v>
      </c>
      <c r="L28" s="558">
        <v>105</v>
      </c>
      <c r="M28" s="558">
        <v>106</v>
      </c>
      <c r="N28" s="558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204</v>
      </c>
      <c r="C3" s="21" t="s">
        <v>203</v>
      </c>
      <c r="E3"/>
      <c r="F3"/>
      <c r="G3"/>
      <c r="H3"/>
    </row>
    <row r="4" spans="1:4" ht="12.75" customHeight="1">
      <c r="A4" s="72" t="s">
        <v>146</v>
      </c>
      <c r="C4" s="72" t="s">
        <v>147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9"/>
      <c r="B6" s="299"/>
      <c r="C6" s="299"/>
      <c r="D6" s="299"/>
      <c r="E6" s="300"/>
      <c r="F6" s="300"/>
      <c r="G6" s="300"/>
      <c r="H6" s="300"/>
      <c r="I6" s="300"/>
      <c r="J6" s="300"/>
      <c r="K6" s="300"/>
      <c r="L6" s="300"/>
    </row>
    <row r="7" spans="1:12" s="255" customFormat="1" ht="12.75" customHeight="1">
      <c r="A7" s="290"/>
      <c r="B7" s="543"/>
      <c r="C7" s="290"/>
      <c r="D7" s="543"/>
      <c r="E7" s="560">
        <v>2018</v>
      </c>
      <c r="F7" s="561"/>
      <c r="G7" s="561"/>
      <c r="H7" s="562"/>
      <c r="I7" s="560">
        <v>2019</v>
      </c>
      <c r="J7" s="561"/>
      <c r="K7" s="561"/>
      <c r="L7" s="561"/>
    </row>
    <row r="8" spans="1:12" s="255" customFormat="1" ht="12.75" customHeight="1">
      <c r="A8" s="293"/>
      <c r="B8" s="563"/>
      <c r="C8" s="293"/>
      <c r="D8" s="563"/>
      <c r="E8" s="302" t="s">
        <v>488</v>
      </c>
      <c r="F8" s="302" t="s">
        <v>489</v>
      </c>
      <c r="G8" s="302" t="s">
        <v>490</v>
      </c>
      <c r="H8" s="422" t="s">
        <v>491</v>
      </c>
      <c r="I8" s="822" t="s">
        <v>488</v>
      </c>
      <c r="J8" s="302" t="s">
        <v>489</v>
      </c>
      <c r="K8" s="302" t="s">
        <v>490</v>
      </c>
      <c r="L8" s="302" t="s">
        <v>491</v>
      </c>
    </row>
    <row r="9" spans="1:12" s="255" customFormat="1" ht="12.75" customHeight="1">
      <c r="A9" s="576" t="s">
        <v>551</v>
      </c>
      <c r="B9" s="565" t="s">
        <v>487</v>
      </c>
      <c r="C9" s="564" t="s">
        <v>552</v>
      </c>
      <c r="D9" s="566"/>
      <c r="E9" s="547"/>
      <c r="F9" s="547"/>
      <c r="G9" s="547"/>
      <c r="H9" s="567"/>
      <c r="I9" s="568"/>
      <c r="J9" s="547"/>
      <c r="K9" s="547"/>
      <c r="L9" s="547"/>
    </row>
    <row r="10" spans="1:12" s="255" customFormat="1" ht="12.75" customHeight="1">
      <c r="A10" s="532" t="s">
        <v>553</v>
      </c>
      <c r="B10" s="549" t="s">
        <v>390</v>
      </c>
      <c r="C10" s="532" t="s">
        <v>554</v>
      </c>
      <c r="D10" s="549" t="s">
        <v>391</v>
      </c>
      <c r="E10" s="550">
        <v>7.70</v>
      </c>
      <c r="F10" s="550">
        <v>7.60</v>
      </c>
      <c r="G10" s="550">
        <v>7.50</v>
      </c>
      <c r="H10" s="569">
        <v>7.70</v>
      </c>
      <c r="I10" s="550">
        <v>7.20</v>
      </c>
      <c r="J10" s="550">
        <v>6.80</v>
      </c>
      <c r="K10" s="550">
        <v>6.40</v>
      </c>
      <c r="L10" s="550">
        <v>6</v>
      </c>
    </row>
    <row r="11" spans="1:12" s="255" customFormat="1" ht="12.75" customHeight="1">
      <c r="A11" s="551" t="s">
        <v>555</v>
      </c>
      <c r="B11" s="552" t="s">
        <v>390</v>
      </c>
      <c r="C11" s="551" t="s">
        <v>556</v>
      </c>
      <c r="D11" s="552" t="s">
        <v>391</v>
      </c>
      <c r="E11" s="553">
        <v>4.20</v>
      </c>
      <c r="F11" s="553">
        <v>5.20</v>
      </c>
      <c r="G11" s="553">
        <v>5.80</v>
      </c>
      <c r="H11" s="570">
        <v>6.50</v>
      </c>
      <c r="I11" s="553">
        <v>6</v>
      </c>
      <c r="J11" s="553">
        <v>6.10</v>
      </c>
      <c r="K11" s="553">
        <v>6.40</v>
      </c>
      <c r="L11" s="553">
        <v>7</v>
      </c>
    </row>
    <row r="12" spans="1:12" s="255" customFormat="1" ht="12.75" customHeight="1">
      <c r="A12" s="551" t="s">
        <v>557</v>
      </c>
      <c r="B12" s="552" t="s">
        <v>390</v>
      </c>
      <c r="C12" s="551" t="s">
        <v>558</v>
      </c>
      <c r="D12" s="552" t="s">
        <v>391</v>
      </c>
      <c r="E12" s="553">
        <v>8.8000000000000007</v>
      </c>
      <c r="F12" s="553">
        <v>8.50</v>
      </c>
      <c r="G12" s="553">
        <v>8.3000000000000007</v>
      </c>
      <c r="H12" s="570">
        <v>8.50</v>
      </c>
      <c r="I12" s="553">
        <v>8</v>
      </c>
      <c r="J12" s="553">
        <v>7.60</v>
      </c>
      <c r="K12" s="553">
        <v>7.20</v>
      </c>
      <c r="L12" s="553">
        <v>6.70</v>
      </c>
    </row>
    <row r="13" spans="1:12" s="255" customFormat="1" ht="12.75" customHeight="1">
      <c r="A13" s="551" t="s">
        <v>559</v>
      </c>
      <c r="B13" s="552" t="s">
        <v>390</v>
      </c>
      <c r="C13" s="551" t="s">
        <v>560</v>
      </c>
      <c r="D13" s="552" t="s">
        <v>391</v>
      </c>
      <c r="E13" s="553">
        <v>4.70</v>
      </c>
      <c r="F13" s="553">
        <v>4.4000000000000004</v>
      </c>
      <c r="G13" s="553">
        <v>4.30</v>
      </c>
      <c r="H13" s="570">
        <v>3.70</v>
      </c>
      <c r="I13" s="553">
        <v>2.70</v>
      </c>
      <c r="J13" s="553">
        <v>2.10</v>
      </c>
      <c r="K13" s="553">
        <v>0.40</v>
      </c>
      <c r="L13" s="553">
        <v>-0.70</v>
      </c>
    </row>
    <row r="14" spans="1:12" s="255" customFormat="1" ht="12.75" customHeight="1">
      <c r="A14" s="551" t="s">
        <v>561</v>
      </c>
      <c r="B14" s="552" t="s">
        <v>390</v>
      </c>
      <c r="C14" s="551" t="s">
        <v>562</v>
      </c>
      <c r="D14" s="552" t="s">
        <v>391</v>
      </c>
      <c r="E14" s="553">
        <v>7.70</v>
      </c>
      <c r="F14" s="553">
        <v>7.60</v>
      </c>
      <c r="G14" s="553">
        <v>7.50</v>
      </c>
      <c r="H14" s="570">
        <v>7.70</v>
      </c>
      <c r="I14" s="553">
        <v>7.20</v>
      </c>
      <c r="J14" s="553">
        <v>6.80</v>
      </c>
      <c r="K14" s="553">
        <v>6.40</v>
      </c>
      <c r="L14" s="553">
        <v>6</v>
      </c>
    </row>
    <row r="15" spans="1:12" s="255" customFormat="1" ht="12.75" customHeight="1">
      <c r="A15" s="551" t="s">
        <v>563</v>
      </c>
      <c r="B15" s="552" t="s">
        <v>390</v>
      </c>
      <c r="C15" s="551" t="s">
        <v>564</v>
      </c>
      <c r="D15" s="552" t="s">
        <v>391</v>
      </c>
      <c r="E15" s="553">
        <v>11.10</v>
      </c>
      <c r="F15" s="553">
        <v>-10.80</v>
      </c>
      <c r="G15" s="553">
        <v>-0.90</v>
      </c>
      <c r="H15" s="570">
        <v>10.90</v>
      </c>
      <c r="I15" s="553">
        <v>23.20</v>
      </c>
      <c r="J15" s="553">
        <v>13.30</v>
      </c>
      <c r="K15" s="553">
        <v>0.60</v>
      </c>
      <c r="L15" s="553">
        <v>0.90</v>
      </c>
    </row>
    <row r="16" spans="1:12" s="255" customFormat="1" ht="12.75" customHeight="1">
      <c r="A16" s="532" t="s">
        <v>565</v>
      </c>
      <c r="B16" s="549" t="s">
        <v>390</v>
      </c>
      <c r="C16" s="532" t="s">
        <v>566</v>
      </c>
      <c r="D16" s="549" t="s">
        <v>391</v>
      </c>
      <c r="E16" s="550">
        <v>6.60</v>
      </c>
      <c r="F16" s="550">
        <v>6.40</v>
      </c>
      <c r="G16" s="550">
        <v>7.20</v>
      </c>
      <c r="H16" s="569">
        <v>7.70</v>
      </c>
      <c r="I16" s="550">
        <v>7.60</v>
      </c>
      <c r="J16" s="550">
        <v>7.30</v>
      </c>
      <c r="K16" s="550">
        <v>7.10</v>
      </c>
      <c r="L16" s="550">
        <v>6.70</v>
      </c>
    </row>
    <row r="17" spans="1:12" s="255" customFormat="1" ht="12.75" customHeight="1">
      <c r="A17" s="551" t="s">
        <v>567</v>
      </c>
      <c r="B17" s="552" t="s">
        <v>390</v>
      </c>
      <c r="C17" s="551" t="s">
        <v>562</v>
      </c>
      <c r="D17" s="552" t="s">
        <v>391</v>
      </c>
      <c r="E17" s="553">
        <v>7.10</v>
      </c>
      <c r="F17" s="553">
        <v>6.40</v>
      </c>
      <c r="G17" s="553">
        <v>7.20</v>
      </c>
      <c r="H17" s="570">
        <v>7.70</v>
      </c>
      <c r="I17" s="553">
        <v>7.50</v>
      </c>
      <c r="J17" s="553">
        <v>7</v>
      </c>
      <c r="K17" s="553">
        <v>6.70</v>
      </c>
      <c r="L17" s="553">
        <v>6.30</v>
      </c>
    </row>
    <row r="18" spans="1:12" s="255" customFormat="1" ht="12.75" customHeight="1">
      <c r="A18" s="551" t="s">
        <v>563</v>
      </c>
      <c r="B18" s="552" t="s">
        <v>390</v>
      </c>
      <c r="C18" s="551" t="s">
        <v>564</v>
      </c>
      <c r="D18" s="552" t="s">
        <v>391</v>
      </c>
      <c r="E18" s="553">
        <v>-7.30</v>
      </c>
      <c r="F18" s="553">
        <v>7.80</v>
      </c>
      <c r="G18" s="553">
        <v>6.90</v>
      </c>
      <c r="H18" s="570">
        <v>7.50</v>
      </c>
      <c r="I18" s="553">
        <v>11.30</v>
      </c>
      <c r="J18" s="553">
        <v>13.60</v>
      </c>
      <c r="K18" s="553">
        <v>18.20</v>
      </c>
      <c r="L18" s="553">
        <v>17.40</v>
      </c>
    </row>
    <row r="19" spans="1:12" s="255" customFormat="1" ht="12.75" customHeight="1">
      <c r="A19" s="532" t="s">
        <v>568</v>
      </c>
      <c r="B19" s="549" t="s">
        <v>569</v>
      </c>
      <c r="C19" s="532" t="s">
        <v>570</v>
      </c>
      <c r="D19" s="549" t="s">
        <v>571</v>
      </c>
      <c r="E19" s="550">
        <v>2.60</v>
      </c>
      <c r="F19" s="550">
        <v>2.40</v>
      </c>
      <c r="G19" s="550">
        <v>2.2999999999999998</v>
      </c>
      <c r="H19" s="569">
        <v>2.2000000000000002</v>
      </c>
      <c r="I19" s="550">
        <v>2</v>
      </c>
      <c r="J19" s="550">
        <v>1.90</v>
      </c>
      <c r="K19" s="550">
        <v>1.80</v>
      </c>
      <c r="L19" s="550">
        <v>1.70</v>
      </c>
    </row>
    <row r="20" spans="1:12" s="255" customFormat="1" ht="12.75" customHeight="1">
      <c r="A20" s="532" t="s">
        <v>572</v>
      </c>
      <c r="B20" s="549" t="s">
        <v>569</v>
      </c>
      <c r="C20" s="532" t="s">
        <v>573</v>
      </c>
      <c r="D20" s="549" t="s">
        <v>574</v>
      </c>
      <c r="E20" s="571">
        <v>63</v>
      </c>
      <c r="F20" s="571">
        <v>63</v>
      </c>
      <c r="G20" s="571">
        <v>63</v>
      </c>
      <c r="H20" s="572">
        <v>64</v>
      </c>
      <c r="I20" s="571">
        <v>63</v>
      </c>
      <c r="J20" s="571">
        <v>63</v>
      </c>
      <c r="K20" s="571">
        <v>63</v>
      </c>
      <c r="L20" s="571">
        <v>63</v>
      </c>
    </row>
    <row r="21" spans="1:12" s="255" customFormat="1" ht="12.75" customHeight="1">
      <c r="A21" s="564" t="s">
        <v>575</v>
      </c>
      <c r="B21" s="565" t="s">
        <v>487</v>
      </c>
      <c r="C21" s="564" t="s">
        <v>576</v>
      </c>
      <c r="D21" s="566"/>
      <c r="E21" s="547"/>
      <c r="F21" s="547"/>
      <c r="G21" s="547"/>
      <c r="H21" s="567"/>
      <c r="I21" s="547"/>
      <c r="J21" s="547"/>
      <c r="K21" s="547"/>
      <c r="L21" s="547"/>
    </row>
    <row r="22" spans="1:12" s="255" customFormat="1" ht="12.75" customHeight="1">
      <c r="A22" s="532" t="s">
        <v>553</v>
      </c>
      <c r="B22" s="549" t="s">
        <v>390</v>
      </c>
      <c r="C22" s="532" t="s">
        <v>554</v>
      </c>
      <c r="D22" s="549" t="s">
        <v>391</v>
      </c>
      <c r="E22" s="550">
        <v>3.50</v>
      </c>
      <c r="F22" s="550">
        <v>2</v>
      </c>
      <c r="G22" s="550">
        <v>4.20</v>
      </c>
      <c r="H22" s="569">
        <v>7</v>
      </c>
      <c r="I22" s="550">
        <v>6.10</v>
      </c>
      <c r="J22" s="550">
        <v>5</v>
      </c>
      <c r="K22" s="550">
        <v>3.40</v>
      </c>
      <c r="L22" s="550">
        <v>3</v>
      </c>
    </row>
    <row r="23" spans="1:12" s="255" customFormat="1" ht="12.75" customHeight="1">
      <c r="A23" s="551" t="s">
        <v>561</v>
      </c>
      <c r="B23" s="552" t="s">
        <v>390</v>
      </c>
      <c r="C23" s="551" t="s">
        <v>562</v>
      </c>
      <c r="D23" s="552" t="s">
        <v>391</v>
      </c>
      <c r="E23" s="553">
        <v>2.2999999999999998</v>
      </c>
      <c r="F23" s="553">
        <v>3.20</v>
      </c>
      <c r="G23" s="553">
        <v>3</v>
      </c>
      <c r="H23" s="570">
        <v>3.60</v>
      </c>
      <c r="I23" s="553">
        <v>3.70</v>
      </c>
      <c r="J23" s="553">
        <v>2.40</v>
      </c>
      <c r="K23" s="553">
        <v>1.20</v>
      </c>
      <c r="L23" s="553">
        <v>0.40</v>
      </c>
    </row>
    <row r="24" spans="1:12" s="255" customFormat="1" ht="12.75" customHeight="1">
      <c r="A24" s="551" t="s">
        <v>563</v>
      </c>
      <c r="B24" s="552" t="s">
        <v>390</v>
      </c>
      <c r="C24" s="551" t="s">
        <v>564</v>
      </c>
      <c r="D24" s="552" t="s">
        <v>391</v>
      </c>
      <c r="E24" s="553">
        <v>6.30</v>
      </c>
      <c r="F24" s="553">
        <v>-0.70</v>
      </c>
      <c r="G24" s="553">
        <v>7.20</v>
      </c>
      <c r="H24" s="570">
        <v>15.30</v>
      </c>
      <c r="I24" s="553">
        <v>12.10</v>
      </c>
      <c r="J24" s="553">
        <v>11.10</v>
      </c>
      <c r="K24" s="553">
        <v>8.40</v>
      </c>
      <c r="L24" s="553">
        <v>8.6999999999999993</v>
      </c>
    </row>
    <row r="25" spans="1:12" s="255" customFormat="1" ht="12.75" customHeight="1">
      <c r="A25" s="532" t="s">
        <v>565</v>
      </c>
      <c r="B25" s="549" t="s">
        <v>390</v>
      </c>
      <c r="C25" s="532" t="s">
        <v>566</v>
      </c>
      <c r="D25" s="549" t="s">
        <v>391</v>
      </c>
      <c r="E25" s="573">
        <v>5.60</v>
      </c>
      <c r="F25" s="573">
        <v>2.2000000000000002</v>
      </c>
      <c r="G25" s="573">
        <v>1.30</v>
      </c>
      <c r="H25" s="574">
        <v>3.10</v>
      </c>
      <c r="I25" s="573">
        <v>2.90</v>
      </c>
      <c r="J25" s="573">
        <v>3.90</v>
      </c>
      <c r="K25" s="573">
        <v>5.40</v>
      </c>
      <c r="L25" s="573">
        <v>4.50</v>
      </c>
    </row>
    <row r="26" spans="1:12" s="255" customFormat="1" ht="12.75" customHeight="1">
      <c r="A26" s="551" t="s">
        <v>567</v>
      </c>
      <c r="B26" s="552" t="s">
        <v>390</v>
      </c>
      <c r="C26" s="551" t="s">
        <v>562</v>
      </c>
      <c r="D26" s="552" t="s">
        <v>391</v>
      </c>
      <c r="E26" s="553">
        <v>6.80</v>
      </c>
      <c r="F26" s="553">
        <v>0.20</v>
      </c>
      <c r="G26" s="553">
        <v>-0.10</v>
      </c>
      <c r="H26" s="570">
        <v>1.80</v>
      </c>
      <c r="I26" s="553">
        <v>1.1000000000000001</v>
      </c>
      <c r="J26" s="553">
        <v>0.60</v>
      </c>
      <c r="K26" s="553">
        <v>3.30</v>
      </c>
      <c r="L26" s="553">
        <v>2.50</v>
      </c>
    </row>
    <row r="27" spans="1:12" s="255" customFormat="1" ht="12.75" customHeight="1">
      <c r="A27" s="551" t="s">
        <v>563</v>
      </c>
      <c r="B27" s="552" t="s">
        <v>390</v>
      </c>
      <c r="C27" s="551" t="s">
        <v>564</v>
      </c>
      <c r="D27" s="552" t="s">
        <v>391</v>
      </c>
      <c r="E27" s="553">
        <v>1</v>
      </c>
      <c r="F27" s="553">
        <v>10.70</v>
      </c>
      <c r="G27" s="553">
        <v>6.90</v>
      </c>
      <c r="H27" s="570">
        <v>8.3000000000000007</v>
      </c>
      <c r="I27" s="553">
        <v>9.6999999999999993</v>
      </c>
      <c r="J27" s="553">
        <v>16.90</v>
      </c>
      <c r="K27" s="553">
        <v>13.20</v>
      </c>
      <c r="L27" s="553">
        <v>12.20</v>
      </c>
    </row>
    <row r="28" spans="1:12" s="255" customFormat="1" ht="12.75" customHeight="1">
      <c r="A28" s="532" t="s">
        <v>568</v>
      </c>
      <c r="B28" s="549" t="s">
        <v>569</v>
      </c>
      <c r="C28" s="532" t="s">
        <v>570</v>
      </c>
      <c r="D28" s="549" t="s">
        <v>571</v>
      </c>
      <c r="E28" s="480">
        <v>4</v>
      </c>
      <c r="F28" s="480">
        <v>3.80</v>
      </c>
      <c r="G28" s="480">
        <v>3.50</v>
      </c>
      <c r="H28" s="575">
        <v>3.50</v>
      </c>
      <c r="I28" s="480">
        <v>3.70</v>
      </c>
      <c r="J28" s="480">
        <v>3.50</v>
      </c>
      <c r="K28" s="480">
        <v>3.40</v>
      </c>
      <c r="L28" s="480">
        <v>3.20</v>
      </c>
    </row>
    <row r="29" spans="1:12" s="255" customFormat="1" ht="12.75" customHeight="1" thickBot="1">
      <c r="A29" s="555" t="s">
        <v>572</v>
      </c>
      <c r="B29" s="820" t="s">
        <v>569</v>
      </c>
      <c r="C29" s="556" t="s">
        <v>573</v>
      </c>
      <c r="D29" s="821" t="s">
        <v>574</v>
      </c>
      <c r="E29" s="558">
        <v>103</v>
      </c>
      <c r="F29" s="558">
        <v>104</v>
      </c>
      <c r="G29" s="558">
        <v>109</v>
      </c>
      <c r="H29" s="823">
        <v>108</v>
      </c>
      <c r="I29" s="558">
        <v>107</v>
      </c>
      <c r="J29" s="558">
        <v>105</v>
      </c>
      <c r="K29" s="558">
        <v>107</v>
      </c>
      <c r="L29" s="558">
        <v>107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195</v>
      </c>
      <c r="B3" s="21" t="s">
        <v>196</v>
      </c>
      <c r="E3"/>
      <c r="F3"/>
      <c r="G3"/>
      <c r="H3"/>
    </row>
    <row r="4" spans="1:2" ht="12.75" customHeight="1">
      <c r="A4" s="72" t="s">
        <v>148</v>
      </c>
      <c r="B4" s="72" t="s">
        <v>149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48"/>
      <c r="B7" s="448"/>
      <c r="C7" s="332"/>
      <c r="D7" s="332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>
      <c r="A8" s="453"/>
      <c r="B8" s="453"/>
      <c r="C8" s="422"/>
      <c r="D8" s="422"/>
      <c r="E8" s="296"/>
      <c r="F8" s="296"/>
      <c r="G8" s="296"/>
      <c r="H8" s="296"/>
      <c r="I8" s="296"/>
      <c r="J8" s="296"/>
      <c r="K8" s="366" t="s">
        <v>457</v>
      </c>
      <c r="L8" s="366" t="s">
        <v>457</v>
      </c>
      <c r="M8" s="366" t="s">
        <v>577</v>
      </c>
      <c r="N8" s="366" t="s">
        <v>577</v>
      </c>
    </row>
    <row r="9" spans="1:14" ht="12.75" customHeight="1" hidden="1">
      <c r="A9" s="453"/>
      <c r="B9" s="453"/>
      <c r="C9" s="422"/>
      <c r="D9" s="422"/>
      <c r="E9" s="296"/>
      <c r="F9" s="296"/>
      <c r="G9" s="296"/>
      <c r="H9" s="296"/>
      <c r="I9" s="296"/>
      <c r="J9" s="296"/>
      <c r="K9" s="366" t="s">
        <v>459</v>
      </c>
      <c r="L9" s="366" t="s">
        <v>459</v>
      </c>
      <c r="M9" s="366" t="s">
        <v>578</v>
      </c>
      <c r="N9" s="366" t="s">
        <v>578</v>
      </c>
    </row>
    <row r="10" spans="1:14" ht="12.75" customHeight="1">
      <c r="A10" s="898" t="s">
        <v>579</v>
      </c>
      <c r="B10" s="517" t="s">
        <v>580</v>
      </c>
      <c r="C10" s="577"/>
      <c r="D10" s="853"/>
      <c r="E10" s="578"/>
      <c r="F10" s="578"/>
      <c r="G10" s="578"/>
      <c r="H10" s="578"/>
      <c r="I10" s="578"/>
      <c r="J10" s="578"/>
      <c r="K10" s="379"/>
      <c r="L10" s="379"/>
      <c r="M10" s="379"/>
      <c r="N10" s="379"/>
    </row>
    <row r="11" spans="1:25" ht="12.75" customHeight="1">
      <c r="A11" s="510" t="s">
        <v>581</v>
      </c>
      <c r="B11" s="510" t="s">
        <v>582</v>
      </c>
      <c r="C11" s="579" t="s">
        <v>583</v>
      </c>
      <c r="D11" s="579" t="s">
        <v>425</v>
      </c>
      <c r="E11" s="515">
        <v>27.53</v>
      </c>
      <c r="F11" s="515">
        <v>27.28</v>
      </c>
      <c r="G11" s="515">
        <v>27.03</v>
      </c>
      <c r="H11" s="515">
        <v>26.33</v>
      </c>
      <c r="I11" s="515">
        <v>25.65</v>
      </c>
      <c r="J11" s="515">
        <v>25.67</v>
      </c>
      <c r="K11" s="368">
        <v>26.50</v>
      </c>
      <c r="L11" s="368">
        <v>26.20</v>
      </c>
      <c r="M11" s="368">
        <v>25.50</v>
      </c>
      <c r="N11" s="368">
        <v>24.80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511" t="s">
        <v>487</v>
      </c>
      <c r="B12" s="511" t="s">
        <v>487</v>
      </c>
      <c r="C12" s="580" t="s">
        <v>584</v>
      </c>
      <c r="D12" s="580" t="s">
        <v>585</v>
      </c>
      <c r="E12" s="474">
        <v>-5.70</v>
      </c>
      <c r="F12" s="474">
        <v>0.90</v>
      </c>
      <c r="G12" s="474">
        <v>0.90</v>
      </c>
      <c r="H12" s="474">
        <v>2.70</v>
      </c>
      <c r="I12" s="474">
        <v>2.70</v>
      </c>
      <c r="J12" s="474">
        <v>-0.10</v>
      </c>
      <c r="K12" s="380">
        <v>-3.20</v>
      </c>
      <c r="L12" s="380">
        <v>1.30</v>
      </c>
      <c r="M12" s="380">
        <v>2.80</v>
      </c>
      <c r="N12" s="380">
        <v>2.80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510" t="s">
        <v>586</v>
      </c>
      <c r="B13" s="510" t="s">
        <v>586</v>
      </c>
      <c r="C13" s="579" t="s">
        <v>583</v>
      </c>
      <c r="D13" s="579" t="s">
        <v>425</v>
      </c>
      <c r="E13" s="515">
        <v>20.75</v>
      </c>
      <c r="F13" s="515">
        <v>24.60</v>
      </c>
      <c r="G13" s="515">
        <v>24.43</v>
      </c>
      <c r="H13" s="515">
        <v>23.39</v>
      </c>
      <c r="I13" s="515">
        <v>21.74</v>
      </c>
      <c r="J13" s="515">
        <v>22.94</v>
      </c>
      <c r="K13" s="368">
        <v>24.20</v>
      </c>
      <c r="L13" s="368">
        <v>23.90</v>
      </c>
      <c r="M13" s="368">
        <v>23.30</v>
      </c>
      <c r="N13" s="368">
        <v>22.60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511" t="s">
        <v>487</v>
      </c>
      <c r="B14" s="511" t="s">
        <v>487</v>
      </c>
      <c r="C14" s="580" t="s">
        <v>584</v>
      </c>
      <c r="D14" s="580" t="s">
        <v>585</v>
      </c>
      <c r="E14" s="474">
        <v>-5.70</v>
      </c>
      <c r="F14" s="474">
        <v>-15.70</v>
      </c>
      <c r="G14" s="474">
        <v>0.70</v>
      </c>
      <c r="H14" s="474">
        <v>4.50</v>
      </c>
      <c r="I14" s="474">
        <v>7.60</v>
      </c>
      <c r="J14" s="474">
        <v>-5.20</v>
      </c>
      <c r="K14" s="380">
        <v>-5.20</v>
      </c>
      <c r="L14" s="380">
        <v>1.1000000000000001</v>
      </c>
      <c r="M14" s="380">
        <v>2.80</v>
      </c>
      <c r="N14" s="380">
        <v>2.80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510" t="s">
        <v>590</v>
      </c>
      <c r="B15" s="510" t="s">
        <v>587</v>
      </c>
      <c r="C15" s="579" t="s">
        <v>588</v>
      </c>
      <c r="D15" s="579" t="s">
        <v>589</v>
      </c>
      <c r="E15" s="480">
        <v>100.80</v>
      </c>
      <c r="F15" s="480">
        <v>100</v>
      </c>
      <c r="G15" s="480">
        <v>102.40</v>
      </c>
      <c r="H15" s="480">
        <v>105.40</v>
      </c>
      <c r="I15" s="480">
        <v>109.30</v>
      </c>
      <c r="J15" s="480">
        <v>108.90</v>
      </c>
      <c r="K15" s="381">
        <v>105</v>
      </c>
      <c r="L15" s="381">
        <v>107</v>
      </c>
      <c r="M15" s="381">
        <v>110</v>
      </c>
      <c r="N15" s="381">
        <v>113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511" t="s">
        <v>487</v>
      </c>
      <c r="B16" s="511" t="s">
        <v>487</v>
      </c>
      <c r="C16" s="580" t="s">
        <v>584</v>
      </c>
      <c r="D16" s="580" t="s">
        <v>585</v>
      </c>
      <c r="E16" s="474">
        <v>-5.20</v>
      </c>
      <c r="F16" s="474">
        <v>-0.80</v>
      </c>
      <c r="G16" s="474">
        <v>2.40</v>
      </c>
      <c r="H16" s="474">
        <v>2.90</v>
      </c>
      <c r="I16" s="474">
        <v>3.70</v>
      </c>
      <c r="J16" s="474">
        <v>-0.30</v>
      </c>
      <c r="K16" s="380">
        <v>-3.30</v>
      </c>
      <c r="L16" s="380">
        <v>1.20</v>
      </c>
      <c r="M16" s="380">
        <v>2.80</v>
      </c>
      <c r="N16" s="380">
        <v>2.80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506" t="s">
        <v>591</v>
      </c>
      <c r="B17" s="506" t="s">
        <v>592</v>
      </c>
      <c r="C17" s="581" t="s">
        <v>588</v>
      </c>
      <c r="D17" s="581" t="s">
        <v>589</v>
      </c>
      <c r="E17" s="582">
        <v>99.30</v>
      </c>
      <c r="F17" s="582">
        <v>100</v>
      </c>
      <c r="G17" s="582">
        <v>101.30</v>
      </c>
      <c r="H17" s="582">
        <v>104.50</v>
      </c>
      <c r="I17" s="582">
        <v>108.60</v>
      </c>
      <c r="J17" s="582">
        <v>110.50</v>
      </c>
      <c r="K17" s="382">
        <v>109</v>
      </c>
      <c r="L17" s="382">
        <v>111</v>
      </c>
      <c r="M17" s="382">
        <v>114</v>
      </c>
      <c r="N17" s="382">
        <v>118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511" t="s">
        <v>487</v>
      </c>
      <c r="B18" s="511" t="s">
        <v>487</v>
      </c>
      <c r="C18" s="580" t="s">
        <v>584</v>
      </c>
      <c r="D18" s="580" t="s">
        <v>585</v>
      </c>
      <c r="E18" s="474">
        <v>-4.20</v>
      </c>
      <c r="F18" s="474">
        <v>0.70</v>
      </c>
      <c r="G18" s="474">
        <v>1.30</v>
      </c>
      <c r="H18" s="474">
        <v>3.10</v>
      </c>
      <c r="I18" s="474">
        <v>4</v>
      </c>
      <c r="J18" s="474">
        <v>1.70</v>
      </c>
      <c r="K18" s="380">
        <v>-1.1000000000000001</v>
      </c>
      <c r="L18" s="380">
        <v>1.20</v>
      </c>
      <c r="M18" s="380">
        <v>3.20</v>
      </c>
      <c r="N18" s="380">
        <v>3.40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510" t="s">
        <v>593</v>
      </c>
      <c r="B19" s="510" t="s">
        <v>594</v>
      </c>
      <c r="C19" s="579" t="s">
        <v>588</v>
      </c>
      <c r="D19" s="579" t="s">
        <v>589</v>
      </c>
      <c r="E19" s="480">
        <v>100.90</v>
      </c>
      <c r="F19" s="480">
        <v>100</v>
      </c>
      <c r="G19" s="480">
        <v>102.60</v>
      </c>
      <c r="H19" s="480">
        <v>106.60</v>
      </c>
      <c r="I19" s="480">
        <v>111.10</v>
      </c>
      <c r="J19" s="480">
        <v>111.50</v>
      </c>
      <c r="K19" s="381" t="s">
        <v>409</v>
      </c>
      <c r="L19" s="381" t="s">
        <v>409</v>
      </c>
      <c r="M19" s="381" t="s">
        <v>409</v>
      </c>
      <c r="N19" s="381" t="s">
        <v>409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83" t="s">
        <v>487</v>
      </c>
      <c r="B20" s="583" t="s">
        <v>487</v>
      </c>
      <c r="C20" s="824" t="s">
        <v>584</v>
      </c>
      <c r="D20" s="824" t="s">
        <v>585</v>
      </c>
      <c r="E20" s="482">
        <v>-5.20</v>
      </c>
      <c r="F20" s="482">
        <v>-0.90</v>
      </c>
      <c r="G20" s="482">
        <v>2.60</v>
      </c>
      <c r="H20" s="482">
        <v>3.90</v>
      </c>
      <c r="I20" s="482">
        <v>4.30</v>
      </c>
      <c r="J20" s="482">
        <v>0.30</v>
      </c>
      <c r="K20" s="383" t="s">
        <v>409</v>
      </c>
      <c r="L20" s="383" t="s">
        <v>409</v>
      </c>
      <c r="M20" s="383" t="s">
        <v>409</v>
      </c>
      <c r="N20" s="383" t="s">
        <v>409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194</v>
      </c>
      <c r="B3" s="21" t="s">
        <v>193</v>
      </c>
      <c r="E3"/>
      <c r="F3"/>
      <c r="G3"/>
      <c r="H3"/>
    </row>
    <row r="4" spans="1:2" ht="12.75" customHeight="1">
      <c r="A4" s="72" t="s">
        <v>148</v>
      </c>
      <c r="B4" s="72" t="s">
        <v>149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48"/>
      <c r="B7" s="448"/>
      <c r="C7" s="393"/>
      <c r="D7" s="393"/>
      <c r="E7" s="450">
        <v>2019</v>
      </c>
      <c r="F7" s="541"/>
      <c r="G7" s="541"/>
      <c r="H7" s="899"/>
      <c r="I7" s="427">
        <v>2020</v>
      </c>
      <c r="J7" s="825"/>
      <c r="K7" s="825"/>
      <c r="L7" s="825"/>
    </row>
    <row r="8" spans="1:12" ht="12.75" customHeight="1">
      <c r="A8" s="451"/>
      <c r="B8" s="451"/>
      <c r="C8" s="586"/>
      <c r="D8" s="586"/>
      <c r="E8" s="301" t="s">
        <v>488</v>
      </c>
      <c r="F8" s="302" t="s">
        <v>489</v>
      </c>
      <c r="G8" s="302" t="s">
        <v>490</v>
      </c>
      <c r="H8" s="422" t="s">
        <v>491</v>
      </c>
      <c r="I8" s="373" t="s">
        <v>488</v>
      </c>
      <c r="J8" s="373" t="s">
        <v>489</v>
      </c>
      <c r="K8" s="373" t="s">
        <v>490</v>
      </c>
      <c r="L8" s="373" t="s">
        <v>491</v>
      </c>
    </row>
    <row r="9" spans="1:12" ht="12.75" customHeight="1">
      <c r="A9" s="453"/>
      <c r="B9" s="453"/>
      <c r="C9" s="422"/>
      <c r="D9" s="422"/>
      <c r="E9" s="296"/>
      <c r="F9" s="296"/>
      <c r="G9" s="296"/>
      <c r="H9" s="384"/>
      <c r="I9" s="366" t="s">
        <v>456</v>
      </c>
      <c r="J9" s="366" t="s">
        <v>457</v>
      </c>
      <c r="K9" s="366" t="s">
        <v>457</v>
      </c>
      <c r="L9" s="366" t="s">
        <v>457</v>
      </c>
    </row>
    <row r="10" spans="1:12" ht="12.75" customHeight="1" hidden="1">
      <c r="A10" s="453"/>
      <c r="B10" s="453"/>
      <c r="C10" s="422"/>
      <c r="D10" s="422"/>
      <c r="E10" s="303"/>
      <c r="F10" s="296"/>
      <c r="G10" s="296"/>
      <c r="H10" s="689"/>
      <c r="I10" s="366" t="s">
        <v>458</v>
      </c>
      <c r="J10" s="366" t="s">
        <v>459</v>
      </c>
      <c r="K10" s="366" t="s">
        <v>459</v>
      </c>
      <c r="L10" s="366" t="s">
        <v>459</v>
      </c>
    </row>
    <row r="11" spans="1:12" ht="12.75" customHeight="1">
      <c r="A11" s="898" t="s">
        <v>579</v>
      </c>
      <c r="B11" s="517" t="s">
        <v>580</v>
      </c>
      <c r="C11" s="577"/>
      <c r="D11" s="587"/>
      <c r="E11" s="578"/>
      <c r="F11" s="578"/>
      <c r="G11" s="578"/>
      <c r="H11" s="588"/>
      <c r="I11" s="578"/>
      <c r="J11" s="379"/>
      <c r="K11" s="379"/>
      <c r="L11" s="379"/>
    </row>
    <row r="12" spans="1:21" ht="12.75" customHeight="1">
      <c r="A12" s="510" t="s">
        <v>582</v>
      </c>
      <c r="B12" s="510" t="s">
        <v>582</v>
      </c>
      <c r="C12" s="579" t="s">
        <v>595</v>
      </c>
      <c r="D12" s="579" t="s">
        <v>425</v>
      </c>
      <c r="E12" s="515">
        <v>25.68</v>
      </c>
      <c r="F12" s="515">
        <v>25.68</v>
      </c>
      <c r="G12" s="515">
        <v>25.74</v>
      </c>
      <c r="H12" s="533">
        <v>25.58</v>
      </c>
      <c r="I12" s="515">
        <v>25.63</v>
      </c>
      <c r="J12" s="368">
        <v>27</v>
      </c>
      <c r="K12" s="368">
        <v>26.80</v>
      </c>
      <c r="L12" s="368">
        <v>26.60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511" t="s">
        <v>487</v>
      </c>
      <c r="B13" s="511" t="s">
        <v>487</v>
      </c>
      <c r="C13" s="580" t="s">
        <v>584</v>
      </c>
      <c r="D13" s="580" t="s">
        <v>585</v>
      </c>
      <c r="E13" s="474">
        <v>-1.1000000000000001</v>
      </c>
      <c r="F13" s="474">
        <v>-0.30</v>
      </c>
      <c r="G13" s="474">
        <v>0.10</v>
      </c>
      <c r="H13" s="590">
        <v>0.90</v>
      </c>
      <c r="I13" s="474">
        <v>0.20</v>
      </c>
      <c r="J13" s="380">
        <v>-4.9000000000000004</v>
      </c>
      <c r="K13" s="380">
        <v>-4</v>
      </c>
      <c r="L13" s="380">
        <v>-3.90</v>
      </c>
    </row>
    <row r="14" spans="1:24" ht="12.75" customHeight="1">
      <c r="A14" s="510" t="s">
        <v>586</v>
      </c>
      <c r="B14" s="510" t="s">
        <v>586</v>
      </c>
      <c r="C14" s="579" t="s">
        <v>595</v>
      </c>
      <c r="D14" s="579" t="s">
        <v>425</v>
      </c>
      <c r="E14" s="515">
        <v>22.61</v>
      </c>
      <c r="F14" s="515">
        <v>22.86</v>
      </c>
      <c r="G14" s="515">
        <v>23.15</v>
      </c>
      <c r="H14" s="533">
        <v>23.11</v>
      </c>
      <c r="I14" s="515">
        <v>23.25</v>
      </c>
      <c r="J14" s="368">
        <v>24.70</v>
      </c>
      <c r="K14" s="368">
        <v>24.50</v>
      </c>
      <c r="L14" s="368">
        <v>24.30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511" t="s">
        <v>487</v>
      </c>
      <c r="B15" s="511" t="s">
        <v>487</v>
      </c>
      <c r="C15" s="580" t="s">
        <v>584</v>
      </c>
      <c r="D15" s="580" t="s">
        <v>585</v>
      </c>
      <c r="E15" s="474">
        <v>-8.60</v>
      </c>
      <c r="F15" s="474">
        <v>-5.90</v>
      </c>
      <c r="G15" s="474">
        <v>-4.20</v>
      </c>
      <c r="H15" s="590">
        <v>-2.60</v>
      </c>
      <c r="I15" s="474">
        <v>-2.70</v>
      </c>
      <c r="J15" s="380">
        <v>-7.40</v>
      </c>
      <c r="K15" s="380">
        <v>-5.50</v>
      </c>
      <c r="L15" s="380">
        <v>-5.0999999999999996</v>
      </c>
    </row>
    <row r="16" spans="1:12" ht="12.75" customHeight="1">
      <c r="A16" s="510" t="s">
        <v>590</v>
      </c>
      <c r="B16" s="510" t="s">
        <v>587</v>
      </c>
      <c r="C16" s="579" t="s">
        <v>588</v>
      </c>
      <c r="D16" s="579" t="s">
        <v>589</v>
      </c>
      <c r="E16" s="480">
        <v>108.80</v>
      </c>
      <c r="F16" s="480">
        <v>108.80</v>
      </c>
      <c r="G16" s="480">
        <v>108.80</v>
      </c>
      <c r="H16" s="575">
        <v>109.20</v>
      </c>
      <c r="I16" s="381">
        <v>109</v>
      </c>
      <c r="J16" s="381">
        <v>103</v>
      </c>
      <c r="K16" s="381">
        <v>104</v>
      </c>
      <c r="L16" s="381">
        <v>105</v>
      </c>
    </row>
    <row r="17" spans="1:12" ht="12.75" customHeight="1">
      <c r="A17" s="511" t="s">
        <v>487</v>
      </c>
      <c r="B17" s="511" t="s">
        <v>487</v>
      </c>
      <c r="C17" s="580" t="s">
        <v>584</v>
      </c>
      <c r="D17" s="580" t="s">
        <v>585</v>
      </c>
      <c r="E17" s="474">
        <v>-1.1000000000000001</v>
      </c>
      <c r="F17" s="474">
        <v>-0.40</v>
      </c>
      <c r="G17" s="474">
        <v>-0.50</v>
      </c>
      <c r="H17" s="592">
        <v>0.60</v>
      </c>
      <c r="I17" s="380">
        <v>0.10</v>
      </c>
      <c r="J17" s="380">
        <v>-5</v>
      </c>
      <c r="K17" s="380">
        <v>-4.4000000000000004</v>
      </c>
      <c r="L17" s="380">
        <v>-4</v>
      </c>
    </row>
    <row r="18" spans="1:12" ht="12.75" customHeight="1">
      <c r="A18" s="506" t="s">
        <v>591</v>
      </c>
      <c r="B18" s="506" t="s">
        <v>592</v>
      </c>
      <c r="C18" s="581" t="s">
        <v>588</v>
      </c>
      <c r="D18" s="581" t="s">
        <v>589</v>
      </c>
      <c r="E18" s="582">
        <v>110.10</v>
      </c>
      <c r="F18" s="582">
        <v>110.10</v>
      </c>
      <c r="G18" s="582">
        <v>110.60</v>
      </c>
      <c r="H18" s="594">
        <v>111.10</v>
      </c>
      <c r="I18" s="382">
        <v>112</v>
      </c>
      <c r="J18" s="382">
        <v>108</v>
      </c>
      <c r="K18" s="382">
        <v>109</v>
      </c>
      <c r="L18" s="382">
        <v>109</v>
      </c>
    </row>
    <row r="19" spans="1:12" ht="12.75" customHeight="1">
      <c r="A19" s="511" t="s">
        <v>487</v>
      </c>
      <c r="B19" s="511" t="s">
        <v>487</v>
      </c>
      <c r="C19" s="580" t="s">
        <v>584</v>
      </c>
      <c r="D19" s="580" t="s">
        <v>585</v>
      </c>
      <c r="E19" s="474">
        <v>0.70</v>
      </c>
      <c r="F19" s="474">
        <v>1.40</v>
      </c>
      <c r="G19" s="474">
        <v>1.90</v>
      </c>
      <c r="H19" s="590">
        <v>2.70</v>
      </c>
      <c r="I19" s="380">
        <v>2.10</v>
      </c>
      <c r="J19" s="380">
        <v>-2</v>
      </c>
      <c r="K19" s="380">
        <v>-1.90</v>
      </c>
      <c r="L19" s="380">
        <v>-2.2999999999999998</v>
      </c>
    </row>
    <row r="20" spans="1:12" ht="12.75" customHeight="1">
      <c r="A20" s="510" t="s">
        <v>593</v>
      </c>
      <c r="B20" s="510" t="s">
        <v>594</v>
      </c>
      <c r="C20" s="579" t="s">
        <v>588</v>
      </c>
      <c r="D20" s="579" t="s">
        <v>589</v>
      </c>
      <c r="E20" s="480">
        <v>111.80</v>
      </c>
      <c r="F20" s="480">
        <v>111.10</v>
      </c>
      <c r="G20" s="480">
        <v>111.30</v>
      </c>
      <c r="H20" s="575">
        <v>111.80</v>
      </c>
      <c r="I20" s="368" t="s">
        <v>409</v>
      </c>
      <c r="J20" s="368" t="s">
        <v>409</v>
      </c>
      <c r="K20" s="368" t="s">
        <v>409</v>
      </c>
      <c r="L20" s="368" t="s">
        <v>409</v>
      </c>
    </row>
    <row r="21" spans="1:12" ht="12.75" customHeight="1" thickBot="1">
      <c r="A21" s="583" t="s">
        <v>487</v>
      </c>
      <c r="B21" s="583" t="s">
        <v>487</v>
      </c>
      <c r="C21" s="824" t="s">
        <v>584</v>
      </c>
      <c r="D21" s="824" t="s">
        <v>585</v>
      </c>
      <c r="E21" s="482">
        <v>-0.50</v>
      </c>
      <c r="F21" s="482">
        <v>0</v>
      </c>
      <c r="G21" s="482">
        <v>0.20</v>
      </c>
      <c r="H21" s="900">
        <v>1.70</v>
      </c>
      <c r="I21" s="383" t="s">
        <v>409</v>
      </c>
      <c r="J21" s="383" t="s">
        <v>409</v>
      </c>
      <c r="K21" s="383" t="s">
        <v>409</v>
      </c>
      <c r="L21" s="383" t="s">
        <v>409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9" t="s">
        <v>191</v>
      </c>
      <c r="H1" s="2" t="s">
        <v>31</v>
      </c>
    </row>
    <row r="2" ht="13.5" customHeight="1">
      <c r="A2" s="6" t="s">
        <v>64</v>
      </c>
    </row>
    <row r="3" ht="13.5" customHeight="1">
      <c r="A3" s="6" t="s">
        <v>139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/>
    </row>
    <row r="19" spans="1:38" ht="13.5" customHeight="1">
      <c r="A19" s="13" t="s">
        <v>1038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20.47</v>
      </c>
      <c r="AK19" s="8">
        <v>20.62</v>
      </c>
      <c r="AL19" s="8"/>
    </row>
    <row r="20" spans="1:38" ht="13.5" customHeight="1">
      <c r="A20" s="13" t="s">
        <v>1039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59.58</v>
      </c>
      <c r="AK20" s="8">
        <v>59.06</v>
      </c>
      <c r="AL20" s="8"/>
    </row>
    <row r="21" spans="1:38" ht="13.5" customHeight="1">
      <c r="A21" s="9" t="s">
        <v>1040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19.96</v>
      </c>
      <c r="AK21" s="8">
        <v>20.32</v>
      </c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K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9" t="s">
        <v>224</v>
      </c>
      <c r="H1" s="2" t="s">
        <v>31</v>
      </c>
    </row>
    <row r="2" ht="13.5" customHeight="1">
      <c r="A2" s="6" t="s">
        <v>49</v>
      </c>
    </row>
    <row r="3" ht="13.5" customHeight="1">
      <c r="A3" s="6" t="s">
        <v>231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7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</row>
    <row r="19" spans="1:37" ht="13.5" customHeight="1">
      <c r="A19" s="13" t="s">
        <v>1041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82.20</v>
      </c>
      <c r="AJ19" s="8">
        <v>82.38</v>
      </c>
      <c r="AK19" s="8">
        <v>82.55</v>
      </c>
    </row>
    <row r="20" spans="1:37" ht="13.5" customHeight="1">
      <c r="A20" s="13" t="s">
        <v>1042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76.42</v>
      </c>
      <c r="AJ20" s="8">
        <v>76.64</v>
      </c>
      <c r="AK20" s="8">
        <v>76.86</v>
      </c>
    </row>
    <row r="21" spans="1:3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  <row r="30" spans="3:3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</row>
    <row r="31" spans="3:3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</row>
    <row r="32" spans="3:37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</row>
    <row r="33" spans="3:37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</row>
    <row r="34" spans="3:37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</row>
    <row r="35" spans="3:37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</row>
    <row r="36" spans="3:37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</row>
    <row r="37" spans="3:37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</row>
    <row r="38" spans="3:37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</row>
    <row r="39" spans="3:37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</row>
    <row r="40" spans="3:37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</row>
    <row r="41" spans="3:37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</row>
    <row r="42" spans="3:37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</row>
    <row r="43" spans="3:37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</row>
    <row r="44" spans="3:37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</row>
    <row r="45" spans="3:37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</row>
    <row r="46" spans="3:37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</row>
    <row r="47" spans="3:37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</row>
    <row r="48" spans="3:37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</row>
    <row r="49" spans="3:37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</row>
    <row r="50" spans="3:37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</row>
    <row r="51" spans="3:37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</row>
    <row r="52" spans="3:37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</row>
    <row r="53" spans="3:37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</row>
    <row r="54" spans="3:37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</row>
    <row r="55" spans="3:37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</row>
    <row r="56" spans="3:37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</row>
    <row r="57" spans="3:37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</row>
    <row r="58" spans="3:37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</row>
    <row r="59" spans="3:37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</row>
    <row r="60" spans="3:37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</row>
    <row r="61" spans="3:37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</row>
    <row r="62" spans="3:37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</row>
    <row r="63" spans="3:37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</row>
    <row r="64" spans="3:37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</row>
    <row r="65" spans="3:37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</row>
    <row r="66" spans="3:37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</row>
    <row r="67" spans="3:37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</row>
    <row r="68" spans="3:37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</row>
    <row r="69" spans="3:37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</row>
    <row r="70" spans="3:37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</row>
    <row r="71" spans="3:37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</row>
    <row r="72" spans="3:37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</row>
    <row r="73" spans="3:37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</row>
    <row r="74" spans="3:37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</row>
    <row r="75" spans="3:37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</row>
    <row r="76" spans="3:37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</row>
    <row r="77" spans="3:37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</row>
    <row r="78" spans="3:37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</row>
    <row r="79" spans="3:37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</row>
    <row r="80" spans="3:37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</row>
    <row r="81" spans="3:37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</row>
    <row r="82" spans="3:37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</row>
    <row r="83" spans="3:37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</row>
    <row r="84" spans="3:37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</row>
    <row r="85" spans="3:37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</row>
    <row r="86" spans="3:37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</row>
    <row r="87" spans="3:37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</row>
    <row r="88" spans="3:37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</row>
    <row r="89" spans="3:37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</row>
    <row r="90" spans="3:37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</row>
    <row r="91" spans="3:37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</row>
    <row r="92" spans="3:37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</row>
    <row r="93" spans="3:37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9" t="s">
        <v>334</v>
      </c>
      <c r="H1" s="2" t="s">
        <v>31</v>
      </c>
    </row>
    <row r="2" ht="13.5" customHeight="1">
      <c r="A2" s="6" t="s">
        <v>50</v>
      </c>
    </row>
    <row r="3" ht="13.5" customHeight="1">
      <c r="A3" s="6" t="s">
        <v>155</v>
      </c>
    </row>
    <row r="5" spans="2:36" ht="13.5" customHeight="1"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/>
      <c r="AA5"/>
      <c r="AB5" s="315"/>
      <c r="AC5" s="315"/>
      <c r="AD5" s="315"/>
      <c r="AE5" s="315"/>
      <c r="AF5" s="315"/>
      <c r="AG5" s="315"/>
      <c r="AH5" s="315"/>
      <c r="AI5" s="315"/>
      <c r="AJ5" s="315"/>
    </row>
    <row r="18" spans="2:73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1043</v>
      </c>
      <c r="B19" s="8">
        <v>21.31</v>
      </c>
      <c r="C19" s="8">
        <v>18.86</v>
      </c>
      <c r="D19" s="8">
        <v>18.55</v>
      </c>
      <c r="E19" s="8">
        <v>18.50</v>
      </c>
      <c r="F19" s="8">
        <v>14.11</v>
      </c>
      <c r="G19" s="8">
        <v>15.02</v>
      </c>
      <c r="H19" s="8">
        <v>7.51</v>
      </c>
      <c r="I19" s="8">
        <v>8.0500000000000007</v>
      </c>
      <c r="J19" s="8">
        <v>13.85</v>
      </c>
      <c r="K19" s="8">
        <v>7.66</v>
      </c>
      <c r="L19" s="8">
        <v>12.34</v>
      </c>
      <c r="M19" s="8">
        <v>6.65</v>
      </c>
      <c r="N19" s="8">
        <v>-1.1000000000000001</v>
      </c>
      <c r="O19" s="8">
        <v>2.3199999999999998</v>
      </c>
      <c r="P19" s="8">
        <v>0.57999999999999996</v>
      </c>
      <c r="Q19" s="8">
        <v>4.7300000000000004</v>
      </c>
      <c r="R19" s="8">
        <v>11.33</v>
      </c>
      <c r="S19" s="8">
        <v>8.8800000000000008</v>
      </c>
      <c r="T19" s="8">
        <v>5.23</v>
      </c>
      <c r="U19" s="8">
        <v>0.16</v>
      </c>
      <c r="V19" s="8">
        <v>-0.17</v>
      </c>
      <c r="W19" s="8">
        <v>-0.51</v>
      </c>
      <c r="X19" s="8">
        <v>-0.84</v>
      </c>
      <c r="Y19" s="8">
        <v>-1.17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1044</v>
      </c>
      <c r="B20" s="8">
        <v>1.25</v>
      </c>
      <c r="C20" s="8">
        <v>-0.94</v>
      </c>
      <c r="D20" s="8">
        <v>-0.35</v>
      </c>
      <c r="E20" s="8">
        <v>1.01</v>
      </c>
      <c r="F20" s="8">
        <v>-2.06</v>
      </c>
      <c r="G20" s="8">
        <v>-0.55000000000000004</v>
      </c>
      <c r="H20" s="8">
        <v>-7.80</v>
      </c>
      <c r="I20" s="8">
        <v>-7.29</v>
      </c>
      <c r="J20" s="8">
        <v>-0.79</v>
      </c>
      <c r="K20" s="8">
        <v>-5.58</v>
      </c>
      <c r="L20" s="8">
        <v>0.18</v>
      </c>
      <c r="M20" s="8">
        <v>-5.40</v>
      </c>
      <c r="N20" s="8">
        <v>-13.19</v>
      </c>
      <c r="O20" s="8">
        <v>-10</v>
      </c>
      <c r="P20" s="8">
        <v>-11.37</v>
      </c>
      <c r="Q20" s="8">
        <v>-7.01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1045</v>
      </c>
      <c r="B21" s="8">
        <v>20.06</v>
      </c>
      <c r="C21" s="8">
        <v>19.80</v>
      </c>
      <c r="D21" s="8">
        <v>18.89</v>
      </c>
      <c r="E21" s="8">
        <v>17.489999999999998</v>
      </c>
      <c r="F21" s="8">
        <v>16.170000000000002</v>
      </c>
      <c r="G21" s="8">
        <v>15.57</v>
      </c>
      <c r="H21" s="8">
        <v>15.32</v>
      </c>
      <c r="I21" s="8">
        <v>15.34</v>
      </c>
      <c r="J21" s="8">
        <v>14.63</v>
      </c>
      <c r="K21" s="8">
        <v>13.24</v>
      </c>
      <c r="L21" s="8">
        <v>12.16</v>
      </c>
      <c r="M21" s="8">
        <v>12.05</v>
      </c>
      <c r="N21" s="8">
        <v>12.09</v>
      </c>
      <c r="O21" s="8">
        <v>12.32</v>
      </c>
      <c r="P21" s="8">
        <v>11.95</v>
      </c>
      <c r="Q21" s="8">
        <v>11.75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351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231</v>
      </c>
    </row>
    <row r="18" spans="2:61" ht="13.5" customHeight="1">
      <c r="B18" s="185" t="s">
        <v>951</v>
      </c>
      <c r="C18" s="185" t="s">
        <v>952</v>
      </c>
      <c r="D18" s="185" t="s">
        <v>953</v>
      </c>
      <c r="E18" s="185" t="s">
        <v>954</v>
      </c>
      <c r="F18" s="185" t="s">
        <v>955</v>
      </c>
      <c r="G18" s="185" t="s">
        <v>952</v>
      </c>
      <c r="H18" s="185" t="s">
        <v>953</v>
      </c>
      <c r="I18" s="185" t="s">
        <v>954</v>
      </c>
      <c r="J18" s="185" t="s">
        <v>956</v>
      </c>
      <c r="K18" s="185" t="s">
        <v>952</v>
      </c>
      <c r="L18" s="185" t="s">
        <v>953</v>
      </c>
      <c r="M18" s="185" t="s">
        <v>954</v>
      </c>
      <c r="N18" s="185" t="s">
        <v>957</v>
      </c>
      <c r="O18" s="185" t="s">
        <v>952</v>
      </c>
      <c r="P18" s="185" t="s">
        <v>953</v>
      </c>
      <c r="Q18" s="185" t="s">
        <v>954</v>
      </c>
      <c r="R18" s="185" t="s">
        <v>958</v>
      </c>
      <c r="S18" s="185" t="s">
        <v>952</v>
      </c>
      <c r="T18" s="185" t="s">
        <v>953</v>
      </c>
      <c r="U18" s="185" t="s">
        <v>954</v>
      </c>
      <c r="V18" s="185" t="s">
        <v>959</v>
      </c>
      <c r="W18" s="185" t="s">
        <v>952</v>
      </c>
      <c r="X18" s="185" t="s">
        <v>953</v>
      </c>
      <c r="Y18" s="185" t="s">
        <v>954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961</v>
      </c>
      <c r="B19" s="186">
        <v>0.23</v>
      </c>
      <c r="C19" s="186">
        <v>0.17</v>
      </c>
      <c r="D19" s="186">
        <v>0.14000000000000001</v>
      </c>
      <c r="E19" s="186">
        <v>0.08</v>
      </c>
      <c r="F19" s="186">
        <v>-0.15</v>
      </c>
      <c r="G19" s="186">
        <v>-0.18</v>
      </c>
      <c r="H19" s="186">
        <v>-0.12</v>
      </c>
      <c r="I19" s="186">
        <v>-0.05</v>
      </c>
      <c r="J19" s="186">
        <v>0.23</v>
      </c>
      <c r="K19" s="186">
        <v>0.30</v>
      </c>
      <c r="L19" s="186">
        <v>0.35</v>
      </c>
      <c r="M19" s="186">
        <v>0.27</v>
      </c>
      <c r="N19" s="186">
        <v>0.54</v>
      </c>
      <c r="O19" s="186">
        <v>0.61</v>
      </c>
      <c r="P19" s="186">
        <v>0.59</v>
      </c>
      <c r="Q19" s="186">
        <v>0.74</v>
      </c>
      <c r="R19" s="186">
        <v>0.70</v>
      </c>
      <c r="S19" s="186">
        <v>0.88</v>
      </c>
      <c r="T19" s="186">
        <v>0.72</v>
      </c>
      <c r="U19" s="186">
        <v>0.67</v>
      </c>
      <c r="V19" s="186">
        <v>0.59</v>
      </c>
      <c r="W19" s="186">
        <v>0.36</v>
      </c>
      <c r="X19" s="186">
        <v>0.48</v>
      </c>
      <c r="Y19" s="186">
        <v>0.48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962</v>
      </c>
      <c r="B20" s="186">
        <v>0.50</v>
      </c>
      <c r="C20" s="186">
        <v>0.20</v>
      </c>
      <c r="D20" s="186">
        <v>0.50</v>
      </c>
      <c r="E20" s="186">
        <v>1.40</v>
      </c>
      <c r="F20" s="186">
        <v>2.40</v>
      </c>
      <c r="G20" s="186">
        <v>2.2000000000000002</v>
      </c>
      <c r="H20" s="186">
        <v>2.50</v>
      </c>
      <c r="I20" s="186">
        <v>2.60</v>
      </c>
      <c r="J20" s="186">
        <v>1.90</v>
      </c>
      <c r="K20" s="186">
        <v>2.2999999999999998</v>
      </c>
      <c r="L20" s="186">
        <v>2.40</v>
      </c>
      <c r="M20" s="186">
        <v>2.10</v>
      </c>
      <c r="N20" s="186">
        <v>2.70</v>
      </c>
      <c r="O20" s="186">
        <v>2.80</v>
      </c>
      <c r="P20" s="186">
        <v>2.80</v>
      </c>
      <c r="Q20" s="186">
        <v>3</v>
      </c>
      <c r="R20" s="186">
        <v>3.78</v>
      </c>
      <c r="S20" s="186">
        <v>3.70</v>
      </c>
      <c r="T20" s="186">
        <v>2.95</v>
      </c>
      <c r="U20" s="186">
        <v>2.42</v>
      </c>
      <c r="V20" s="186">
        <v>1.46</v>
      </c>
      <c r="W20" s="186">
        <v>1.35</v>
      </c>
      <c r="X20" s="186">
        <v>1.62</v>
      </c>
      <c r="Y20" s="186">
        <v>1.95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963</v>
      </c>
      <c r="B21" s="186">
        <v>0.27</v>
      </c>
      <c r="C21" s="186">
        <v>0.03</v>
      </c>
      <c r="D21" s="186">
        <v>0.36</v>
      </c>
      <c r="E21" s="186">
        <v>1.32</v>
      </c>
      <c r="F21" s="186">
        <v>2.5499999999999998</v>
      </c>
      <c r="G21" s="186">
        <v>2.38</v>
      </c>
      <c r="H21" s="186">
        <v>2.62</v>
      </c>
      <c r="I21" s="186">
        <v>2.65</v>
      </c>
      <c r="J21" s="186">
        <v>1.67</v>
      </c>
      <c r="K21" s="186">
        <v>2</v>
      </c>
      <c r="L21" s="186">
        <v>2.0499999999999998</v>
      </c>
      <c r="M21" s="186">
        <v>1.83</v>
      </c>
      <c r="N21" s="186">
        <v>2.16</v>
      </c>
      <c r="O21" s="186">
        <v>2.19</v>
      </c>
      <c r="P21" s="186">
        <v>2.21</v>
      </c>
      <c r="Q21" s="186">
        <v>2.2599999999999998</v>
      </c>
      <c r="R21" s="186">
        <v>3.08</v>
      </c>
      <c r="S21" s="186">
        <v>2.82</v>
      </c>
      <c r="T21" s="186">
        <v>2.23</v>
      </c>
      <c r="U21" s="186">
        <v>1.75</v>
      </c>
      <c r="V21" s="186">
        <v>0.88</v>
      </c>
      <c r="W21" s="186">
        <v>0.99</v>
      </c>
      <c r="X21" s="186">
        <v>1.1399999999999999</v>
      </c>
      <c r="Y21" s="186">
        <v>1.47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189</v>
      </c>
      <c r="B3" s="21" t="s">
        <v>190</v>
      </c>
      <c r="C3" s="21"/>
      <c r="D3" s="21"/>
      <c r="E3"/>
      <c r="F3"/>
      <c r="G3"/>
      <c r="H3"/>
    </row>
    <row r="4" spans="1:4" ht="12.75" customHeight="1">
      <c r="A4" s="72" t="s">
        <v>153</v>
      </c>
      <c r="B4" s="72" t="s">
        <v>154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70"/>
      <c r="D6" s="270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8"/>
      <c r="B7" s="298"/>
      <c r="C7" s="332"/>
      <c r="D7" s="332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>
      <c r="A8" s="453"/>
      <c r="B8" s="453"/>
      <c r="C8" s="422"/>
      <c r="D8" s="422"/>
      <c r="E8" s="296"/>
      <c r="F8" s="296"/>
      <c r="G8" s="296"/>
      <c r="H8" s="296"/>
      <c r="I8" s="296"/>
      <c r="J8" s="296"/>
      <c r="K8" s="366" t="s">
        <v>457</v>
      </c>
      <c r="L8" s="366" t="s">
        <v>457</v>
      </c>
      <c r="M8" s="366" t="s">
        <v>577</v>
      </c>
      <c r="N8" s="366" t="s">
        <v>577</v>
      </c>
    </row>
    <row r="9" spans="1:14" ht="12.75" customHeight="1" hidden="1">
      <c r="A9" s="453"/>
      <c r="B9" s="451"/>
      <c r="C9" s="422"/>
      <c r="D9" s="422"/>
      <c r="E9" s="296"/>
      <c r="F9" s="296"/>
      <c r="G9" s="296"/>
      <c r="H9" s="296"/>
      <c r="I9" s="296"/>
      <c r="J9" s="296"/>
      <c r="K9" s="366" t="s">
        <v>459</v>
      </c>
      <c r="L9" s="366" t="s">
        <v>459</v>
      </c>
      <c r="M9" s="366" t="s">
        <v>578</v>
      </c>
      <c r="N9" s="366" t="s">
        <v>578</v>
      </c>
    </row>
    <row r="10" spans="1:14" ht="12.75" customHeight="1">
      <c r="A10" s="901" t="s">
        <v>596</v>
      </c>
      <c r="B10" s="506" t="s">
        <v>597</v>
      </c>
      <c r="C10" s="826" t="s">
        <v>598</v>
      </c>
      <c r="D10" s="826" t="s">
        <v>599</v>
      </c>
      <c r="E10" s="595">
        <v>10512</v>
      </c>
      <c r="F10" s="595">
        <v>10538</v>
      </c>
      <c r="G10" s="595">
        <v>10554</v>
      </c>
      <c r="H10" s="595">
        <v>10579</v>
      </c>
      <c r="I10" s="595">
        <v>10610</v>
      </c>
      <c r="J10" s="595">
        <v>10650</v>
      </c>
      <c r="K10" s="595">
        <v>10694</v>
      </c>
      <c r="L10" s="385">
        <v>10717</v>
      </c>
      <c r="M10" s="385">
        <v>10737</v>
      </c>
      <c r="N10" s="385">
        <v>10754</v>
      </c>
    </row>
    <row r="11" spans="1:14" ht="12.75" customHeight="1">
      <c r="A11" s="827" t="s">
        <v>487</v>
      </c>
      <c r="B11" s="827" t="s">
        <v>487</v>
      </c>
      <c r="C11" s="552" t="s">
        <v>390</v>
      </c>
      <c r="D11" s="552" t="s">
        <v>391</v>
      </c>
      <c r="E11" s="474">
        <v>0</v>
      </c>
      <c r="F11" s="474">
        <v>0.20</v>
      </c>
      <c r="G11" s="474">
        <v>0.10</v>
      </c>
      <c r="H11" s="474">
        <v>0.20</v>
      </c>
      <c r="I11" s="474">
        <v>0.30</v>
      </c>
      <c r="J11" s="474">
        <v>0.40</v>
      </c>
      <c r="K11" s="474">
        <v>0.40</v>
      </c>
      <c r="L11" s="380">
        <v>0.20</v>
      </c>
      <c r="M11" s="380">
        <v>0.20</v>
      </c>
      <c r="N11" s="380">
        <v>0.20</v>
      </c>
    </row>
    <row r="12" spans="1:14" ht="12.75" customHeight="1">
      <c r="A12" s="551" t="s">
        <v>600</v>
      </c>
      <c r="B12" s="551" t="s">
        <v>601</v>
      </c>
      <c r="C12" s="552" t="s">
        <v>598</v>
      </c>
      <c r="D12" s="552" t="s">
        <v>599</v>
      </c>
      <c r="E12" s="596">
        <v>2057</v>
      </c>
      <c r="F12" s="596">
        <v>2064</v>
      </c>
      <c r="G12" s="596">
        <v>2082</v>
      </c>
      <c r="H12" s="596">
        <v>2106</v>
      </c>
      <c r="I12" s="596">
        <v>2133</v>
      </c>
      <c r="J12" s="596">
        <v>2160</v>
      </c>
      <c r="K12" s="386">
        <v>2189</v>
      </c>
      <c r="L12" s="386">
        <v>2210</v>
      </c>
      <c r="M12" s="386">
        <v>2228</v>
      </c>
      <c r="N12" s="386">
        <v>2244</v>
      </c>
    </row>
    <row r="13" spans="1:14" ht="12.75" customHeight="1">
      <c r="A13" s="694" t="s">
        <v>487</v>
      </c>
      <c r="B13" s="694" t="s">
        <v>487</v>
      </c>
      <c r="C13" s="552" t="s">
        <v>390</v>
      </c>
      <c r="D13" s="552" t="s">
        <v>391</v>
      </c>
      <c r="E13" s="474">
        <v>-0.60</v>
      </c>
      <c r="F13" s="474">
        <v>0.30</v>
      </c>
      <c r="G13" s="474">
        <v>0.90</v>
      </c>
      <c r="H13" s="474">
        <v>1.20</v>
      </c>
      <c r="I13" s="474">
        <v>1.30</v>
      </c>
      <c r="J13" s="474">
        <v>1.30</v>
      </c>
      <c r="K13" s="380">
        <v>1.30</v>
      </c>
      <c r="L13" s="380">
        <v>1</v>
      </c>
      <c r="M13" s="380">
        <v>0.90</v>
      </c>
      <c r="N13" s="380">
        <v>0.70</v>
      </c>
    </row>
    <row r="14" spans="1:14" ht="12.75" customHeight="1">
      <c r="A14" s="551" t="s">
        <v>602</v>
      </c>
      <c r="B14" s="551" t="s">
        <v>603</v>
      </c>
      <c r="C14" s="552" t="s">
        <v>598</v>
      </c>
      <c r="D14" s="552" t="s">
        <v>599</v>
      </c>
      <c r="E14" s="596">
        <v>6630</v>
      </c>
      <c r="F14" s="596">
        <v>6594</v>
      </c>
      <c r="G14" s="596">
        <v>6540</v>
      </c>
      <c r="H14" s="596">
        <v>6484</v>
      </c>
      <c r="I14" s="596">
        <v>6437</v>
      </c>
      <c r="J14" s="596">
        <v>6403</v>
      </c>
      <c r="K14" s="386">
        <v>6371</v>
      </c>
      <c r="L14" s="386">
        <v>6329</v>
      </c>
      <c r="M14" s="386">
        <v>6289</v>
      </c>
      <c r="N14" s="386">
        <v>6257</v>
      </c>
    </row>
    <row r="15" spans="1:14" ht="12.75" customHeight="1">
      <c r="A15" s="694" t="s">
        <v>487</v>
      </c>
      <c r="B15" s="694" t="s">
        <v>487</v>
      </c>
      <c r="C15" s="552" t="s">
        <v>390</v>
      </c>
      <c r="D15" s="552" t="s">
        <v>391</v>
      </c>
      <c r="E15" s="474">
        <v>-0.70</v>
      </c>
      <c r="F15" s="474">
        <v>-0.50</v>
      </c>
      <c r="G15" s="474">
        <v>-0.80</v>
      </c>
      <c r="H15" s="474">
        <v>-0.90</v>
      </c>
      <c r="I15" s="474">
        <v>-0.70</v>
      </c>
      <c r="J15" s="474">
        <v>-0.50</v>
      </c>
      <c r="K15" s="380">
        <v>-0.50</v>
      </c>
      <c r="L15" s="380">
        <v>-0.70</v>
      </c>
      <c r="M15" s="380">
        <v>-0.60</v>
      </c>
      <c r="N15" s="380">
        <v>-0.50</v>
      </c>
    </row>
    <row r="16" spans="1:14" ht="12.75" customHeight="1">
      <c r="A16" s="662" t="s">
        <v>604</v>
      </c>
      <c r="B16" s="662" t="s">
        <v>605</v>
      </c>
      <c r="C16" s="552" t="s">
        <v>598</v>
      </c>
      <c r="D16" s="552" t="s">
        <v>599</v>
      </c>
      <c r="E16" s="596">
        <v>1826</v>
      </c>
      <c r="F16" s="596">
        <v>1880</v>
      </c>
      <c r="G16" s="596">
        <v>1932</v>
      </c>
      <c r="H16" s="596">
        <v>1989</v>
      </c>
      <c r="I16" s="596">
        <v>2040</v>
      </c>
      <c r="J16" s="596">
        <v>2087</v>
      </c>
      <c r="K16" s="386">
        <v>2134</v>
      </c>
      <c r="L16" s="386">
        <v>2178</v>
      </c>
      <c r="M16" s="386">
        <v>2219</v>
      </c>
      <c r="N16" s="386">
        <v>2254</v>
      </c>
    </row>
    <row r="17" spans="1:14" ht="12.75" customHeight="1">
      <c r="A17" s="694" t="s">
        <v>487</v>
      </c>
      <c r="B17" s="694" t="s">
        <v>487</v>
      </c>
      <c r="C17" s="672" t="s">
        <v>390</v>
      </c>
      <c r="D17" s="672" t="s">
        <v>391</v>
      </c>
      <c r="E17" s="474">
        <v>3.30</v>
      </c>
      <c r="F17" s="474">
        <v>3</v>
      </c>
      <c r="G17" s="474">
        <v>2.80</v>
      </c>
      <c r="H17" s="474">
        <v>2.90</v>
      </c>
      <c r="I17" s="474">
        <v>2.60</v>
      </c>
      <c r="J17" s="474">
        <v>2.2999999999999998</v>
      </c>
      <c r="K17" s="380">
        <v>2.2999999999999998</v>
      </c>
      <c r="L17" s="380">
        <v>2.10</v>
      </c>
      <c r="M17" s="380">
        <v>1.90</v>
      </c>
      <c r="N17" s="380">
        <v>1.60</v>
      </c>
    </row>
    <row r="18" spans="1:14" ht="12.75" customHeight="1">
      <c r="A18" s="721" t="s">
        <v>629</v>
      </c>
      <c r="B18" s="506" t="s">
        <v>630</v>
      </c>
      <c r="C18" s="552" t="s">
        <v>598</v>
      </c>
      <c r="D18" s="552" t="s">
        <v>599</v>
      </c>
      <c r="E18" s="595">
        <v>2340</v>
      </c>
      <c r="F18" s="595">
        <v>2355</v>
      </c>
      <c r="G18" s="595">
        <v>2377</v>
      </c>
      <c r="H18" s="595">
        <v>2395</v>
      </c>
      <c r="I18" s="595">
        <v>2403</v>
      </c>
      <c r="J18" s="595">
        <v>2410</v>
      </c>
      <c r="K18" s="595">
        <v>2415</v>
      </c>
      <c r="L18" s="385">
        <v>2415</v>
      </c>
      <c r="M18" s="385">
        <v>2414</v>
      </c>
      <c r="N18" s="385">
        <v>2407</v>
      </c>
    </row>
    <row r="19" spans="1:14" ht="12.75" customHeight="1">
      <c r="A19" s="694" t="s">
        <v>487</v>
      </c>
      <c r="B19" s="694" t="s">
        <v>487</v>
      </c>
      <c r="C19" s="672" t="s">
        <v>390</v>
      </c>
      <c r="D19" s="672" t="s">
        <v>391</v>
      </c>
      <c r="E19" s="474">
        <v>0</v>
      </c>
      <c r="F19" s="474">
        <v>0.60</v>
      </c>
      <c r="G19" s="474">
        <v>0.90</v>
      </c>
      <c r="H19" s="474">
        <v>0.80</v>
      </c>
      <c r="I19" s="474">
        <v>0.30</v>
      </c>
      <c r="J19" s="474">
        <v>0.30</v>
      </c>
      <c r="K19" s="474">
        <v>0.20</v>
      </c>
      <c r="L19" s="380">
        <v>0</v>
      </c>
      <c r="M19" s="380">
        <v>0</v>
      </c>
      <c r="N19" s="380">
        <v>-0.30</v>
      </c>
    </row>
    <row r="20" spans="1:14" ht="12.75" customHeight="1">
      <c r="A20" s="721" t="s">
        <v>606</v>
      </c>
      <c r="B20" s="721" t="s">
        <v>607</v>
      </c>
      <c r="C20" s="552"/>
      <c r="D20" s="552"/>
      <c r="E20" s="547"/>
      <c r="F20" s="547"/>
      <c r="G20" s="547"/>
      <c r="H20" s="547"/>
      <c r="I20" s="547"/>
      <c r="J20" s="547"/>
      <c r="K20" s="375"/>
      <c r="L20" s="375"/>
      <c r="M20" s="375"/>
      <c r="N20" s="375"/>
    </row>
    <row r="21" spans="1:14" ht="12.75" customHeight="1">
      <c r="A21" s="551" t="s">
        <v>608</v>
      </c>
      <c r="B21" s="551" t="s">
        <v>631</v>
      </c>
      <c r="C21" s="552" t="s">
        <v>395</v>
      </c>
      <c r="D21" s="552" t="s">
        <v>395</v>
      </c>
      <c r="E21" s="597">
        <v>27.50</v>
      </c>
      <c r="F21" s="597">
        <v>28.50</v>
      </c>
      <c r="G21" s="597">
        <v>29.50</v>
      </c>
      <c r="H21" s="597">
        <v>30.70</v>
      </c>
      <c r="I21" s="597">
        <v>31.70</v>
      </c>
      <c r="J21" s="597">
        <v>32.60</v>
      </c>
      <c r="K21" s="387">
        <v>33.50</v>
      </c>
      <c r="L21" s="387">
        <v>34.40</v>
      </c>
      <c r="M21" s="387">
        <v>35.299999999999997</v>
      </c>
      <c r="N21" s="387">
        <v>36</v>
      </c>
    </row>
    <row r="22" spans="1:14" ht="12.75" customHeight="1">
      <c r="A22" s="551" t="s">
        <v>609</v>
      </c>
      <c r="B22" s="551" t="s">
        <v>632</v>
      </c>
      <c r="C22" s="552" t="s">
        <v>395</v>
      </c>
      <c r="D22" s="552" t="s">
        <v>395</v>
      </c>
      <c r="E22" s="597">
        <v>38.799999999999997</v>
      </c>
      <c r="F22" s="597">
        <v>39.299999999999997</v>
      </c>
      <c r="G22" s="597">
        <v>39.799999999999997</v>
      </c>
      <c r="H22" s="597">
        <v>40.10</v>
      </c>
      <c r="I22" s="597">
        <v>40.40</v>
      </c>
      <c r="J22" s="597">
        <v>40.40</v>
      </c>
      <c r="K22" s="387">
        <v>40.60</v>
      </c>
      <c r="L22" s="387">
        <v>40.700000000000003</v>
      </c>
      <c r="M22" s="387">
        <v>40.700000000000003</v>
      </c>
      <c r="N22" s="387">
        <v>40.50</v>
      </c>
    </row>
    <row r="23" spans="1:14" ht="12.75" customHeight="1">
      <c r="A23" s="551" t="s">
        <v>610</v>
      </c>
      <c r="B23" s="551" t="s">
        <v>633</v>
      </c>
      <c r="C23" s="672" t="s">
        <v>395</v>
      </c>
      <c r="D23" s="672" t="s">
        <v>395</v>
      </c>
      <c r="E23" s="597">
        <v>47.20</v>
      </c>
      <c r="F23" s="597">
        <v>46.90</v>
      </c>
      <c r="G23" s="597">
        <v>46.80</v>
      </c>
      <c r="H23" s="597">
        <v>46.20</v>
      </c>
      <c r="I23" s="597">
        <v>45.70</v>
      </c>
      <c r="J23" s="597">
        <v>45.20</v>
      </c>
      <c r="K23" s="597">
        <v>45.50</v>
      </c>
      <c r="L23" s="387">
        <v>45.90</v>
      </c>
      <c r="M23" s="387">
        <v>45.90</v>
      </c>
      <c r="N23" s="387">
        <v>45.60</v>
      </c>
    </row>
    <row r="24" spans="1:14" ht="12.75" customHeight="1">
      <c r="A24" s="506" t="s">
        <v>611</v>
      </c>
      <c r="B24" s="506" t="s">
        <v>612</v>
      </c>
      <c r="C24" s="672" t="s">
        <v>613</v>
      </c>
      <c r="D24" s="672" t="s">
        <v>614</v>
      </c>
      <c r="E24" s="598">
        <v>1.528</v>
      </c>
      <c r="F24" s="598">
        <v>1.57</v>
      </c>
      <c r="G24" s="598">
        <v>1.63</v>
      </c>
      <c r="H24" s="598">
        <v>1.6870000000000001</v>
      </c>
      <c r="I24" s="598">
        <v>1.708</v>
      </c>
      <c r="J24" s="598">
        <v>1.71</v>
      </c>
      <c r="K24" s="388">
        <v>1.70</v>
      </c>
      <c r="L24" s="388">
        <v>1.70</v>
      </c>
      <c r="M24" s="388">
        <v>1.70</v>
      </c>
      <c r="N24" s="388">
        <v>1.70</v>
      </c>
    </row>
    <row r="25" spans="1:29" ht="12.75" customHeight="1">
      <c r="A25" s="506" t="s">
        <v>615</v>
      </c>
      <c r="B25" s="506" t="s">
        <v>616</v>
      </c>
      <c r="C25" s="672" t="s">
        <v>598</v>
      </c>
      <c r="D25" s="672" t="s">
        <v>599</v>
      </c>
      <c r="E25" s="599">
        <v>26</v>
      </c>
      <c r="F25" s="599">
        <v>16</v>
      </c>
      <c r="G25" s="599">
        <v>25</v>
      </c>
      <c r="H25" s="599">
        <v>31</v>
      </c>
      <c r="I25" s="599">
        <v>40</v>
      </c>
      <c r="J25" s="599">
        <v>44</v>
      </c>
      <c r="K25" s="382">
        <v>23</v>
      </c>
      <c r="L25" s="382">
        <v>20</v>
      </c>
      <c r="M25" s="382">
        <v>17</v>
      </c>
      <c r="N25" s="382">
        <v>15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506" t="s">
        <v>617</v>
      </c>
      <c r="B26" s="506" t="s">
        <v>618</v>
      </c>
      <c r="C26" s="552" t="s">
        <v>598</v>
      </c>
      <c r="D26" s="552" t="s">
        <v>599</v>
      </c>
      <c r="E26" s="599">
        <v>4</v>
      </c>
      <c r="F26" s="599">
        <v>0</v>
      </c>
      <c r="G26" s="599">
        <v>5</v>
      </c>
      <c r="H26" s="599">
        <v>3</v>
      </c>
      <c r="I26" s="599">
        <v>1</v>
      </c>
      <c r="J26" s="599">
        <v>0</v>
      </c>
      <c r="K26" s="382">
        <v>-3</v>
      </c>
      <c r="L26" s="382">
        <v>-6</v>
      </c>
      <c r="M26" s="382">
        <v>-9</v>
      </c>
      <c r="N26" s="382">
        <v>-11</v>
      </c>
    </row>
    <row r="27" spans="1:14" ht="12.75" customHeight="1">
      <c r="A27" s="551" t="s">
        <v>619</v>
      </c>
      <c r="B27" s="551" t="s">
        <v>620</v>
      </c>
      <c r="C27" s="552" t="s">
        <v>598</v>
      </c>
      <c r="D27" s="552" t="s">
        <v>599</v>
      </c>
      <c r="E27" s="600">
        <v>110</v>
      </c>
      <c r="F27" s="600">
        <v>111</v>
      </c>
      <c r="G27" s="600">
        <v>113</v>
      </c>
      <c r="H27" s="600">
        <v>114</v>
      </c>
      <c r="I27" s="600">
        <v>114</v>
      </c>
      <c r="J27" s="600">
        <v>112</v>
      </c>
      <c r="K27" s="389">
        <v>109</v>
      </c>
      <c r="L27" s="389">
        <v>107</v>
      </c>
      <c r="M27" s="389">
        <v>105</v>
      </c>
      <c r="N27" s="389">
        <v>103</v>
      </c>
    </row>
    <row r="28" spans="1:14" ht="12.75" customHeight="1">
      <c r="A28" s="551" t="s">
        <v>621</v>
      </c>
      <c r="B28" s="551" t="s">
        <v>622</v>
      </c>
      <c r="C28" s="672" t="s">
        <v>598</v>
      </c>
      <c r="D28" s="672" t="s">
        <v>599</v>
      </c>
      <c r="E28" s="600">
        <v>106</v>
      </c>
      <c r="F28" s="600">
        <v>111</v>
      </c>
      <c r="G28" s="600">
        <v>108</v>
      </c>
      <c r="H28" s="600">
        <v>111</v>
      </c>
      <c r="I28" s="600">
        <v>113</v>
      </c>
      <c r="J28" s="600">
        <v>112</v>
      </c>
      <c r="K28" s="389">
        <v>112</v>
      </c>
      <c r="L28" s="389">
        <v>113</v>
      </c>
      <c r="M28" s="389">
        <v>114</v>
      </c>
      <c r="N28" s="389">
        <v>114</v>
      </c>
    </row>
    <row r="29" spans="1:14" ht="12.75" customHeight="1">
      <c r="A29" s="506" t="s">
        <v>623</v>
      </c>
      <c r="B29" s="506" t="s">
        <v>624</v>
      </c>
      <c r="C29" s="552" t="s">
        <v>598</v>
      </c>
      <c r="D29" s="552" t="s">
        <v>599</v>
      </c>
      <c r="E29" s="599">
        <v>22</v>
      </c>
      <c r="F29" s="599">
        <v>16</v>
      </c>
      <c r="G29" s="599">
        <v>20</v>
      </c>
      <c r="H29" s="599">
        <v>28</v>
      </c>
      <c r="I29" s="599">
        <v>39</v>
      </c>
      <c r="J29" s="599">
        <v>44</v>
      </c>
      <c r="K29" s="382">
        <v>26</v>
      </c>
      <c r="L29" s="382">
        <v>26</v>
      </c>
      <c r="M29" s="382">
        <v>26</v>
      </c>
      <c r="N29" s="382">
        <v>26</v>
      </c>
    </row>
    <row r="30" spans="1:14" ht="12.75" customHeight="1">
      <c r="A30" s="551" t="s">
        <v>625</v>
      </c>
      <c r="B30" s="551" t="s">
        <v>626</v>
      </c>
      <c r="C30" s="552" t="s">
        <v>598</v>
      </c>
      <c r="D30" s="552" t="s">
        <v>599</v>
      </c>
      <c r="E30" s="600">
        <v>42</v>
      </c>
      <c r="F30" s="600">
        <v>35</v>
      </c>
      <c r="G30" s="600">
        <v>38</v>
      </c>
      <c r="H30" s="600">
        <v>46</v>
      </c>
      <c r="I30" s="600">
        <v>58</v>
      </c>
      <c r="J30" s="600">
        <v>67</v>
      </c>
      <c r="K30" s="390" t="s">
        <v>409</v>
      </c>
      <c r="L30" s="390" t="s">
        <v>409</v>
      </c>
      <c r="M30" s="390" t="s">
        <v>409</v>
      </c>
      <c r="N30" s="390" t="s">
        <v>409</v>
      </c>
    </row>
    <row r="31" spans="1:14" ht="12.75" customHeight="1" thickBot="1">
      <c r="A31" s="828" t="s">
        <v>627</v>
      </c>
      <c r="B31" s="828" t="s">
        <v>628</v>
      </c>
      <c r="C31" s="821" t="s">
        <v>598</v>
      </c>
      <c r="D31" s="821" t="s">
        <v>599</v>
      </c>
      <c r="E31" s="601">
        <v>20</v>
      </c>
      <c r="F31" s="601">
        <v>19</v>
      </c>
      <c r="G31" s="601">
        <v>17</v>
      </c>
      <c r="H31" s="601">
        <v>18</v>
      </c>
      <c r="I31" s="601">
        <v>20</v>
      </c>
      <c r="J31" s="601">
        <v>21</v>
      </c>
      <c r="K31" s="391" t="s">
        <v>409</v>
      </c>
      <c r="L31" s="391" t="s">
        <v>409</v>
      </c>
      <c r="M31" s="391" t="s">
        <v>409</v>
      </c>
      <c r="N31" s="391" t="s">
        <v>409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74</v>
      </c>
      <c r="H1" s="2" t="s">
        <v>31</v>
      </c>
    </row>
    <row r="2" ht="13.5" customHeight="1">
      <c r="A2" s="6" t="s">
        <v>51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1003</v>
      </c>
      <c r="C18" s="11" t="s">
        <v>952</v>
      </c>
      <c r="D18" s="11" t="s">
        <v>953</v>
      </c>
      <c r="E18" s="11" t="s">
        <v>954</v>
      </c>
      <c r="F18" s="11" t="s">
        <v>951</v>
      </c>
      <c r="G18" s="11" t="s">
        <v>952</v>
      </c>
      <c r="H18" s="11" t="s">
        <v>953</v>
      </c>
      <c r="I18" s="11" t="s">
        <v>954</v>
      </c>
      <c r="J18" s="11" t="s">
        <v>955</v>
      </c>
      <c r="K18" s="11" t="s">
        <v>952</v>
      </c>
      <c r="L18" s="11" t="s">
        <v>953</v>
      </c>
      <c r="M18" s="11" t="s">
        <v>954</v>
      </c>
      <c r="N18" s="11" t="s">
        <v>956</v>
      </c>
      <c r="O18" s="11" t="s">
        <v>952</v>
      </c>
      <c r="P18" s="11" t="s">
        <v>953</v>
      </c>
      <c r="Q18" s="11" t="s">
        <v>954</v>
      </c>
      <c r="R18" s="11" t="s">
        <v>957</v>
      </c>
      <c r="S18" s="11" t="s">
        <v>952</v>
      </c>
      <c r="T18" s="11" t="s">
        <v>953</v>
      </c>
      <c r="U18" s="11" t="s">
        <v>954</v>
      </c>
      <c r="V18" s="11" t="s">
        <v>958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-0.86</v>
      </c>
      <c r="C19" s="8">
        <v>-0.19</v>
      </c>
      <c r="D19" s="8">
        <v>0.28000000000000003</v>
      </c>
      <c r="E19" s="8">
        <v>0.21</v>
      </c>
      <c r="F19" s="8">
        <v>-0.05</v>
      </c>
      <c r="G19" s="8">
        <v>-0.48</v>
      </c>
      <c r="H19" s="8">
        <v>-0.71</v>
      </c>
      <c r="I19" s="8">
        <v>-0.39</v>
      </c>
      <c r="J19" s="8">
        <v>0.37</v>
      </c>
      <c r="K19" s="8">
        <v>2.19</v>
      </c>
      <c r="L19" s="8">
        <v>2.0499999999999998</v>
      </c>
      <c r="M19" s="8">
        <v>2.04</v>
      </c>
      <c r="N19" s="8">
        <v>2.2400000000000002</v>
      </c>
      <c r="O19" s="8">
        <v>2.35</v>
      </c>
      <c r="P19" s="8">
        <v>2.4900000000000002</v>
      </c>
      <c r="Q19" s="8">
        <v>2.96</v>
      </c>
      <c r="R19" s="8">
        <v>3.29</v>
      </c>
      <c r="S19" s="8">
        <v>3.53</v>
      </c>
      <c r="T19" s="8">
        <v>3.63</v>
      </c>
      <c r="U19" s="8">
        <v>3.76</v>
      </c>
      <c r="V19" s="8">
        <v>1.25</v>
      </c>
      <c r="W19" s="8">
        <v>-5.81</v>
      </c>
      <c r="X19" s="8">
        <v>-5.03</v>
      </c>
      <c r="Y19" s="8">
        <v>-3.52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76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1003</v>
      </c>
      <c r="C18" s="11" t="s">
        <v>952</v>
      </c>
      <c r="D18" s="11" t="s">
        <v>953</v>
      </c>
      <c r="E18" s="11" t="s">
        <v>954</v>
      </c>
      <c r="F18" s="11" t="s">
        <v>951</v>
      </c>
      <c r="G18" s="11" t="s">
        <v>952</v>
      </c>
      <c r="H18" s="11" t="s">
        <v>953</v>
      </c>
      <c r="I18" s="11" t="s">
        <v>954</v>
      </c>
      <c r="J18" s="11" t="s">
        <v>955</v>
      </c>
      <c r="K18" s="11" t="s">
        <v>952</v>
      </c>
      <c r="L18" s="11" t="s">
        <v>953</v>
      </c>
      <c r="M18" s="11" t="s">
        <v>954</v>
      </c>
      <c r="N18" s="11" t="s">
        <v>956</v>
      </c>
      <c r="O18" s="11" t="s">
        <v>952</v>
      </c>
      <c r="P18" s="11" t="s">
        <v>953</v>
      </c>
      <c r="Q18" s="11" t="s">
        <v>954</v>
      </c>
      <c r="R18" s="11" t="s">
        <v>957</v>
      </c>
      <c r="S18" s="11" t="s">
        <v>952</v>
      </c>
      <c r="T18" s="11" t="s">
        <v>953</v>
      </c>
      <c r="U18" s="11" t="s">
        <v>954</v>
      </c>
      <c r="V18" s="11" t="s">
        <v>958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1046</v>
      </c>
      <c r="B19" s="8">
        <v>2.11</v>
      </c>
      <c r="C19" s="8">
        <v>2.29</v>
      </c>
      <c r="D19" s="8">
        <v>2.39</v>
      </c>
      <c r="E19" s="8">
        <v>2.4900000000000002</v>
      </c>
      <c r="F19" s="8">
        <v>2.52</v>
      </c>
      <c r="G19" s="8">
        <v>2.59</v>
      </c>
      <c r="H19" s="8">
        <v>2.62</v>
      </c>
      <c r="I19" s="8">
        <v>2.54</v>
      </c>
      <c r="J19" s="8">
        <v>2.46</v>
      </c>
      <c r="K19" s="8">
        <v>2.35</v>
      </c>
      <c r="L19" s="8">
        <v>2.2400000000000002</v>
      </c>
      <c r="M19" s="8">
        <v>2.25</v>
      </c>
      <c r="N19" s="8">
        <v>2.2200000000000002</v>
      </c>
      <c r="O19" s="8">
        <v>2.17</v>
      </c>
      <c r="P19" s="8">
        <v>2.12</v>
      </c>
      <c r="Q19" s="8">
        <v>1.97</v>
      </c>
      <c r="R19" s="8">
        <v>1.72</v>
      </c>
      <c r="S19" s="8">
        <v>1.45</v>
      </c>
      <c r="T19" s="8">
        <v>1.19</v>
      </c>
      <c r="U19" s="8">
        <v>1.01</v>
      </c>
      <c r="V19" s="8">
        <v>0.95</v>
      </c>
      <c r="W19" s="8">
        <v>0.89</v>
      </c>
      <c r="X19" s="8">
        <v>0.90</v>
      </c>
      <c r="Y19" s="8">
        <v>0.95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1047</v>
      </c>
      <c r="B20" s="8">
        <v>1.60</v>
      </c>
      <c r="C20" s="8">
        <v>1.69</v>
      </c>
      <c r="D20" s="8">
        <v>1.75</v>
      </c>
      <c r="E20" s="8">
        <v>1.80</v>
      </c>
      <c r="F20" s="8">
        <v>1.82</v>
      </c>
      <c r="G20" s="8">
        <v>1.82</v>
      </c>
      <c r="H20" s="8">
        <v>1.81</v>
      </c>
      <c r="I20" s="8">
        <v>1.78</v>
      </c>
      <c r="J20" s="8">
        <v>1.74</v>
      </c>
      <c r="K20" s="8">
        <v>1.68</v>
      </c>
      <c r="L20" s="8">
        <v>1.61</v>
      </c>
      <c r="M20" s="8">
        <v>1.52</v>
      </c>
      <c r="N20" s="8">
        <v>1.42</v>
      </c>
      <c r="O20" s="8">
        <v>1.30</v>
      </c>
      <c r="P20" s="8">
        <v>1.19</v>
      </c>
      <c r="Q20" s="8">
        <v>1.06</v>
      </c>
      <c r="R20" s="8">
        <v>0.94</v>
      </c>
      <c r="S20" s="8">
        <v>0.82</v>
      </c>
      <c r="T20" s="8">
        <v>0.70</v>
      </c>
      <c r="U20" s="8">
        <v>0.60</v>
      </c>
      <c r="V20" s="8">
        <v>0.51</v>
      </c>
      <c r="W20" s="8">
        <v>0.45</v>
      </c>
      <c r="X20" s="8">
        <v>0.41</v>
      </c>
      <c r="Y20" s="8">
        <v>0.40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1048</v>
      </c>
      <c r="B21" s="8">
        <v>0.44</v>
      </c>
      <c r="C21" s="8">
        <v>0.52</v>
      </c>
      <c r="D21" s="8">
        <v>0.59</v>
      </c>
      <c r="E21" s="8">
        <v>0.67</v>
      </c>
      <c r="F21" s="8">
        <v>0.65</v>
      </c>
      <c r="G21" s="8">
        <v>0.61</v>
      </c>
      <c r="H21" s="8">
        <v>0.55000000000000004</v>
      </c>
      <c r="I21" s="8">
        <v>0.50</v>
      </c>
      <c r="J21" s="8">
        <v>0.48</v>
      </c>
      <c r="K21" s="8">
        <v>0.50</v>
      </c>
      <c r="L21" s="8">
        <v>0.53</v>
      </c>
      <c r="M21" s="8">
        <v>0.56000000000000005</v>
      </c>
      <c r="N21" s="8">
        <v>0.56000000000000005</v>
      </c>
      <c r="O21" s="8">
        <v>0.59</v>
      </c>
      <c r="P21" s="8">
        <v>0.63</v>
      </c>
      <c r="Q21" s="8">
        <v>0.69</v>
      </c>
      <c r="R21" s="8">
        <v>0.70</v>
      </c>
      <c r="S21" s="8">
        <v>0.69</v>
      </c>
      <c r="T21" s="8">
        <v>0.70</v>
      </c>
      <c r="U21" s="8">
        <v>0.72</v>
      </c>
      <c r="V21" s="8">
        <v>0.72</v>
      </c>
      <c r="W21" s="8">
        <v>0.59</v>
      </c>
      <c r="X21" s="8">
        <v>0.46</v>
      </c>
      <c r="Y21" s="8">
        <v>0.31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1049</v>
      </c>
      <c r="B22" s="8">
        <v>0.06</v>
      </c>
      <c r="C22" s="8">
        <v>0.08</v>
      </c>
      <c r="D22" s="8">
        <v>0.04</v>
      </c>
      <c r="E22" s="8">
        <v>0.02</v>
      </c>
      <c r="F22" s="8">
        <v>0.05</v>
      </c>
      <c r="G22" s="8">
        <v>0.16</v>
      </c>
      <c r="H22" s="8">
        <v>0.26</v>
      </c>
      <c r="I22" s="8">
        <v>0.26</v>
      </c>
      <c r="J22" s="8">
        <v>0.23</v>
      </c>
      <c r="K22" s="8">
        <v>0.16</v>
      </c>
      <c r="L22" s="8">
        <v>0.10</v>
      </c>
      <c r="M22" s="8">
        <v>0.17</v>
      </c>
      <c r="N22" s="8">
        <v>0.24</v>
      </c>
      <c r="O22" s="8">
        <v>0.27</v>
      </c>
      <c r="P22" s="8">
        <v>0.30</v>
      </c>
      <c r="Q22" s="8">
        <v>0.22</v>
      </c>
      <c r="R22" s="8">
        <v>0.08</v>
      </c>
      <c r="S22" s="8">
        <v>-0.06</v>
      </c>
      <c r="T22" s="8">
        <v>-0.21</v>
      </c>
      <c r="U22" s="8">
        <v>-0.31</v>
      </c>
      <c r="V22" s="8">
        <v>-0.28999999999999998</v>
      </c>
      <c r="W22" s="8">
        <v>-0.15</v>
      </c>
      <c r="X22" s="8">
        <v>0.04</v>
      </c>
      <c r="Y22" s="8">
        <v>0.24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152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1050</v>
      </c>
      <c r="B19" s="8">
        <v>82.20</v>
      </c>
      <c r="C19" s="8">
        <v>83.01</v>
      </c>
      <c r="D19" s="8">
        <v>83.87</v>
      </c>
      <c r="E19" s="8">
        <v>84.85</v>
      </c>
      <c r="F19" s="8">
        <v>85.21</v>
      </c>
      <c r="G19" s="8">
        <v>85.06</v>
      </c>
      <c r="H19" s="8">
        <v>84.65</v>
      </c>
      <c r="I19" s="8">
        <v>84.28</v>
      </c>
      <c r="J19" s="8">
        <v>84.34</v>
      </c>
      <c r="K19" s="8">
        <v>84.61</v>
      </c>
      <c r="L19" s="8">
        <v>84.58</v>
      </c>
      <c r="M19" s="8">
        <v>84.41</v>
      </c>
      <c r="N19" s="8">
        <v>84.09</v>
      </c>
      <c r="O19" s="8">
        <v>83.97</v>
      </c>
      <c r="P19" s="8">
        <v>84.37</v>
      </c>
      <c r="Q19" s="8">
        <v>84.98</v>
      </c>
      <c r="R19" s="8">
        <v>85.50</v>
      </c>
      <c r="S19" s="8">
        <v>85.76</v>
      </c>
      <c r="T19" s="8">
        <v>85.90</v>
      </c>
      <c r="U19" s="8">
        <v>85.80</v>
      </c>
      <c r="V19" s="8">
        <v>85.63</v>
      </c>
      <c r="W19" s="8">
        <v>85.25</v>
      </c>
      <c r="X19" s="8">
        <v>84.66</v>
      </c>
      <c r="Y19" s="8">
        <v>84.09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1051</v>
      </c>
      <c r="B20" s="8">
        <v>84.21</v>
      </c>
      <c r="C20" s="8">
        <v>84.21</v>
      </c>
      <c r="D20" s="8">
        <v>84.21</v>
      </c>
      <c r="E20" s="8">
        <v>84.21</v>
      </c>
      <c r="F20" s="8">
        <v>84.21</v>
      </c>
      <c r="G20" s="8">
        <v>84.21</v>
      </c>
      <c r="H20" s="8">
        <v>84.21</v>
      </c>
      <c r="I20" s="8">
        <v>84.21</v>
      </c>
      <c r="J20" s="8">
        <v>84.21</v>
      </c>
      <c r="K20" s="8">
        <v>84.21</v>
      </c>
      <c r="L20" s="8">
        <v>84.21</v>
      </c>
      <c r="M20" s="8">
        <v>84.21</v>
      </c>
      <c r="N20" s="8">
        <v>84.21</v>
      </c>
      <c r="O20" s="8">
        <v>84.21</v>
      </c>
      <c r="P20" s="8">
        <v>84.21</v>
      </c>
      <c r="Q20" s="8">
        <v>84.21</v>
      </c>
      <c r="R20" s="8">
        <v>84.21</v>
      </c>
      <c r="S20" s="8">
        <v>84.21</v>
      </c>
      <c r="T20" s="8">
        <v>84.21</v>
      </c>
      <c r="U20" s="8">
        <v>84.21</v>
      </c>
      <c r="V20" s="8">
        <v>84.21</v>
      </c>
      <c r="W20" s="8">
        <v>84.21</v>
      </c>
      <c r="X20" s="8">
        <v>84.21</v>
      </c>
      <c r="Y20" s="8">
        <v>84.21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173</v>
      </c>
      <c r="H1" s="2" t="s">
        <v>31</v>
      </c>
    </row>
    <row r="2" ht="13.5" customHeight="1">
      <c r="A2" s="6" t="s">
        <v>41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1047</v>
      </c>
      <c r="B19" s="8">
        <v>1.60</v>
      </c>
      <c r="C19" s="8">
        <v>2.37</v>
      </c>
      <c r="D19" s="8">
        <v>2.64</v>
      </c>
      <c r="E19" s="8">
        <v>2.97</v>
      </c>
      <c r="F19" s="8">
        <v>2.93</v>
      </c>
      <c r="G19" s="8">
        <v>3.32</v>
      </c>
      <c r="H19" s="8">
        <v>3.86</v>
      </c>
      <c r="I19" s="8">
        <v>3.42</v>
      </c>
      <c r="J19" s="8">
        <v>2.06</v>
      </c>
      <c r="K19" s="8">
        <v>1.08</v>
      </c>
      <c r="L19" s="8">
        <v>0.28999999999999998</v>
      </c>
      <c r="M19" s="8">
        <v>0.40</v>
      </c>
      <c r="N19" s="8">
        <v>1.76</v>
      </c>
      <c r="O19" s="8">
        <v>4.20</v>
      </c>
      <c r="P19" s="8">
        <v>3.66</v>
      </c>
      <c r="Q19" s="8">
        <v>3.37</v>
      </c>
      <c r="R19" s="8">
        <v>2.36</v>
      </c>
      <c r="S19" s="8">
        <v>0.38</v>
      </c>
      <c r="T19" s="8">
        <v>1.06</v>
      </c>
      <c r="U19" s="8">
        <v>1.32</v>
      </c>
      <c r="V19" s="8">
        <v>1.61</v>
      </c>
      <c r="W19" s="8">
        <v>2.21</v>
      </c>
      <c r="X19" s="8">
        <v>2.2200000000000002</v>
      </c>
      <c r="Y19" s="8">
        <v>2.14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1052</v>
      </c>
      <c r="B20" s="8">
        <v>1.1299999999999999</v>
      </c>
      <c r="C20" s="8">
        <v>1.26</v>
      </c>
      <c r="D20" s="8">
        <v>1.39</v>
      </c>
      <c r="E20" s="8">
        <v>1.50</v>
      </c>
      <c r="F20" s="8">
        <v>1.60</v>
      </c>
      <c r="G20" s="8">
        <v>1.68</v>
      </c>
      <c r="H20" s="8">
        <v>1.75</v>
      </c>
      <c r="I20" s="8">
        <v>1.79</v>
      </c>
      <c r="J20" s="8">
        <v>1.81</v>
      </c>
      <c r="K20" s="8">
        <v>1.82</v>
      </c>
      <c r="L20" s="8">
        <v>1.81</v>
      </c>
      <c r="M20" s="8">
        <v>1.78</v>
      </c>
      <c r="N20" s="8">
        <v>1.74</v>
      </c>
      <c r="O20" s="8">
        <v>1.68</v>
      </c>
      <c r="P20" s="8">
        <v>1.60</v>
      </c>
      <c r="Q20" s="8">
        <v>1.51</v>
      </c>
      <c r="R20" s="8">
        <v>1.41</v>
      </c>
      <c r="S20" s="8">
        <v>1.30</v>
      </c>
      <c r="T20" s="8">
        <v>1.18</v>
      </c>
      <c r="U20" s="8">
        <v>1.06</v>
      </c>
      <c r="V20" s="8">
        <v>0.93</v>
      </c>
      <c r="W20" s="8">
        <v>0.82</v>
      </c>
      <c r="X20" s="8">
        <v>0.70</v>
      </c>
      <c r="Y20" s="8">
        <v>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78</v>
      </c>
      <c r="B3" s="21" t="s">
        <v>122</v>
      </c>
      <c r="E3"/>
      <c r="F3"/>
      <c r="G3"/>
      <c r="H3"/>
    </row>
    <row r="4" spans="1:9" ht="12.75" customHeight="1">
      <c r="A4" s="72" t="s">
        <v>139</v>
      </c>
      <c r="B4" s="72" t="s">
        <v>140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48"/>
      <c r="B7" s="448"/>
      <c r="C7" s="448"/>
      <c r="D7" s="448"/>
      <c r="E7" s="291">
        <v>2011</v>
      </c>
      <c r="F7" s="292">
        <v>2012</v>
      </c>
      <c r="G7" s="292">
        <v>2013</v>
      </c>
      <c r="H7" s="292">
        <v>2014</v>
      </c>
      <c r="I7" s="292">
        <v>2015</v>
      </c>
      <c r="J7" s="292">
        <v>2016</v>
      </c>
      <c r="K7" s="292">
        <v>2017</v>
      </c>
      <c r="L7" s="292">
        <v>2018</v>
      </c>
      <c r="M7" s="292">
        <v>2019</v>
      </c>
      <c r="N7" s="364">
        <v>2020</v>
      </c>
    </row>
    <row r="8" spans="1:14" ht="12.75" customHeight="1">
      <c r="A8" s="451"/>
      <c r="B8" s="451"/>
      <c r="C8" s="451"/>
      <c r="D8" s="451"/>
      <c r="E8" s="301"/>
      <c r="F8" s="302"/>
      <c r="G8" s="302"/>
      <c r="H8" s="302"/>
      <c r="I8" s="302"/>
      <c r="J8" s="302"/>
      <c r="K8" s="302"/>
      <c r="L8" s="302"/>
      <c r="M8" s="302"/>
      <c r="N8" s="366" t="s">
        <v>457</v>
      </c>
    </row>
    <row r="9" spans="1:14" ht="12.75" customHeight="1" hidden="1">
      <c r="A9" s="907" t="s">
        <v>487</v>
      </c>
      <c r="B9" s="453" t="s">
        <v>487</v>
      </c>
      <c r="C9" s="302"/>
      <c r="D9" s="302"/>
      <c r="E9" s="301"/>
      <c r="F9" s="302"/>
      <c r="G9" s="302"/>
      <c r="H9" s="302"/>
      <c r="I9" s="302"/>
      <c r="J9" s="302"/>
      <c r="K9" s="302"/>
      <c r="L9" s="302"/>
      <c r="M9" s="302"/>
      <c r="N9" s="366" t="s">
        <v>459</v>
      </c>
    </row>
    <row r="10" spans="1:14" ht="12.75" customHeight="1">
      <c r="A10" s="602" t="s">
        <v>634</v>
      </c>
      <c r="B10" s="602" t="s">
        <v>635</v>
      </c>
      <c r="C10" s="603" t="s">
        <v>395</v>
      </c>
      <c r="D10" s="603" t="s">
        <v>395</v>
      </c>
      <c r="E10" s="950">
        <v>-0.90</v>
      </c>
      <c r="F10" s="951">
        <v>-2.60</v>
      </c>
      <c r="G10" s="951">
        <v>-4.30</v>
      </c>
      <c r="H10" s="951">
        <v>-2.50</v>
      </c>
      <c r="I10" s="951">
        <v>-0.10</v>
      </c>
      <c r="J10" s="951">
        <v>-0.40</v>
      </c>
      <c r="K10" s="951">
        <v>1.70</v>
      </c>
      <c r="L10" s="951">
        <v>2.50</v>
      </c>
      <c r="M10" s="951">
        <v>3.60</v>
      </c>
      <c r="N10" s="903">
        <v>-3.30</v>
      </c>
    </row>
    <row r="11" spans="1:14" ht="12.75" customHeight="1">
      <c r="A11" s="506" t="s">
        <v>649</v>
      </c>
      <c r="B11" s="506" t="s">
        <v>650</v>
      </c>
      <c r="C11" s="507" t="s">
        <v>390</v>
      </c>
      <c r="D11" s="507" t="s">
        <v>391</v>
      </c>
      <c r="E11" s="952">
        <v>0.80</v>
      </c>
      <c r="F11" s="953">
        <v>1</v>
      </c>
      <c r="G11" s="953">
        <v>1.30</v>
      </c>
      <c r="H11" s="953">
        <v>1.50</v>
      </c>
      <c r="I11" s="953">
        <v>2.2999999999999998</v>
      </c>
      <c r="J11" s="953">
        <v>2.60</v>
      </c>
      <c r="K11" s="953">
        <v>2.2999999999999998</v>
      </c>
      <c r="L11" s="953">
        <v>2.10</v>
      </c>
      <c r="M11" s="953">
        <v>1.30</v>
      </c>
      <c r="N11" s="902">
        <v>0.90</v>
      </c>
    </row>
    <row r="12" spans="1:14" ht="12.75" customHeight="1">
      <c r="A12" s="517" t="s">
        <v>636</v>
      </c>
      <c r="B12" s="517" t="s">
        <v>637</v>
      </c>
      <c r="C12" s="604"/>
      <c r="D12" s="604"/>
      <c r="E12" s="954"/>
      <c r="F12" s="955"/>
      <c r="G12" s="955"/>
      <c r="H12" s="955"/>
      <c r="I12" s="955"/>
      <c r="J12" s="955"/>
      <c r="K12" s="955"/>
      <c r="L12" s="955"/>
      <c r="M12" s="955"/>
      <c r="N12" s="906"/>
    </row>
    <row r="13" spans="1:14" ht="12.75" customHeight="1">
      <c r="A13" s="551" t="s">
        <v>638</v>
      </c>
      <c r="B13" s="605" t="s">
        <v>639</v>
      </c>
      <c r="C13" s="511" t="s">
        <v>640</v>
      </c>
      <c r="D13" s="511" t="s">
        <v>385</v>
      </c>
      <c r="E13" s="956">
        <v>0.40</v>
      </c>
      <c r="F13" s="957">
        <v>0.50</v>
      </c>
      <c r="G13" s="957">
        <v>0.80</v>
      </c>
      <c r="H13" s="957">
        <v>1.30</v>
      </c>
      <c r="I13" s="957">
        <v>1.70</v>
      </c>
      <c r="J13" s="957">
        <v>1.80</v>
      </c>
      <c r="K13" s="957">
        <v>1.60</v>
      </c>
      <c r="L13" s="957">
        <v>1.20</v>
      </c>
      <c r="M13" s="957">
        <v>0.80</v>
      </c>
      <c r="N13" s="904">
        <v>0.40</v>
      </c>
    </row>
    <row r="14" spans="1:14" ht="12.75" customHeight="1">
      <c r="A14" s="551" t="s">
        <v>641</v>
      </c>
      <c r="B14" s="605" t="s">
        <v>642</v>
      </c>
      <c r="C14" s="511" t="s">
        <v>640</v>
      </c>
      <c r="D14" s="511" t="s">
        <v>385</v>
      </c>
      <c r="E14" s="958">
        <v>0.60</v>
      </c>
      <c r="F14" s="959">
        <v>0.50</v>
      </c>
      <c r="G14" s="959">
        <v>0.40</v>
      </c>
      <c r="H14" s="959">
        <v>0.40</v>
      </c>
      <c r="I14" s="959">
        <v>0.60</v>
      </c>
      <c r="J14" s="959">
        <v>0.60</v>
      </c>
      <c r="K14" s="959">
        <v>0.50</v>
      </c>
      <c r="L14" s="959">
        <v>0.60</v>
      </c>
      <c r="M14" s="959">
        <v>0.70</v>
      </c>
      <c r="N14" s="387">
        <v>0.50</v>
      </c>
    </row>
    <row r="15" spans="1:14" ht="12.75" customHeight="1">
      <c r="A15" s="551" t="s">
        <v>643</v>
      </c>
      <c r="B15" s="605" t="s">
        <v>644</v>
      </c>
      <c r="C15" s="511" t="s">
        <v>640</v>
      </c>
      <c r="D15" s="511" t="s">
        <v>385</v>
      </c>
      <c r="E15" s="958">
        <v>-0.10</v>
      </c>
      <c r="F15" s="959">
        <v>-0.30</v>
      </c>
      <c r="G15" s="959">
        <v>-0.30</v>
      </c>
      <c r="H15" s="959">
        <v>-0.40</v>
      </c>
      <c r="I15" s="959">
        <v>-0.30</v>
      </c>
      <c r="J15" s="959">
        <v>-0.40</v>
      </c>
      <c r="K15" s="959">
        <v>-0.40</v>
      </c>
      <c r="L15" s="959">
        <v>-0.40</v>
      </c>
      <c r="M15" s="959">
        <v>-0.30</v>
      </c>
      <c r="N15" s="387">
        <v>-0.30</v>
      </c>
    </row>
    <row r="16" spans="1:14" ht="12.75" customHeight="1">
      <c r="A16" s="551" t="s">
        <v>645</v>
      </c>
      <c r="B16" s="605" t="s">
        <v>646</v>
      </c>
      <c r="C16" s="511" t="s">
        <v>640</v>
      </c>
      <c r="D16" s="511" t="s">
        <v>385</v>
      </c>
      <c r="E16" s="958">
        <v>0</v>
      </c>
      <c r="F16" s="959">
        <v>0.60</v>
      </c>
      <c r="G16" s="959">
        <v>0.80</v>
      </c>
      <c r="H16" s="959">
        <v>0.30</v>
      </c>
      <c r="I16" s="959">
        <v>0.50</v>
      </c>
      <c r="J16" s="959">
        <v>0.70</v>
      </c>
      <c r="K16" s="959">
        <v>0.70</v>
      </c>
      <c r="L16" s="959">
        <v>0.70</v>
      </c>
      <c r="M16" s="959">
        <v>0.30</v>
      </c>
      <c r="N16" s="387">
        <v>0.40</v>
      </c>
    </row>
    <row r="17" spans="1:14" ht="12.75" customHeight="1" thickBot="1">
      <c r="A17" s="945" t="s">
        <v>647</v>
      </c>
      <c r="B17" s="946" t="s">
        <v>648</v>
      </c>
      <c r="C17" s="947" t="s">
        <v>640</v>
      </c>
      <c r="D17" s="947" t="s">
        <v>385</v>
      </c>
      <c r="E17" s="948">
        <v>-0.20</v>
      </c>
      <c r="F17" s="949">
        <v>-0.30</v>
      </c>
      <c r="G17" s="949">
        <v>-0.40</v>
      </c>
      <c r="H17" s="949">
        <v>-0.20</v>
      </c>
      <c r="I17" s="949">
        <v>-0.10</v>
      </c>
      <c r="J17" s="949">
        <v>-0.10</v>
      </c>
      <c r="K17" s="949">
        <v>-0.10</v>
      </c>
      <c r="L17" s="949">
        <v>-0.10</v>
      </c>
      <c r="M17" s="949">
        <v>-0.10</v>
      </c>
      <c r="N17" s="905">
        <v>-0.10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9" t="s">
        <v>79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285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1053</v>
      </c>
      <c r="C18" s="8" t="s">
        <v>952</v>
      </c>
      <c r="D18" s="8" t="s">
        <v>953</v>
      </c>
      <c r="E18" s="8" t="s">
        <v>954</v>
      </c>
      <c r="F18" s="8" t="s">
        <v>1054</v>
      </c>
      <c r="G18" s="8" t="s">
        <v>952</v>
      </c>
      <c r="H18" s="8" t="s">
        <v>953</v>
      </c>
      <c r="I18" s="8" t="s">
        <v>954</v>
      </c>
      <c r="J18" s="8" t="s">
        <v>1055</v>
      </c>
      <c r="K18" s="8" t="s">
        <v>952</v>
      </c>
      <c r="L18" s="8" t="s">
        <v>953</v>
      </c>
      <c r="M18" s="8" t="s">
        <v>954</v>
      </c>
      <c r="N18" s="8" t="s">
        <v>1023</v>
      </c>
      <c r="O18" s="8" t="s">
        <v>952</v>
      </c>
      <c r="P18" s="8" t="s">
        <v>953</v>
      </c>
      <c r="Q18" s="8" t="s">
        <v>954</v>
      </c>
      <c r="R18" s="8" t="s">
        <v>1024</v>
      </c>
      <c r="S18" s="8" t="s">
        <v>952</v>
      </c>
      <c r="T18" s="8" t="s">
        <v>953</v>
      </c>
      <c r="U18" s="8" t="s">
        <v>954</v>
      </c>
      <c r="V18" s="8" t="s">
        <v>1025</v>
      </c>
      <c r="W18" s="8" t="s">
        <v>952</v>
      </c>
      <c r="X18" s="8" t="s">
        <v>953</v>
      </c>
      <c r="Y18" s="8" t="s">
        <v>954</v>
      </c>
      <c r="Z18" s="8" t="s">
        <v>1026</v>
      </c>
      <c r="AA18" s="8" t="s">
        <v>952</v>
      </c>
      <c r="AB18" s="8" t="s">
        <v>953</v>
      </c>
      <c r="AC18" s="8" t="s">
        <v>954</v>
      </c>
      <c r="AD18" s="8" t="s">
        <v>1027</v>
      </c>
      <c r="AE18" s="8" t="s">
        <v>952</v>
      </c>
      <c r="AF18" s="8" t="s">
        <v>953</v>
      </c>
      <c r="AG18" s="8" t="s">
        <v>954</v>
      </c>
      <c r="AH18" s="8" t="s">
        <v>1028</v>
      </c>
      <c r="AI18" s="8" t="s">
        <v>952</v>
      </c>
      <c r="AJ18" s="8" t="s">
        <v>953</v>
      </c>
      <c r="AK18" s="8" t="s">
        <v>954</v>
      </c>
      <c r="AL18" s="8" t="s">
        <v>1029</v>
      </c>
      <c r="AM18" s="8" t="s">
        <v>952</v>
      </c>
      <c r="AN18" s="8" t="s">
        <v>953</v>
      </c>
      <c r="AO18" s="8" t="s">
        <v>954</v>
      </c>
      <c r="AP18" s="8" t="s">
        <v>999</v>
      </c>
      <c r="AQ18" s="8" t="s">
        <v>952</v>
      </c>
      <c r="AR18" s="8" t="s">
        <v>953</v>
      </c>
      <c r="AS18" s="8" t="s">
        <v>954</v>
      </c>
      <c r="AT18" s="8" t="s">
        <v>1003</v>
      </c>
      <c r="AU18" s="8" t="s">
        <v>952</v>
      </c>
      <c r="AV18" s="8" t="s">
        <v>953</v>
      </c>
      <c r="AW18" s="8" t="s">
        <v>954</v>
      </c>
      <c r="AX18" s="8" t="s">
        <v>951</v>
      </c>
      <c r="AY18" s="8" t="s">
        <v>952</v>
      </c>
      <c r="AZ18" s="8" t="s">
        <v>953</v>
      </c>
      <c r="BA18" s="8" t="s">
        <v>954</v>
      </c>
      <c r="BB18" s="8" t="s">
        <v>955</v>
      </c>
      <c r="BC18" s="8" t="s">
        <v>952</v>
      </c>
      <c r="BD18" s="8" t="s">
        <v>953</v>
      </c>
      <c r="BE18" s="8" t="s">
        <v>954</v>
      </c>
      <c r="BF18" s="8" t="s">
        <v>956</v>
      </c>
      <c r="BG18" s="8" t="s">
        <v>952</v>
      </c>
      <c r="BH18" s="8" t="s">
        <v>953</v>
      </c>
      <c r="BI18" s="8" t="s">
        <v>954</v>
      </c>
      <c r="BJ18" s="8" t="s">
        <v>957</v>
      </c>
      <c r="BK18" s="8" t="s">
        <v>952</v>
      </c>
      <c r="BL18" s="8" t="s">
        <v>953</v>
      </c>
      <c r="BM18" s="8" t="s">
        <v>954</v>
      </c>
      <c r="BN18" s="8" t="s">
        <v>958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1056</v>
      </c>
      <c r="B19" s="8">
        <v>98.99</v>
      </c>
      <c r="C19" s="8">
        <v>103.44</v>
      </c>
      <c r="D19" s="8">
        <v>103.65</v>
      </c>
      <c r="E19" s="8">
        <v>105.09</v>
      </c>
      <c r="F19" s="8">
        <v>100.65</v>
      </c>
      <c r="G19" s="8">
        <v>98.68</v>
      </c>
      <c r="H19" s="8">
        <v>99.82</v>
      </c>
      <c r="I19" s="8">
        <v>100.85</v>
      </c>
      <c r="J19" s="8">
        <v>100.23</v>
      </c>
      <c r="K19" s="8">
        <v>101.58</v>
      </c>
      <c r="L19" s="8">
        <v>104.47</v>
      </c>
      <c r="M19" s="8">
        <v>106.03</v>
      </c>
      <c r="N19" s="8">
        <v>105.92</v>
      </c>
      <c r="O19" s="8">
        <v>107.16</v>
      </c>
      <c r="P19" s="8">
        <v>108.40</v>
      </c>
      <c r="Q19" s="8">
        <v>106.65</v>
      </c>
      <c r="R19" s="8">
        <v>105.82</v>
      </c>
      <c r="S19" s="8">
        <v>103.34</v>
      </c>
      <c r="T19" s="8">
        <v>96.20</v>
      </c>
      <c r="U19" s="8">
        <v>77.27</v>
      </c>
      <c r="V19" s="8">
        <v>64.959999999999994</v>
      </c>
      <c r="W19" s="8">
        <v>73.55</v>
      </c>
      <c r="X19" s="8">
        <v>78.72</v>
      </c>
      <c r="Y19" s="8">
        <v>79.75</v>
      </c>
      <c r="Z19" s="8">
        <v>88.03</v>
      </c>
      <c r="AA19" s="8">
        <v>95.36</v>
      </c>
      <c r="AB19" s="8">
        <v>98.28</v>
      </c>
      <c r="AC19" s="8">
        <v>102.40</v>
      </c>
      <c r="AD19" s="8">
        <v>104.45</v>
      </c>
      <c r="AE19" s="8">
        <v>98.59</v>
      </c>
      <c r="AF19" s="8">
        <v>95.36</v>
      </c>
      <c r="AG19" s="8">
        <v>94.77</v>
      </c>
      <c r="AH19" s="8">
        <v>94.55</v>
      </c>
      <c r="AI19" s="8">
        <v>90.71</v>
      </c>
      <c r="AJ19" s="8">
        <v>84.81</v>
      </c>
      <c r="AK19" s="8">
        <v>83.60</v>
      </c>
      <c r="AL19" s="8">
        <v>84.81</v>
      </c>
      <c r="AM19" s="8">
        <v>83.79</v>
      </c>
      <c r="AN19" s="8">
        <v>87.29</v>
      </c>
      <c r="AO19" s="8">
        <v>94.68</v>
      </c>
      <c r="AP19" s="8">
        <v>95.27</v>
      </c>
      <c r="AQ19" s="8">
        <v>96.48</v>
      </c>
      <c r="AR19" s="8">
        <v>95.45</v>
      </c>
      <c r="AS19" s="8">
        <v>95.58</v>
      </c>
      <c r="AT19" s="8">
        <v>95.89</v>
      </c>
      <c r="AU19" s="8">
        <v>96.60</v>
      </c>
      <c r="AV19" s="8">
        <v>96.60</v>
      </c>
      <c r="AW19" s="8">
        <v>93.81</v>
      </c>
      <c r="AX19" s="8">
        <v>96.42</v>
      </c>
      <c r="AY19" s="8">
        <v>94.86</v>
      </c>
      <c r="AZ19" s="8">
        <v>96.60</v>
      </c>
      <c r="BA19" s="8">
        <v>98.06</v>
      </c>
      <c r="BB19" s="8">
        <v>96.20</v>
      </c>
      <c r="BC19" s="8">
        <v>93.87</v>
      </c>
      <c r="BD19" s="8">
        <v>96.70</v>
      </c>
      <c r="BE19" s="8">
        <v>98.49</v>
      </c>
      <c r="BF19" s="8">
        <v>96.73</v>
      </c>
      <c r="BG19" s="8">
        <v>96.29</v>
      </c>
      <c r="BH19" s="8">
        <v>94.93</v>
      </c>
      <c r="BI19" s="8">
        <v>94.83</v>
      </c>
      <c r="BJ19" s="8">
        <v>92.79</v>
      </c>
      <c r="BK19" s="8">
        <v>91.64</v>
      </c>
      <c r="BL19" s="8">
        <v>90.30</v>
      </c>
      <c r="BM19" s="8">
        <v>87.70</v>
      </c>
      <c r="BN19" s="8">
        <v>86.61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1057</v>
      </c>
      <c r="B20" s="8">
        <v>5.82</v>
      </c>
      <c r="C20" s="8">
        <v>6.36</v>
      </c>
      <c r="D20" s="8">
        <v>7.81</v>
      </c>
      <c r="E20" s="8">
        <v>13.51</v>
      </c>
      <c r="F20" s="8">
        <v>7.73</v>
      </c>
      <c r="G20" s="8">
        <v>11.28</v>
      </c>
      <c r="H20" s="8">
        <v>14.83</v>
      </c>
      <c r="I20" s="8">
        <v>15.80</v>
      </c>
      <c r="J20" s="8">
        <v>21.03</v>
      </c>
      <c r="K20" s="8">
        <v>20.19</v>
      </c>
      <c r="L20" s="8">
        <v>19.10</v>
      </c>
      <c r="M20" s="8">
        <v>12</v>
      </c>
      <c r="N20" s="8">
        <v>6.40</v>
      </c>
      <c r="O20" s="8">
        <v>5.29</v>
      </c>
      <c r="P20" s="8">
        <v>3.05</v>
      </c>
      <c r="Q20" s="8">
        <v>7.01</v>
      </c>
      <c r="R20" s="8">
        <v>8.19</v>
      </c>
      <c r="S20" s="8">
        <v>8.98</v>
      </c>
      <c r="T20" s="8">
        <v>9.11</v>
      </c>
      <c r="U20" s="8">
        <v>4.6500000000000004</v>
      </c>
      <c r="V20" s="8">
        <v>-9.27</v>
      </c>
      <c r="W20" s="8">
        <v>-12.22</v>
      </c>
      <c r="X20" s="8">
        <v>-12.85</v>
      </c>
      <c r="Y20" s="8">
        <v>-10.33</v>
      </c>
      <c r="Z20" s="8">
        <v>3.30</v>
      </c>
      <c r="AA20" s="8">
        <v>5.79</v>
      </c>
      <c r="AB20" s="8">
        <v>7.49</v>
      </c>
      <c r="AC20" s="8">
        <v>7.53</v>
      </c>
      <c r="AD20" s="8">
        <v>8.33</v>
      </c>
      <c r="AE20" s="8">
        <v>7.99</v>
      </c>
      <c r="AF20" s="8">
        <v>5.91</v>
      </c>
      <c r="AG20" s="8">
        <v>4.17</v>
      </c>
      <c r="AH20" s="8">
        <v>0.10</v>
      </c>
      <c r="AI20" s="8">
        <v>-1.90</v>
      </c>
      <c r="AJ20" s="8">
        <v>-4.34</v>
      </c>
      <c r="AK20" s="8">
        <v>-4.32</v>
      </c>
      <c r="AL20" s="8">
        <v>-5.54</v>
      </c>
      <c r="AM20" s="8">
        <v>-5.07</v>
      </c>
      <c r="AN20" s="8">
        <v>-4.41</v>
      </c>
      <c r="AO20" s="8">
        <v>-2.85</v>
      </c>
      <c r="AP20" s="8">
        <v>2.37</v>
      </c>
      <c r="AQ20" s="8">
        <v>4.17</v>
      </c>
      <c r="AR20" s="8">
        <v>6.10</v>
      </c>
      <c r="AS20" s="8">
        <v>7.88</v>
      </c>
      <c r="AT20" s="8">
        <v>6.12</v>
      </c>
      <c r="AU20" s="8">
        <v>5.14</v>
      </c>
      <c r="AV20" s="8">
        <v>4.45</v>
      </c>
      <c r="AW20" s="8">
        <v>1.74</v>
      </c>
      <c r="AX20" s="8">
        <v>1.85</v>
      </c>
      <c r="AY20" s="8">
        <v>0.82</v>
      </c>
      <c r="AZ20" s="8">
        <v>1.26</v>
      </c>
      <c r="BA20" s="8">
        <v>2.80</v>
      </c>
      <c r="BB20" s="8">
        <v>6.13</v>
      </c>
      <c r="BC20" s="8">
        <v>10.93</v>
      </c>
      <c r="BD20" s="8">
        <v>11.77</v>
      </c>
      <c r="BE20" s="8">
        <v>9.19</v>
      </c>
      <c r="BF20" s="8">
        <v>4.3899999999999997</v>
      </c>
      <c r="BG20" s="8">
        <v>0.01</v>
      </c>
      <c r="BH20" s="8">
        <v>-0.61</v>
      </c>
      <c r="BI20" s="8">
        <v>0.20</v>
      </c>
      <c r="BJ20" s="8">
        <v>1.08</v>
      </c>
      <c r="BK20" s="8">
        <v>1.23</v>
      </c>
      <c r="BL20" s="8">
        <v>0.68</v>
      </c>
      <c r="BM20" s="8">
        <v>-0.17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9" t="s">
        <v>81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285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1053</v>
      </c>
      <c r="C18" s="8" t="s">
        <v>952</v>
      </c>
      <c r="D18" s="8" t="s">
        <v>953</v>
      </c>
      <c r="E18" s="8" t="s">
        <v>954</v>
      </c>
      <c r="F18" s="8" t="s">
        <v>1054</v>
      </c>
      <c r="G18" s="8" t="s">
        <v>952</v>
      </c>
      <c r="H18" s="8" t="s">
        <v>953</v>
      </c>
      <c r="I18" s="8" t="s">
        <v>954</v>
      </c>
      <c r="J18" s="8" t="s">
        <v>1055</v>
      </c>
      <c r="K18" s="8" t="s">
        <v>952</v>
      </c>
      <c r="L18" s="8" t="s">
        <v>953</v>
      </c>
      <c r="M18" s="8" t="s">
        <v>954</v>
      </c>
      <c r="N18" s="8" t="s">
        <v>1023</v>
      </c>
      <c r="O18" s="8" t="s">
        <v>952</v>
      </c>
      <c r="P18" s="8" t="s">
        <v>953</v>
      </c>
      <c r="Q18" s="8" t="s">
        <v>954</v>
      </c>
      <c r="R18" s="8" t="s">
        <v>1024</v>
      </c>
      <c r="S18" s="8" t="s">
        <v>952</v>
      </c>
      <c r="T18" s="8" t="s">
        <v>953</v>
      </c>
      <c r="U18" s="8" t="s">
        <v>954</v>
      </c>
      <c r="V18" s="8" t="s">
        <v>1025</v>
      </c>
      <c r="W18" s="8" t="s">
        <v>952</v>
      </c>
      <c r="X18" s="8" t="s">
        <v>953</v>
      </c>
      <c r="Y18" s="8" t="s">
        <v>954</v>
      </c>
      <c r="Z18" s="8" t="s">
        <v>1026</v>
      </c>
      <c r="AA18" s="8" t="s">
        <v>952</v>
      </c>
      <c r="AB18" s="8" t="s">
        <v>953</v>
      </c>
      <c r="AC18" s="8" t="s">
        <v>954</v>
      </c>
      <c r="AD18" s="8" t="s">
        <v>1027</v>
      </c>
      <c r="AE18" s="8" t="s">
        <v>952</v>
      </c>
      <c r="AF18" s="8" t="s">
        <v>953</v>
      </c>
      <c r="AG18" s="8" t="s">
        <v>954</v>
      </c>
      <c r="AH18" s="8" t="s">
        <v>1028</v>
      </c>
      <c r="AI18" s="8" t="s">
        <v>952</v>
      </c>
      <c r="AJ18" s="8" t="s">
        <v>953</v>
      </c>
      <c r="AK18" s="8" t="s">
        <v>954</v>
      </c>
      <c r="AL18" s="8" t="s">
        <v>1029</v>
      </c>
      <c r="AM18" s="8" t="s">
        <v>952</v>
      </c>
      <c r="AN18" s="8" t="s">
        <v>953</v>
      </c>
      <c r="AO18" s="8" t="s">
        <v>954</v>
      </c>
      <c r="AP18" s="8" t="s">
        <v>999</v>
      </c>
      <c r="AQ18" s="8" t="s">
        <v>952</v>
      </c>
      <c r="AR18" s="8" t="s">
        <v>953</v>
      </c>
      <c r="AS18" s="8" t="s">
        <v>954</v>
      </c>
      <c r="AT18" s="8" t="s">
        <v>1003</v>
      </c>
      <c r="AU18" s="8" t="s">
        <v>952</v>
      </c>
      <c r="AV18" s="8" t="s">
        <v>953</v>
      </c>
      <c r="AW18" s="8" t="s">
        <v>954</v>
      </c>
      <c r="AX18" s="8" t="s">
        <v>951</v>
      </c>
      <c r="AY18" s="8" t="s">
        <v>952</v>
      </c>
      <c r="AZ18" s="8" t="s">
        <v>953</v>
      </c>
      <c r="BA18" s="8" t="s">
        <v>954</v>
      </c>
      <c r="BB18" s="8" t="s">
        <v>955</v>
      </c>
      <c r="BC18" s="8" t="s">
        <v>952</v>
      </c>
      <c r="BD18" s="8" t="s">
        <v>953</v>
      </c>
      <c r="BE18" s="8" t="s">
        <v>954</v>
      </c>
      <c r="BF18" s="8" t="s">
        <v>956</v>
      </c>
      <c r="BG18" s="8" t="s">
        <v>952</v>
      </c>
      <c r="BH18" s="8" t="s">
        <v>953</v>
      </c>
      <c r="BI18" s="8" t="s">
        <v>954</v>
      </c>
      <c r="BJ18" s="8" t="s">
        <v>957</v>
      </c>
      <c r="BK18" s="8" t="s">
        <v>952</v>
      </c>
      <c r="BL18" s="8" t="s">
        <v>953</v>
      </c>
      <c r="BM18" s="8" t="s">
        <v>954</v>
      </c>
      <c r="BN18" s="8" t="s">
        <v>958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1056</v>
      </c>
      <c r="B19" s="8">
        <v>96.79</v>
      </c>
      <c r="C19" s="8">
        <v>101.24</v>
      </c>
      <c r="D19" s="8">
        <v>95.76</v>
      </c>
      <c r="E19" s="8">
        <v>99.87</v>
      </c>
      <c r="F19" s="8">
        <v>100.56</v>
      </c>
      <c r="G19" s="8">
        <v>96.62</v>
      </c>
      <c r="H19" s="8">
        <v>101.07</v>
      </c>
      <c r="I19" s="8">
        <v>101.76</v>
      </c>
      <c r="J19" s="8">
        <v>95.93</v>
      </c>
      <c r="K19" s="8">
        <v>95.93</v>
      </c>
      <c r="L19" s="8">
        <v>104.84</v>
      </c>
      <c r="M19" s="8">
        <v>104.50</v>
      </c>
      <c r="N19" s="8">
        <v>102.44</v>
      </c>
      <c r="O19" s="8">
        <v>99.87</v>
      </c>
      <c r="P19" s="8">
        <v>100.04</v>
      </c>
      <c r="Q19" s="8">
        <v>103.30</v>
      </c>
      <c r="R19" s="8">
        <v>106.72</v>
      </c>
      <c r="S19" s="8">
        <v>105.35</v>
      </c>
      <c r="T19" s="8">
        <v>104.50</v>
      </c>
      <c r="U19" s="8">
        <v>98.50</v>
      </c>
      <c r="V19" s="8">
        <v>86.17</v>
      </c>
      <c r="W19" s="8">
        <v>74.180000000000007</v>
      </c>
      <c r="X19" s="8">
        <v>68.180000000000007</v>
      </c>
      <c r="Y19" s="8">
        <v>66.98</v>
      </c>
      <c r="Z19" s="8">
        <v>69.72</v>
      </c>
      <c r="AA19" s="8">
        <v>69.38</v>
      </c>
      <c r="AB19" s="8">
        <v>64.75</v>
      </c>
      <c r="AC19" s="8">
        <v>59.10</v>
      </c>
      <c r="AD19" s="8">
        <v>61.67</v>
      </c>
      <c r="AE19" s="8">
        <v>61.33</v>
      </c>
      <c r="AF19" s="8">
        <v>62.53</v>
      </c>
      <c r="AG19" s="8">
        <v>62.36</v>
      </c>
      <c r="AH19" s="8">
        <v>55.50</v>
      </c>
      <c r="AI19" s="8">
        <v>56.19</v>
      </c>
      <c r="AJ19" s="8">
        <v>58.07</v>
      </c>
      <c r="AK19" s="8">
        <v>56.87</v>
      </c>
      <c r="AL19" s="8">
        <v>55.50</v>
      </c>
      <c r="AM19" s="8">
        <v>47.97</v>
      </c>
      <c r="AN19" s="8">
        <v>51.91</v>
      </c>
      <c r="AO19" s="8">
        <v>50.54</v>
      </c>
      <c r="AP19" s="8">
        <v>56.36</v>
      </c>
      <c r="AQ19" s="8">
        <v>63.38</v>
      </c>
      <c r="AR19" s="8">
        <v>69.89</v>
      </c>
      <c r="AS19" s="8">
        <v>76.92</v>
      </c>
      <c r="AT19" s="8">
        <v>81.37</v>
      </c>
      <c r="AU19" s="8">
        <v>86</v>
      </c>
      <c r="AV19" s="8">
        <v>83.60</v>
      </c>
      <c r="AW19" s="8">
        <v>86.68</v>
      </c>
      <c r="AX19" s="8">
        <v>85.14</v>
      </c>
      <c r="AY19" s="8">
        <v>78.12</v>
      </c>
      <c r="AZ19" s="8">
        <v>75.37</v>
      </c>
      <c r="BA19" s="8">
        <v>76.23</v>
      </c>
      <c r="BB19" s="8">
        <v>77.599999999999994</v>
      </c>
      <c r="BC19" s="8">
        <v>79.489999999999995</v>
      </c>
      <c r="BD19" s="8">
        <v>82.40</v>
      </c>
      <c r="BE19" s="8">
        <v>87.19</v>
      </c>
      <c r="BF19" s="8">
        <v>92.85</v>
      </c>
      <c r="BG19" s="8">
        <v>96.96</v>
      </c>
      <c r="BH19" s="8">
        <v>99.53</v>
      </c>
      <c r="BI19" s="8">
        <v>103.64</v>
      </c>
      <c r="BJ19" s="8">
        <v>107.58</v>
      </c>
      <c r="BK19" s="8">
        <v>106.72</v>
      </c>
      <c r="BL19" s="8">
        <v>102.78</v>
      </c>
      <c r="BM19" s="8">
        <v>104.67</v>
      </c>
      <c r="BN19" s="8">
        <v>101.09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1057</v>
      </c>
      <c r="B20" s="8">
        <v>18.85</v>
      </c>
      <c r="C20" s="8">
        <v>4.38</v>
      </c>
      <c r="D20" s="8">
        <v>5.65</v>
      </c>
      <c r="E20" s="8">
        <v>5.04</v>
      </c>
      <c r="F20" s="8">
        <v>2.5499999999999998</v>
      </c>
      <c r="G20" s="8">
        <v>4.04</v>
      </c>
      <c r="H20" s="8">
        <v>3.62</v>
      </c>
      <c r="I20" s="8">
        <v>1.27</v>
      </c>
      <c r="J20" s="8">
        <v>-5.99</v>
      </c>
      <c r="K20" s="8">
        <v>2.56</v>
      </c>
      <c r="L20" s="8">
        <v>-0.55000000000000004</v>
      </c>
      <c r="M20" s="8">
        <v>4.33</v>
      </c>
      <c r="N20" s="8">
        <v>11.60</v>
      </c>
      <c r="O20" s="8">
        <v>2.4500000000000002</v>
      </c>
      <c r="P20" s="8">
        <v>3.13</v>
      </c>
      <c r="Q20" s="8">
        <v>2.36</v>
      </c>
      <c r="R20" s="8">
        <v>1.93</v>
      </c>
      <c r="S20" s="8">
        <v>-1.04</v>
      </c>
      <c r="T20" s="8">
        <v>0.81</v>
      </c>
      <c r="U20" s="8">
        <v>-3.24</v>
      </c>
      <c r="V20" s="8">
        <v>-1.80</v>
      </c>
      <c r="W20" s="8">
        <v>-3.07</v>
      </c>
      <c r="X20" s="8">
        <v>-4.76</v>
      </c>
      <c r="Y20" s="8">
        <v>-3.41</v>
      </c>
      <c r="Z20" s="8">
        <v>-1.18</v>
      </c>
      <c r="AA20" s="8">
        <v>4.84</v>
      </c>
      <c r="AB20" s="8">
        <v>6.37</v>
      </c>
      <c r="AC20" s="8">
        <v>5.05</v>
      </c>
      <c r="AD20" s="8">
        <v>-6.77</v>
      </c>
      <c r="AE20" s="8">
        <v>-7.68</v>
      </c>
      <c r="AF20" s="8">
        <v>-7.66</v>
      </c>
      <c r="AG20" s="8">
        <v>-4.18</v>
      </c>
      <c r="AH20" s="8">
        <v>0.46</v>
      </c>
      <c r="AI20" s="8">
        <v>-2.52</v>
      </c>
      <c r="AJ20" s="8">
        <v>-3.88</v>
      </c>
      <c r="AK20" s="8">
        <v>-5.85</v>
      </c>
      <c r="AL20" s="8">
        <v>-1.45</v>
      </c>
      <c r="AM20" s="8">
        <v>1.1200000000000001</v>
      </c>
      <c r="AN20" s="8">
        <v>2.35</v>
      </c>
      <c r="AO20" s="8">
        <v>2.73</v>
      </c>
      <c r="AP20" s="8">
        <v>3.84</v>
      </c>
      <c r="AQ20" s="8">
        <v>1.51</v>
      </c>
      <c r="AR20" s="8">
        <v>0.59</v>
      </c>
      <c r="AS20" s="8">
        <v>2.0299999999999998</v>
      </c>
      <c r="AT20" s="8">
        <v>1.91</v>
      </c>
      <c r="AU20" s="8">
        <v>4.75</v>
      </c>
      <c r="AV20" s="8">
        <v>6.59</v>
      </c>
      <c r="AW20" s="8">
        <v>2.95</v>
      </c>
      <c r="AX20" s="8">
        <v>-0.94</v>
      </c>
      <c r="AY20" s="8">
        <v>-4.3899999999999997</v>
      </c>
      <c r="AZ20" s="8">
        <v>-5.18</v>
      </c>
      <c r="BA20" s="8">
        <v>-4.72</v>
      </c>
      <c r="BB20" s="8">
        <v>-3.82</v>
      </c>
      <c r="BC20" s="8">
        <v>-1.64</v>
      </c>
      <c r="BD20" s="8">
        <v>-3.02</v>
      </c>
      <c r="BE20" s="8">
        <v>-0.93</v>
      </c>
      <c r="BF20" s="8">
        <v>3.58</v>
      </c>
      <c r="BG20" s="8">
        <v>3.85</v>
      </c>
      <c r="BH20" s="8">
        <v>4.17</v>
      </c>
      <c r="BI20" s="8">
        <v>4.45</v>
      </c>
      <c r="BJ20" s="8">
        <v>2.83</v>
      </c>
      <c r="BK20" s="8">
        <v>3.46</v>
      </c>
      <c r="BL20" s="8">
        <v>4.3600000000000003</v>
      </c>
      <c r="BM20" s="8">
        <v>3.09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974</v>
      </c>
      <c r="H1" s="2" t="s">
        <v>31</v>
      </c>
    </row>
    <row r="2" ht="13.5" customHeight="1">
      <c r="A2" s="175" t="s">
        <v>44</v>
      </c>
    </row>
    <row r="3" ht="13.5" customHeight="1">
      <c r="A3" s="175" t="s">
        <v>235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951</v>
      </c>
      <c r="C18" s="187"/>
      <c r="D18" s="187"/>
      <c r="E18" s="187"/>
      <c r="F18" s="187" t="s">
        <v>955</v>
      </c>
      <c r="G18" s="187"/>
      <c r="H18" s="187"/>
      <c r="I18" s="187"/>
      <c r="J18" s="187" t="s">
        <v>956</v>
      </c>
      <c r="K18" s="187"/>
      <c r="L18" s="187"/>
      <c r="M18" s="187"/>
      <c r="N18" s="187" t="s">
        <v>957</v>
      </c>
      <c r="O18" s="187"/>
      <c r="P18" s="187"/>
      <c r="Q18" s="187"/>
      <c r="R18" s="187" t="s">
        <v>958</v>
      </c>
      <c r="S18" s="187"/>
      <c r="T18" s="187"/>
      <c r="U18" s="187"/>
      <c r="V18" s="187" t="s">
        <v>959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774</v>
      </c>
      <c r="B19" s="188">
        <v>429.12</v>
      </c>
      <c r="C19" s="188">
        <v>415.25</v>
      </c>
      <c r="D19" s="188">
        <v>398.26</v>
      </c>
      <c r="E19" s="188">
        <v>378.87</v>
      </c>
      <c r="F19" s="188">
        <v>355.01</v>
      </c>
      <c r="G19" s="188">
        <v>327.13</v>
      </c>
      <c r="H19" s="188">
        <v>303.45</v>
      </c>
      <c r="I19" s="188">
        <v>281</v>
      </c>
      <c r="J19" s="188">
        <v>263.60000000000002</v>
      </c>
      <c r="K19" s="188">
        <v>242.85</v>
      </c>
      <c r="L19" s="188">
        <v>232.09</v>
      </c>
      <c r="M19" s="188">
        <v>226.92</v>
      </c>
      <c r="N19" s="188">
        <v>225.09</v>
      </c>
      <c r="O19" s="188">
        <v>210.03</v>
      </c>
      <c r="P19" s="188">
        <v>204.79</v>
      </c>
      <c r="Q19" s="188">
        <v>208.36</v>
      </c>
      <c r="R19" s="188">
        <v>214.65</v>
      </c>
      <c r="S19" s="188">
        <v>272.52</v>
      </c>
      <c r="T19" s="188">
        <v>279.35000000000002</v>
      </c>
      <c r="U19" s="188">
        <v>270.49</v>
      </c>
      <c r="V19" s="188">
        <v>268.27</v>
      </c>
      <c r="W19" s="188">
        <v>250.52</v>
      </c>
      <c r="X19" s="188">
        <v>247.20</v>
      </c>
      <c r="Y19" s="188">
        <v>249.99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83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139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1053</v>
      </c>
      <c r="C18" s="8" t="s">
        <v>952</v>
      </c>
      <c r="D18" s="8" t="s">
        <v>953</v>
      </c>
      <c r="E18" s="8" t="s">
        <v>954</v>
      </c>
      <c r="F18" s="8" t="s">
        <v>1054</v>
      </c>
      <c r="G18" s="8" t="s">
        <v>952</v>
      </c>
      <c r="H18" s="8" t="s">
        <v>953</v>
      </c>
      <c r="I18" s="8" t="s">
        <v>954</v>
      </c>
      <c r="J18" s="8" t="s">
        <v>1055</v>
      </c>
      <c r="K18" s="8" t="s">
        <v>952</v>
      </c>
      <c r="L18" s="8" t="s">
        <v>953</v>
      </c>
      <c r="M18" s="8" t="s">
        <v>954</v>
      </c>
      <c r="N18" s="8" t="s">
        <v>1023</v>
      </c>
      <c r="O18" s="8" t="s">
        <v>952</v>
      </c>
      <c r="P18" s="8" t="s">
        <v>953</v>
      </c>
      <c r="Q18" s="8" t="s">
        <v>954</v>
      </c>
      <c r="R18" s="8" t="s">
        <v>1024</v>
      </c>
      <c r="S18" s="8" t="s">
        <v>952</v>
      </c>
      <c r="T18" s="8" t="s">
        <v>953</v>
      </c>
      <c r="U18" s="8" t="s">
        <v>954</v>
      </c>
      <c r="V18" s="8" t="s">
        <v>1025</v>
      </c>
      <c r="W18" s="8" t="s">
        <v>952</v>
      </c>
      <c r="X18" s="8" t="s">
        <v>953</v>
      </c>
      <c r="Y18" s="8" t="s">
        <v>954</v>
      </c>
      <c r="Z18" s="8" t="s">
        <v>1026</v>
      </c>
      <c r="AA18" s="8" t="s">
        <v>952</v>
      </c>
      <c r="AB18" s="8" t="s">
        <v>953</v>
      </c>
      <c r="AC18" s="8" t="s">
        <v>954</v>
      </c>
      <c r="AD18" s="8" t="s">
        <v>1027</v>
      </c>
      <c r="AE18" s="8" t="s">
        <v>952</v>
      </c>
      <c r="AF18" s="8" t="s">
        <v>953</v>
      </c>
      <c r="AG18" s="8" t="s">
        <v>954</v>
      </c>
      <c r="AH18" s="8" t="s">
        <v>1028</v>
      </c>
      <c r="AI18" s="8" t="s">
        <v>952</v>
      </c>
      <c r="AJ18" s="8" t="s">
        <v>953</v>
      </c>
      <c r="AK18" s="8" t="s">
        <v>954</v>
      </c>
      <c r="AL18" s="8" t="s">
        <v>1029</v>
      </c>
      <c r="AM18" s="8" t="s">
        <v>952</v>
      </c>
      <c r="AN18" s="8" t="s">
        <v>953</v>
      </c>
      <c r="AO18" s="8" t="s">
        <v>954</v>
      </c>
      <c r="AP18" s="8" t="s">
        <v>999</v>
      </c>
      <c r="AQ18" s="8" t="s">
        <v>952</v>
      </c>
      <c r="AR18" s="8" t="s">
        <v>953</v>
      </c>
      <c r="AS18" s="8" t="s">
        <v>954</v>
      </c>
      <c r="AT18" s="8" t="s">
        <v>1003</v>
      </c>
      <c r="AU18" s="8" t="s">
        <v>952</v>
      </c>
      <c r="AV18" s="8" t="s">
        <v>953</v>
      </c>
      <c r="AW18" s="8" t="s">
        <v>954</v>
      </c>
      <c r="AX18" s="8" t="s">
        <v>951</v>
      </c>
      <c r="AY18" s="8" t="s">
        <v>952</v>
      </c>
      <c r="AZ18" s="8" t="s">
        <v>953</v>
      </c>
      <c r="BA18" s="8" t="s">
        <v>954</v>
      </c>
      <c r="BB18" s="8" t="s">
        <v>955</v>
      </c>
      <c r="BC18" s="8" t="s">
        <v>952</v>
      </c>
      <c r="BD18" s="8" t="s">
        <v>953</v>
      </c>
      <c r="BE18" s="8" t="s">
        <v>954</v>
      </c>
      <c r="BF18" s="8" t="s">
        <v>956</v>
      </c>
      <c r="BG18" s="8" t="s">
        <v>952</v>
      </c>
      <c r="BH18" s="8" t="s">
        <v>953</v>
      </c>
      <c r="BI18" s="8" t="s">
        <v>954</v>
      </c>
      <c r="BJ18" s="8" t="s">
        <v>957</v>
      </c>
      <c r="BK18" s="8" t="s">
        <v>952</v>
      </c>
      <c r="BL18" s="8" t="s">
        <v>953</v>
      </c>
      <c r="BM18" s="8" t="s">
        <v>954</v>
      </c>
      <c r="BN18" s="8" t="s">
        <v>958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1056</v>
      </c>
      <c r="B19" s="8">
        <v>100.36</v>
      </c>
      <c r="C19" s="8">
        <v>101.04</v>
      </c>
      <c r="D19" s="8">
        <v>102.28</v>
      </c>
      <c r="E19" s="8">
        <v>99.27</v>
      </c>
      <c r="F19" s="8">
        <v>98.72</v>
      </c>
      <c r="G19" s="8">
        <v>98.97</v>
      </c>
      <c r="H19" s="8">
        <v>101.30</v>
      </c>
      <c r="I19" s="8">
        <v>101.01</v>
      </c>
      <c r="J19" s="8">
        <v>103.63</v>
      </c>
      <c r="K19" s="8">
        <v>102.67</v>
      </c>
      <c r="L19" s="8">
        <v>102.72</v>
      </c>
      <c r="M19" s="8">
        <v>103.16</v>
      </c>
      <c r="N19" s="8">
        <v>106.49</v>
      </c>
      <c r="O19" s="8">
        <v>103.09</v>
      </c>
      <c r="P19" s="8">
        <v>102.57</v>
      </c>
      <c r="Q19" s="8">
        <v>103.46</v>
      </c>
      <c r="R19" s="8">
        <v>104.41</v>
      </c>
      <c r="S19" s="8">
        <v>100.03</v>
      </c>
      <c r="T19" s="8">
        <v>96.47</v>
      </c>
      <c r="U19" s="8">
        <v>92.89</v>
      </c>
      <c r="V19" s="8">
        <v>82.52</v>
      </c>
      <c r="W19" s="8">
        <v>81.06</v>
      </c>
      <c r="X19" s="8">
        <v>79.02</v>
      </c>
      <c r="Y19" s="8">
        <v>81.17</v>
      </c>
      <c r="Z19" s="8">
        <v>85.16</v>
      </c>
      <c r="AA19" s="8">
        <v>87.54</v>
      </c>
      <c r="AB19" s="8">
        <v>90.56</v>
      </c>
      <c r="AC19" s="8">
        <v>89.98</v>
      </c>
      <c r="AD19" s="8">
        <v>90.56</v>
      </c>
      <c r="AE19" s="8">
        <v>91.87</v>
      </c>
      <c r="AF19" s="8">
        <v>90.83</v>
      </c>
      <c r="AG19" s="8">
        <v>88.32</v>
      </c>
      <c r="AH19" s="8">
        <v>90.03</v>
      </c>
      <c r="AI19" s="8">
        <v>89.37</v>
      </c>
      <c r="AJ19" s="8">
        <v>88.56</v>
      </c>
      <c r="AK19" s="8">
        <v>88.23</v>
      </c>
      <c r="AL19" s="8">
        <v>88.07</v>
      </c>
      <c r="AM19" s="8">
        <v>86.64</v>
      </c>
      <c r="AN19" s="8">
        <v>87.17</v>
      </c>
      <c r="AO19" s="8">
        <v>89.71</v>
      </c>
      <c r="AP19" s="8">
        <v>90.44</v>
      </c>
      <c r="AQ19" s="8">
        <v>90.59</v>
      </c>
      <c r="AR19" s="8">
        <v>92.10</v>
      </c>
      <c r="AS19" s="8">
        <v>93.73</v>
      </c>
      <c r="AT19" s="8">
        <v>92.81</v>
      </c>
      <c r="AU19" s="8">
        <v>92.96</v>
      </c>
      <c r="AV19" s="8">
        <v>93.55</v>
      </c>
      <c r="AW19" s="8">
        <v>94.77</v>
      </c>
      <c r="AX19" s="8">
        <v>95.77</v>
      </c>
      <c r="AY19" s="8">
        <v>94.63</v>
      </c>
      <c r="AZ19" s="8">
        <v>95.26</v>
      </c>
      <c r="BA19" s="8">
        <v>97.45</v>
      </c>
      <c r="BB19" s="8">
        <v>97.15</v>
      </c>
      <c r="BC19" s="8">
        <v>97.74</v>
      </c>
      <c r="BD19" s="8">
        <v>98.05</v>
      </c>
      <c r="BE19" s="8">
        <v>97.07</v>
      </c>
      <c r="BF19" s="8">
        <v>98.03</v>
      </c>
      <c r="BG19" s="8">
        <v>97.78</v>
      </c>
      <c r="BH19" s="8">
        <v>98.09</v>
      </c>
      <c r="BI19" s="8">
        <v>98.52</v>
      </c>
      <c r="BJ19" s="8">
        <v>97.45</v>
      </c>
      <c r="BK19" s="8">
        <v>95.26</v>
      </c>
      <c r="BL19" s="8">
        <v>94.64</v>
      </c>
      <c r="BM19" s="8">
        <v>93.63</v>
      </c>
      <c r="BN19" s="8">
        <v>92.38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1057</v>
      </c>
      <c r="B20" s="8">
        <v>2.0299999999999998</v>
      </c>
      <c r="C20" s="8">
        <v>3.15</v>
      </c>
      <c r="D20" s="8">
        <v>3.11</v>
      </c>
      <c r="E20" s="8">
        <v>1.67</v>
      </c>
      <c r="F20" s="8">
        <v>4.72</v>
      </c>
      <c r="G20" s="8">
        <v>4.51</v>
      </c>
      <c r="H20" s="8">
        <v>3.72</v>
      </c>
      <c r="I20" s="8">
        <v>3.65</v>
      </c>
      <c r="J20" s="8">
        <v>2.95</v>
      </c>
      <c r="K20" s="8">
        <v>3.22</v>
      </c>
      <c r="L20" s="8">
        <v>3.23</v>
      </c>
      <c r="M20" s="8">
        <v>5.78</v>
      </c>
      <c r="N20" s="8">
        <v>7.01</v>
      </c>
      <c r="O20" s="8">
        <v>6.55</v>
      </c>
      <c r="P20" s="8">
        <v>7.10</v>
      </c>
      <c r="Q20" s="8">
        <v>5.22</v>
      </c>
      <c r="R20" s="8">
        <v>3.70</v>
      </c>
      <c r="S20" s="8">
        <v>2.4300000000000002</v>
      </c>
      <c r="T20" s="8">
        <v>0.42</v>
      </c>
      <c r="U20" s="8">
        <v>-1.32</v>
      </c>
      <c r="V20" s="8">
        <v>-3.89</v>
      </c>
      <c r="W20" s="8">
        <v>-4.18</v>
      </c>
      <c r="X20" s="8">
        <v>-2.93</v>
      </c>
      <c r="Y20" s="8">
        <v>-2.4700000000000002</v>
      </c>
      <c r="Z20" s="8">
        <v>0.52</v>
      </c>
      <c r="AA20" s="8">
        <v>1.95</v>
      </c>
      <c r="AB20" s="8">
        <v>1.20</v>
      </c>
      <c r="AC20" s="8">
        <v>2.17</v>
      </c>
      <c r="AD20" s="8">
        <v>1.56</v>
      </c>
      <c r="AE20" s="8">
        <v>0.77</v>
      </c>
      <c r="AF20" s="8">
        <v>0.88</v>
      </c>
      <c r="AG20" s="8">
        <v>-0.16</v>
      </c>
      <c r="AH20" s="8">
        <v>0.30</v>
      </c>
      <c r="AI20" s="8">
        <v>-0.11</v>
      </c>
      <c r="AJ20" s="8">
        <v>0.35</v>
      </c>
      <c r="AK20" s="8">
        <v>0.35</v>
      </c>
      <c r="AL20" s="8">
        <v>0.47</v>
      </c>
      <c r="AM20" s="8">
        <v>1.29</v>
      </c>
      <c r="AN20" s="8">
        <v>1.84</v>
      </c>
      <c r="AO20" s="8">
        <v>2.3199999999999998</v>
      </c>
      <c r="AP20" s="8">
        <v>2.06</v>
      </c>
      <c r="AQ20" s="8">
        <v>2.23</v>
      </c>
      <c r="AR20" s="8">
        <v>2.66</v>
      </c>
      <c r="AS20" s="8">
        <v>2.83</v>
      </c>
      <c r="AT20" s="8">
        <v>3.86</v>
      </c>
      <c r="AU20" s="8">
        <v>5.03</v>
      </c>
      <c r="AV20" s="8">
        <v>5.53</v>
      </c>
      <c r="AW20" s="8">
        <v>5.98</v>
      </c>
      <c r="AX20" s="8">
        <v>4.7300000000000004</v>
      </c>
      <c r="AY20" s="8">
        <v>3.61</v>
      </c>
      <c r="AZ20" s="8">
        <v>2.29</v>
      </c>
      <c r="BA20" s="8">
        <v>2</v>
      </c>
      <c r="BB20" s="8">
        <v>1.85</v>
      </c>
      <c r="BC20" s="8">
        <v>2.99</v>
      </c>
      <c r="BD20" s="8">
        <v>2.74</v>
      </c>
      <c r="BE20" s="8">
        <v>3.19</v>
      </c>
      <c r="BF20" s="8">
        <v>4.07</v>
      </c>
      <c r="BG20" s="8">
        <v>3.31</v>
      </c>
      <c r="BH20" s="8">
        <v>3.99</v>
      </c>
      <c r="BI20" s="8">
        <v>4.0599999999999996</v>
      </c>
      <c r="BJ20" s="8">
        <v>3.66</v>
      </c>
      <c r="BK20" s="8">
        <v>3.29</v>
      </c>
      <c r="BL20" s="8">
        <v>2.95</v>
      </c>
      <c r="BM20" s="8">
        <v>2.58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937</v>
      </c>
      <c r="H1" s="2" t="s">
        <v>31</v>
      </c>
    </row>
    <row r="2" ht="13.5" customHeight="1">
      <c r="A2" s="175" t="s">
        <v>938</v>
      </c>
    </row>
    <row r="3" ht="13.5" customHeight="1">
      <c r="A3" s="175" t="s">
        <v>269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1055</v>
      </c>
      <c r="C18" s="8" t="s">
        <v>952</v>
      </c>
      <c r="D18" s="8" t="s">
        <v>953</v>
      </c>
      <c r="E18" s="8" t="s">
        <v>954</v>
      </c>
      <c r="F18" s="8" t="s">
        <v>1023</v>
      </c>
      <c r="G18" s="8" t="s">
        <v>952</v>
      </c>
      <c r="H18" s="8" t="s">
        <v>953</v>
      </c>
      <c r="I18" s="8" t="s">
        <v>954</v>
      </c>
      <c r="J18" s="8" t="s">
        <v>1024</v>
      </c>
      <c r="K18" s="8" t="s">
        <v>952</v>
      </c>
      <c r="L18" s="8" t="s">
        <v>953</v>
      </c>
      <c r="M18" s="8" t="s">
        <v>954</v>
      </c>
      <c r="N18" s="8" t="s">
        <v>1025</v>
      </c>
      <c r="O18" s="8" t="s">
        <v>952</v>
      </c>
      <c r="P18" s="8" t="s">
        <v>953</v>
      </c>
      <c r="Q18" s="8" t="s">
        <v>954</v>
      </c>
      <c r="R18" s="8" t="s">
        <v>1026</v>
      </c>
      <c r="S18" s="8" t="s">
        <v>952</v>
      </c>
      <c r="T18" s="8" t="s">
        <v>953</v>
      </c>
      <c r="U18" s="8" t="s">
        <v>954</v>
      </c>
      <c r="V18" s="8" t="s">
        <v>1027</v>
      </c>
      <c r="W18" s="8" t="s">
        <v>952</v>
      </c>
      <c r="X18" s="8" t="s">
        <v>953</v>
      </c>
      <c r="Y18" s="8" t="s">
        <v>954</v>
      </c>
      <c r="Z18" s="8" t="s">
        <v>1028</v>
      </c>
      <c r="AA18" s="8" t="s">
        <v>952</v>
      </c>
      <c r="AB18" s="8" t="s">
        <v>953</v>
      </c>
      <c r="AC18" s="8" t="s">
        <v>954</v>
      </c>
      <c r="AD18" s="8" t="s">
        <v>1029</v>
      </c>
      <c r="AE18" s="8" t="s">
        <v>952</v>
      </c>
      <c r="AF18" s="8" t="s">
        <v>953</v>
      </c>
      <c r="AG18" s="8" t="s">
        <v>954</v>
      </c>
      <c r="AH18" s="8" t="s">
        <v>999</v>
      </c>
      <c r="AI18" s="8" t="s">
        <v>952</v>
      </c>
      <c r="AJ18" s="8" t="s">
        <v>953</v>
      </c>
      <c r="AK18" s="8" t="s">
        <v>954</v>
      </c>
      <c r="AL18" s="8" t="s">
        <v>1003</v>
      </c>
      <c r="AM18" s="8" t="s">
        <v>952</v>
      </c>
      <c r="AN18" s="8" t="s">
        <v>953</v>
      </c>
      <c r="AO18" s="8" t="s">
        <v>954</v>
      </c>
      <c r="AP18" s="8" t="s">
        <v>951</v>
      </c>
      <c r="AQ18" s="8" t="s">
        <v>952</v>
      </c>
      <c r="AR18" s="8" t="s">
        <v>953</v>
      </c>
      <c r="AS18" s="8" t="s">
        <v>954</v>
      </c>
      <c r="AT18" s="8" t="s">
        <v>955</v>
      </c>
      <c r="AU18" s="8" t="s">
        <v>952</v>
      </c>
      <c r="AV18" s="8" t="s">
        <v>953</v>
      </c>
      <c r="AW18" s="8" t="s">
        <v>954</v>
      </c>
      <c r="AX18" s="8" t="s">
        <v>956</v>
      </c>
      <c r="AY18" s="8" t="s">
        <v>952</v>
      </c>
      <c r="AZ18" s="8" t="s">
        <v>953</v>
      </c>
      <c r="BA18" s="8" t="s">
        <v>954</v>
      </c>
      <c r="BB18" s="8" t="s">
        <v>957</v>
      </c>
      <c r="BC18" s="8" t="s">
        <v>952</v>
      </c>
      <c r="BD18" s="8" t="s">
        <v>953</v>
      </c>
      <c r="BE18" s="8" t="s">
        <v>954</v>
      </c>
      <c r="BF18" s="8" t="s">
        <v>958</v>
      </c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1058</v>
      </c>
      <c r="B19" s="8">
        <v>86.49</v>
      </c>
      <c r="C19" s="8">
        <v>85.99</v>
      </c>
      <c r="D19" s="8">
        <v>87.21</v>
      </c>
      <c r="E19" s="8">
        <v>84.61</v>
      </c>
      <c r="F19" s="8">
        <v>84.74</v>
      </c>
      <c r="G19" s="8">
        <v>83.37</v>
      </c>
      <c r="H19" s="8">
        <v>81.39</v>
      </c>
      <c r="I19" s="8">
        <v>79.459999999999994</v>
      </c>
      <c r="J19" s="8">
        <v>76.53</v>
      </c>
      <c r="K19" s="8">
        <v>75.25</v>
      </c>
      <c r="L19" s="8">
        <v>68.05</v>
      </c>
      <c r="M19" s="8">
        <v>61.82</v>
      </c>
      <c r="N19" s="8">
        <v>49.53</v>
      </c>
      <c r="O19" s="8">
        <v>48.20</v>
      </c>
      <c r="P19" s="8">
        <v>55.77</v>
      </c>
      <c r="Q19" s="8">
        <v>68.59</v>
      </c>
      <c r="R19" s="8">
        <v>93.91</v>
      </c>
      <c r="S19" s="8">
        <v>102.90</v>
      </c>
      <c r="T19" s="8">
        <v>103.64</v>
      </c>
      <c r="U19" s="8">
        <v>99.55</v>
      </c>
      <c r="V19" s="8">
        <v>96.38</v>
      </c>
      <c r="W19" s="8">
        <v>89.44</v>
      </c>
      <c r="X19" s="8">
        <v>84.09</v>
      </c>
      <c r="Y19" s="8">
        <v>77.650000000000006</v>
      </c>
      <c r="Z19" s="8">
        <v>73.62</v>
      </c>
      <c r="AA19" s="8">
        <v>73.81</v>
      </c>
      <c r="AB19" s="8">
        <v>70.67</v>
      </c>
      <c r="AC19" s="8">
        <v>69.98</v>
      </c>
      <c r="AD19" s="8">
        <v>69.84</v>
      </c>
      <c r="AE19" s="8">
        <v>71.95</v>
      </c>
      <c r="AF19" s="8">
        <v>76.599999999999994</v>
      </c>
      <c r="AG19" s="8">
        <v>81.819999999999993</v>
      </c>
      <c r="AH19" s="8">
        <v>83.47</v>
      </c>
      <c r="AI19" s="8">
        <v>85.46</v>
      </c>
      <c r="AJ19" s="8">
        <v>83.78</v>
      </c>
      <c r="AK19" s="8">
        <v>80.44</v>
      </c>
      <c r="AL19" s="8">
        <v>79.19</v>
      </c>
      <c r="AM19" s="8">
        <v>77.70</v>
      </c>
      <c r="AN19" s="8">
        <v>79.180000000000007</v>
      </c>
      <c r="AO19" s="8">
        <v>79.08</v>
      </c>
      <c r="AP19" s="8">
        <v>79.92</v>
      </c>
      <c r="AQ19" s="8">
        <v>77.099999999999994</v>
      </c>
      <c r="AR19" s="8">
        <v>75.41</v>
      </c>
      <c r="AS19" s="8">
        <v>77.20</v>
      </c>
      <c r="AT19" s="8">
        <v>76.72</v>
      </c>
      <c r="AU19" s="8">
        <v>79.010000000000005</v>
      </c>
      <c r="AV19" s="8">
        <v>79.14</v>
      </c>
      <c r="AW19" s="8">
        <v>79.28</v>
      </c>
      <c r="AX19" s="8">
        <v>78.709999999999994</v>
      </c>
      <c r="AY19" s="8">
        <v>77.22</v>
      </c>
      <c r="AZ19" s="8">
        <v>76.80</v>
      </c>
      <c r="BA19" s="8">
        <v>75.52</v>
      </c>
      <c r="BB19" s="8">
        <v>74.959999999999994</v>
      </c>
      <c r="BC19" s="8">
        <v>72.430000000000007</v>
      </c>
      <c r="BD19" s="8">
        <v>70.930000000000007</v>
      </c>
      <c r="BE19" s="8">
        <v>70.83</v>
      </c>
      <c r="BF19" s="8">
        <v>70.25</v>
      </c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1059</v>
      </c>
      <c r="B20" s="8">
        <v>22.13</v>
      </c>
      <c r="C20" s="8">
        <v>14.63</v>
      </c>
      <c r="D20" s="8">
        <v>10.039999999999999</v>
      </c>
      <c r="E20" s="8">
        <v>13.23</v>
      </c>
      <c r="F20" s="8">
        <v>12.47</v>
      </c>
      <c r="G20" s="8">
        <v>10.59</v>
      </c>
      <c r="H20" s="8">
        <v>11.60</v>
      </c>
      <c r="I20" s="8">
        <v>11.82</v>
      </c>
      <c r="J20" s="8">
        <v>11.10</v>
      </c>
      <c r="K20" s="8">
        <v>12.38</v>
      </c>
      <c r="L20" s="8">
        <v>3.81</v>
      </c>
      <c r="M20" s="8">
        <v>-10.73</v>
      </c>
      <c r="N20" s="8">
        <v>-19.46</v>
      </c>
      <c r="O20" s="8">
        <v>-17.66</v>
      </c>
      <c r="P20" s="8">
        <v>-7.36</v>
      </c>
      <c r="Q20" s="8">
        <v>5.70</v>
      </c>
      <c r="R20" s="8">
        <v>16.39</v>
      </c>
      <c r="S20" s="8">
        <v>16.96</v>
      </c>
      <c r="T20" s="8">
        <v>15.28</v>
      </c>
      <c r="U20" s="8">
        <v>13.73</v>
      </c>
      <c r="V20" s="8">
        <v>16.65</v>
      </c>
      <c r="W20" s="8">
        <v>12.50</v>
      </c>
      <c r="X20" s="8">
        <v>7.43</v>
      </c>
      <c r="Y20" s="8">
        <v>4.8499999999999996</v>
      </c>
      <c r="Z20" s="8">
        <v>6.90</v>
      </c>
      <c r="AA20" s="8">
        <v>4.03</v>
      </c>
      <c r="AB20" s="8">
        <v>3.81</v>
      </c>
      <c r="AC20" s="8">
        <v>2.69</v>
      </c>
      <c r="AD20" s="8">
        <v>-5.82</v>
      </c>
      <c r="AE20" s="8">
        <v>0.24</v>
      </c>
      <c r="AF20" s="8">
        <v>2.34</v>
      </c>
      <c r="AG20" s="8">
        <v>5.93</v>
      </c>
      <c r="AH20" s="8">
        <v>12.55</v>
      </c>
      <c r="AI20" s="8">
        <v>9.32</v>
      </c>
      <c r="AJ20" s="8">
        <v>7.79</v>
      </c>
      <c r="AK20" s="8">
        <v>7.54</v>
      </c>
      <c r="AL20" s="8">
        <v>4.9000000000000004</v>
      </c>
      <c r="AM20" s="8">
        <v>4.5999999999999996</v>
      </c>
      <c r="AN20" s="8">
        <v>5.66</v>
      </c>
      <c r="AO20" s="8">
        <v>6.34</v>
      </c>
      <c r="AP20" s="8">
        <v>6.57</v>
      </c>
      <c r="AQ20" s="8">
        <v>5.98</v>
      </c>
      <c r="AR20" s="8">
        <v>2.64</v>
      </c>
      <c r="AS20" s="8">
        <v>1.64</v>
      </c>
      <c r="AT20" s="8">
        <v>4.76</v>
      </c>
      <c r="AU20" s="8">
        <v>7.71</v>
      </c>
      <c r="AV20" s="8">
        <v>7.73</v>
      </c>
      <c r="AW20" s="8">
        <v>8.18</v>
      </c>
      <c r="AX20" s="8">
        <v>5.60</v>
      </c>
      <c r="AY20" s="8">
        <v>3.22</v>
      </c>
      <c r="AZ20" s="8">
        <v>4.1500000000000004</v>
      </c>
      <c r="BA20" s="8">
        <v>4.70</v>
      </c>
      <c r="BB20" s="8">
        <v>0.55000000000000004</v>
      </c>
      <c r="BC20" s="8">
        <v>2.64</v>
      </c>
      <c r="BD20" s="8">
        <v>1.87</v>
      </c>
      <c r="BE20" s="8">
        <v>-2.21</v>
      </c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929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359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1053</v>
      </c>
      <c r="C18" s="8" t="s">
        <v>952</v>
      </c>
      <c r="D18" s="8" t="s">
        <v>953</v>
      </c>
      <c r="E18" s="8" t="s">
        <v>954</v>
      </c>
      <c r="F18" s="8" t="s">
        <v>1054</v>
      </c>
      <c r="G18" s="8" t="s">
        <v>952</v>
      </c>
      <c r="H18" s="8" t="s">
        <v>953</v>
      </c>
      <c r="I18" s="8" t="s">
        <v>954</v>
      </c>
      <c r="J18" s="8" t="s">
        <v>1055</v>
      </c>
      <c r="K18" s="8" t="s">
        <v>952</v>
      </c>
      <c r="L18" s="8" t="s">
        <v>953</v>
      </c>
      <c r="M18" s="8" t="s">
        <v>954</v>
      </c>
      <c r="N18" s="8" t="s">
        <v>1023</v>
      </c>
      <c r="O18" s="8" t="s">
        <v>952</v>
      </c>
      <c r="P18" s="8" t="s">
        <v>953</v>
      </c>
      <c r="Q18" s="8" t="s">
        <v>954</v>
      </c>
      <c r="R18" s="8" t="s">
        <v>1024</v>
      </c>
      <c r="S18" s="8" t="s">
        <v>952</v>
      </c>
      <c r="T18" s="8" t="s">
        <v>953</v>
      </c>
      <c r="U18" s="8" t="s">
        <v>954</v>
      </c>
      <c r="V18" s="8" t="s">
        <v>1025</v>
      </c>
      <c r="W18" s="8" t="s">
        <v>952</v>
      </c>
      <c r="X18" s="8" t="s">
        <v>953</v>
      </c>
      <c r="Y18" s="8" t="s">
        <v>954</v>
      </c>
      <c r="Z18" s="8" t="s">
        <v>1026</v>
      </c>
      <c r="AA18" s="8" t="s">
        <v>952</v>
      </c>
      <c r="AB18" s="8" t="s">
        <v>953</v>
      </c>
      <c r="AC18" s="8" t="s">
        <v>954</v>
      </c>
      <c r="AD18" s="8" t="s">
        <v>1027</v>
      </c>
      <c r="AE18" s="8" t="s">
        <v>952</v>
      </c>
      <c r="AF18" s="8" t="s">
        <v>953</v>
      </c>
      <c r="AG18" s="8" t="s">
        <v>954</v>
      </c>
      <c r="AH18" s="8" t="s">
        <v>1028</v>
      </c>
      <c r="AI18" s="8" t="s">
        <v>952</v>
      </c>
      <c r="AJ18" s="8" t="s">
        <v>953</v>
      </c>
      <c r="AK18" s="8" t="s">
        <v>954</v>
      </c>
      <c r="AL18" s="8" t="s">
        <v>1029</v>
      </c>
      <c r="AM18" s="8" t="s">
        <v>952</v>
      </c>
      <c r="AN18" s="8" t="s">
        <v>953</v>
      </c>
      <c r="AO18" s="8" t="s">
        <v>954</v>
      </c>
      <c r="AP18" s="8" t="s">
        <v>999</v>
      </c>
      <c r="AQ18" s="8" t="s">
        <v>952</v>
      </c>
      <c r="AR18" s="8" t="s">
        <v>953</v>
      </c>
      <c r="AS18" s="8" t="s">
        <v>954</v>
      </c>
      <c r="AT18" s="8" t="s">
        <v>1003</v>
      </c>
      <c r="AU18" s="8" t="s">
        <v>952</v>
      </c>
      <c r="AV18" s="8" t="s">
        <v>953</v>
      </c>
      <c r="AW18" s="8" t="s">
        <v>954</v>
      </c>
      <c r="AX18" s="8" t="s">
        <v>951</v>
      </c>
      <c r="AY18" s="8" t="s">
        <v>952</v>
      </c>
      <c r="AZ18" s="8" t="s">
        <v>953</v>
      </c>
      <c r="BA18" s="8" t="s">
        <v>954</v>
      </c>
      <c r="BB18" s="8" t="s">
        <v>955</v>
      </c>
      <c r="BC18" s="8" t="s">
        <v>952</v>
      </c>
      <c r="BD18" s="8" t="s">
        <v>953</v>
      </c>
      <c r="BE18" s="8" t="s">
        <v>954</v>
      </c>
      <c r="BF18" s="8" t="s">
        <v>956</v>
      </c>
      <c r="BG18" s="8" t="s">
        <v>952</v>
      </c>
      <c r="BH18" s="8" t="s">
        <v>953</v>
      </c>
      <c r="BI18" s="8" t="s">
        <v>954</v>
      </c>
      <c r="BJ18" s="8" t="s">
        <v>957</v>
      </c>
      <c r="BK18" s="8" t="s">
        <v>952</v>
      </c>
      <c r="BL18" s="8" t="s">
        <v>953</v>
      </c>
      <c r="BM18" s="8" t="s">
        <v>954</v>
      </c>
      <c r="BN18" s="8" t="s">
        <v>958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1060</v>
      </c>
      <c r="B19" s="8">
        <v>78.16</v>
      </c>
      <c r="C19" s="8">
        <v>86.26</v>
      </c>
      <c r="D19" s="8">
        <v>91.03</v>
      </c>
      <c r="E19" s="8">
        <v>93.25</v>
      </c>
      <c r="F19" s="8">
        <v>98.79</v>
      </c>
      <c r="G19" s="8">
        <v>98.61</v>
      </c>
      <c r="H19" s="8">
        <v>100.32</v>
      </c>
      <c r="I19" s="8">
        <v>102.28</v>
      </c>
      <c r="J19" s="8">
        <v>105.52</v>
      </c>
      <c r="K19" s="8">
        <v>102.37</v>
      </c>
      <c r="L19" s="8">
        <v>104.24</v>
      </c>
      <c r="M19" s="8">
        <v>104.33</v>
      </c>
      <c r="N19" s="8">
        <v>105.60</v>
      </c>
      <c r="O19" s="8">
        <v>99.38</v>
      </c>
      <c r="P19" s="8">
        <v>100.40</v>
      </c>
      <c r="Q19" s="8">
        <v>94.52</v>
      </c>
      <c r="R19" s="8">
        <v>97.59</v>
      </c>
      <c r="S19" s="8">
        <v>96.65</v>
      </c>
      <c r="T19" s="8">
        <v>95.55</v>
      </c>
      <c r="U19" s="8">
        <v>85.57</v>
      </c>
      <c r="V19" s="8">
        <v>75.989999999999995</v>
      </c>
      <c r="W19" s="8">
        <v>84.04</v>
      </c>
      <c r="X19" s="8">
        <v>85.13</v>
      </c>
      <c r="Y19" s="8">
        <v>92.36</v>
      </c>
      <c r="Z19" s="8">
        <v>91.27</v>
      </c>
      <c r="AA19" s="8">
        <v>94</v>
      </c>
      <c r="AB19" s="8">
        <v>91.40</v>
      </c>
      <c r="AC19" s="8">
        <v>90.31</v>
      </c>
      <c r="AD19" s="8">
        <v>88.54</v>
      </c>
      <c r="AE19" s="8">
        <v>81.72</v>
      </c>
      <c r="AF19" s="8">
        <v>79.34</v>
      </c>
      <c r="AG19" s="8">
        <v>74.97</v>
      </c>
      <c r="AH19" s="8">
        <v>74.900000000000006</v>
      </c>
      <c r="AI19" s="8">
        <v>71.73</v>
      </c>
      <c r="AJ19" s="8">
        <v>73.16</v>
      </c>
      <c r="AK19" s="8">
        <v>75.239999999999995</v>
      </c>
      <c r="AL19" s="8">
        <v>78.11</v>
      </c>
      <c r="AM19" s="8">
        <v>80.94</v>
      </c>
      <c r="AN19" s="8">
        <v>84.62</v>
      </c>
      <c r="AO19" s="8">
        <v>91.27</v>
      </c>
      <c r="AP19" s="8">
        <v>95.53</v>
      </c>
      <c r="AQ19" s="8">
        <v>98.67</v>
      </c>
      <c r="AR19" s="8">
        <v>98.05</v>
      </c>
      <c r="AS19" s="8">
        <v>103</v>
      </c>
      <c r="AT19" s="8">
        <v>106</v>
      </c>
      <c r="AU19" s="8">
        <v>104.09</v>
      </c>
      <c r="AV19" s="8">
        <v>103.51</v>
      </c>
      <c r="AW19" s="8">
        <v>105.86</v>
      </c>
      <c r="AX19" s="8">
        <v>106.98</v>
      </c>
      <c r="AY19" s="8">
        <v>104.16</v>
      </c>
      <c r="AZ19" s="8">
        <v>104.33</v>
      </c>
      <c r="BA19" s="8">
        <v>108.52</v>
      </c>
      <c r="BB19" s="8">
        <v>108.96</v>
      </c>
      <c r="BC19" s="8">
        <v>107.67</v>
      </c>
      <c r="BD19" s="8">
        <v>107.60</v>
      </c>
      <c r="BE19" s="8">
        <v>109.64</v>
      </c>
      <c r="BF19" s="8">
        <v>112.37</v>
      </c>
      <c r="BG19" s="8">
        <v>113.12</v>
      </c>
      <c r="BH19" s="8">
        <v>111.01</v>
      </c>
      <c r="BI19" s="8">
        <v>109.37</v>
      </c>
      <c r="BJ19" s="8">
        <v>106.75</v>
      </c>
      <c r="BK19" s="8">
        <v>104.70</v>
      </c>
      <c r="BL19" s="8">
        <v>104.94</v>
      </c>
      <c r="BM19" s="8">
        <v>103.47</v>
      </c>
      <c r="BN19" s="8">
        <v>98.33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1061</v>
      </c>
      <c r="B20" s="8">
        <v>86.61</v>
      </c>
      <c r="C20" s="8">
        <v>83.49</v>
      </c>
      <c r="D20" s="8">
        <v>85.44</v>
      </c>
      <c r="E20" s="8">
        <v>88.90</v>
      </c>
      <c r="F20" s="8">
        <v>91</v>
      </c>
      <c r="G20" s="8">
        <v>93.24</v>
      </c>
      <c r="H20" s="8">
        <v>94.38</v>
      </c>
      <c r="I20" s="8">
        <v>96.88</v>
      </c>
      <c r="J20" s="8">
        <v>99.40</v>
      </c>
      <c r="K20" s="8">
        <v>100.40</v>
      </c>
      <c r="L20" s="8">
        <v>99.82</v>
      </c>
      <c r="M20" s="8">
        <v>100.63</v>
      </c>
      <c r="N20" s="8">
        <v>101.35</v>
      </c>
      <c r="O20" s="8">
        <v>102.04</v>
      </c>
      <c r="P20" s="8">
        <v>100.70</v>
      </c>
      <c r="Q20" s="8">
        <v>97.20</v>
      </c>
      <c r="R20" s="8">
        <v>93.60</v>
      </c>
      <c r="S20" s="8">
        <v>92.16</v>
      </c>
      <c r="T20" s="8">
        <v>93.71</v>
      </c>
      <c r="U20" s="8">
        <v>91.14</v>
      </c>
      <c r="V20" s="8">
        <v>85.77</v>
      </c>
      <c r="W20" s="8">
        <v>81.44</v>
      </c>
      <c r="X20" s="8">
        <v>79.50</v>
      </c>
      <c r="Y20" s="8">
        <v>84.33</v>
      </c>
      <c r="Z20" s="8">
        <v>85.54</v>
      </c>
      <c r="AA20" s="8">
        <v>85.48</v>
      </c>
      <c r="AB20" s="8">
        <v>85.92</v>
      </c>
      <c r="AC20" s="8">
        <v>86.15</v>
      </c>
      <c r="AD20" s="8">
        <v>84</v>
      </c>
      <c r="AE20" s="8">
        <v>82.32</v>
      </c>
      <c r="AF20" s="8">
        <v>79.150000000000006</v>
      </c>
      <c r="AG20" s="8">
        <v>78.14</v>
      </c>
      <c r="AH20" s="8">
        <v>76.12</v>
      </c>
      <c r="AI20" s="8">
        <v>72.73</v>
      </c>
      <c r="AJ20" s="8">
        <v>72.37</v>
      </c>
      <c r="AK20" s="8">
        <v>71.77</v>
      </c>
      <c r="AL20" s="8">
        <v>75.13</v>
      </c>
      <c r="AM20" s="8">
        <v>74.88</v>
      </c>
      <c r="AN20" s="8">
        <v>77.41</v>
      </c>
      <c r="AO20" s="8">
        <v>79.84</v>
      </c>
      <c r="AP20" s="8">
        <v>82.29</v>
      </c>
      <c r="AQ20" s="8">
        <v>86.34</v>
      </c>
      <c r="AR20" s="8">
        <v>89.52</v>
      </c>
      <c r="AS20" s="8">
        <v>92.05</v>
      </c>
      <c r="AT20" s="8">
        <v>94.31</v>
      </c>
      <c r="AU20" s="8">
        <v>97.28</v>
      </c>
      <c r="AV20" s="8">
        <v>96.20</v>
      </c>
      <c r="AW20" s="8">
        <v>98.82</v>
      </c>
      <c r="AX20" s="8">
        <v>99.38</v>
      </c>
      <c r="AY20" s="8">
        <v>100.81</v>
      </c>
      <c r="AZ20" s="8">
        <v>99.90</v>
      </c>
      <c r="BA20" s="8">
        <v>100.09</v>
      </c>
      <c r="BB20" s="8">
        <v>100.43</v>
      </c>
      <c r="BC20" s="8">
        <v>101.69</v>
      </c>
      <c r="BD20" s="8">
        <v>102.10</v>
      </c>
      <c r="BE20" s="8">
        <v>102.64</v>
      </c>
      <c r="BF20" s="8">
        <v>104.44</v>
      </c>
      <c r="BG20" s="8">
        <v>107.15</v>
      </c>
      <c r="BH20" s="8">
        <v>107.95</v>
      </c>
      <c r="BI20" s="8">
        <v>107.09</v>
      </c>
      <c r="BJ20" s="8">
        <v>107.63</v>
      </c>
      <c r="BK20" s="8">
        <v>106.03</v>
      </c>
      <c r="BL20" s="8">
        <v>104.04</v>
      </c>
      <c r="BM20" s="8">
        <v>103.18</v>
      </c>
      <c r="BN20" s="8">
        <v>103.16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1062</v>
      </c>
      <c r="B21" s="8">
        <v>2.87</v>
      </c>
      <c r="C21" s="8">
        <v>2.95</v>
      </c>
      <c r="D21" s="8">
        <v>3.42</v>
      </c>
      <c r="E21" s="8">
        <v>3.88</v>
      </c>
      <c r="F21" s="8">
        <v>3.63</v>
      </c>
      <c r="G21" s="8">
        <v>3.27</v>
      </c>
      <c r="H21" s="8">
        <v>2.82</v>
      </c>
      <c r="I21" s="8">
        <v>3.01</v>
      </c>
      <c r="J21" s="8">
        <v>3.06</v>
      </c>
      <c r="K21" s="8">
        <v>3.82</v>
      </c>
      <c r="L21" s="8">
        <v>4.28</v>
      </c>
      <c r="M21" s="8">
        <v>4.09</v>
      </c>
      <c r="N21" s="8">
        <v>5.32</v>
      </c>
      <c r="O21" s="8">
        <v>4.1399999999999997</v>
      </c>
      <c r="P21" s="8">
        <v>4.08</v>
      </c>
      <c r="Q21" s="8">
        <v>3.21</v>
      </c>
      <c r="R21" s="8">
        <v>1.67</v>
      </c>
      <c r="S21" s="8">
        <v>3.72</v>
      </c>
      <c r="T21" s="8">
        <v>2.96</v>
      </c>
      <c r="U21" s="8">
        <v>2.95</v>
      </c>
      <c r="V21" s="8">
        <v>1.65</v>
      </c>
      <c r="W21" s="8">
        <v>-0.47</v>
      </c>
      <c r="X21" s="8">
        <v>-1.75</v>
      </c>
      <c r="Y21" s="8">
        <v>-1.57</v>
      </c>
      <c r="Z21" s="8">
        <v>0.89</v>
      </c>
      <c r="AA21" s="8">
        <v>0.59</v>
      </c>
      <c r="AB21" s="8">
        <v>1.1399999999999999</v>
      </c>
      <c r="AC21" s="8">
        <v>1.30</v>
      </c>
      <c r="AD21" s="8">
        <v>0.25</v>
      </c>
      <c r="AE21" s="8">
        <v>0.25</v>
      </c>
      <c r="AF21" s="8">
        <v>0.38</v>
      </c>
      <c r="AG21" s="8">
        <v>0.27</v>
      </c>
      <c r="AH21" s="8">
        <v>-0.82</v>
      </c>
      <c r="AI21" s="8">
        <v>-1.27</v>
      </c>
      <c r="AJ21" s="8">
        <v>-1.20</v>
      </c>
      <c r="AK21" s="8">
        <v>-1.53</v>
      </c>
      <c r="AL21" s="8">
        <v>0.02</v>
      </c>
      <c r="AM21" s="8">
        <v>0.56999999999999995</v>
      </c>
      <c r="AN21" s="8">
        <v>0.52</v>
      </c>
      <c r="AO21" s="8">
        <v>0.78</v>
      </c>
      <c r="AP21" s="8">
        <v>0.59</v>
      </c>
      <c r="AQ21" s="8">
        <v>1.30</v>
      </c>
      <c r="AR21" s="8">
        <v>2.11</v>
      </c>
      <c r="AS21" s="8">
        <v>3.09</v>
      </c>
      <c r="AT21" s="8">
        <v>3.63</v>
      </c>
      <c r="AU21" s="8">
        <v>3.70</v>
      </c>
      <c r="AV21" s="8">
        <v>3.78</v>
      </c>
      <c r="AW21" s="8">
        <v>4.20</v>
      </c>
      <c r="AX21" s="8">
        <v>3.82</v>
      </c>
      <c r="AY21" s="8">
        <v>3.44</v>
      </c>
      <c r="AZ21" s="8">
        <v>3.54</v>
      </c>
      <c r="BA21" s="8">
        <v>3.31</v>
      </c>
      <c r="BB21" s="8">
        <v>3.64</v>
      </c>
      <c r="BC21" s="8">
        <v>4.76</v>
      </c>
      <c r="BD21" s="8">
        <v>4.57</v>
      </c>
      <c r="BE21" s="8">
        <v>4.45</v>
      </c>
      <c r="BF21" s="8">
        <v>4.0599999999999996</v>
      </c>
      <c r="BG21" s="8">
        <v>3.25</v>
      </c>
      <c r="BH21" s="8">
        <v>2.90</v>
      </c>
      <c r="BI21" s="8">
        <v>2.40</v>
      </c>
      <c r="BJ21" s="8">
        <v>3.04</v>
      </c>
      <c r="BK21" s="8">
        <v>2.99</v>
      </c>
      <c r="BL21" s="8">
        <v>2.71</v>
      </c>
      <c r="BM21" s="8">
        <v>3.21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930</v>
      </c>
      <c r="H1" s="2" t="s">
        <v>31</v>
      </c>
    </row>
    <row r="2" ht="13.5" customHeight="1">
      <c r="A2" s="175" t="s">
        <v>940</v>
      </c>
    </row>
    <row r="3" ht="13.5" customHeight="1">
      <c r="A3" s="175" t="s">
        <v>335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1003</v>
      </c>
      <c r="C18" s="8" t="s">
        <v>952</v>
      </c>
      <c r="D18" s="8" t="s">
        <v>953</v>
      </c>
      <c r="E18" s="8" t="s">
        <v>954</v>
      </c>
      <c r="F18" s="8" t="s">
        <v>951</v>
      </c>
      <c r="G18" s="8" t="s">
        <v>952</v>
      </c>
      <c r="H18" s="8" t="s">
        <v>953</v>
      </c>
      <c r="I18" s="8" t="s">
        <v>954</v>
      </c>
      <c r="J18" s="8" t="s">
        <v>955</v>
      </c>
      <c r="K18" s="8" t="s">
        <v>952</v>
      </c>
      <c r="L18" s="8" t="s">
        <v>953</v>
      </c>
      <c r="M18" s="8" t="s">
        <v>954</v>
      </c>
      <c r="N18" s="8" t="s">
        <v>956</v>
      </c>
      <c r="O18" s="8" t="s">
        <v>952</v>
      </c>
      <c r="P18" s="8" t="s">
        <v>953</v>
      </c>
      <c r="Q18" s="8" t="s">
        <v>954</v>
      </c>
      <c r="R18" s="8" t="s">
        <v>957</v>
      </c>
      <c r="S18" s="8" t="s">
        <v>952</v>
      </c>
      <c r="T18" s="8" t="s">
        <v>953</v>
      </c>
      <c r="U18" s="8" t="s">
        <v>954</v>
      </c>
      <c r="V18" s="8" t="s">
        <v>958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1061</v>
      </c>
      <c r="B19" s="8">
        <v>-5.69</v>
      </c>
      <c r="C19" s="8">
        <v>-2.72</v>
      </c>
      <c r="D19" s="8">
        <v>-3.80</v>
      </c>
      <c r="E19" s="8">
        <v>-1.18</v>
      </c>
      <c r="F19" s="8">
        <v>-0.62</v>
      </c>
      <c r="G19" s="8">
        <v>0.81</v>
      </c>
      <c r="H19" s="8">
        <v>-0.10</v>
      </c>
      <c r="I19" s="8">
        <v>0.09</v>
      </c>
      <c r="J19" s="8">
        <v>0.43</v>
      </c>
      <c r="K19" s="8">
        <v>1.69</v>
      </c>
      <c r="L19" s="8">
        <v>2.10</v>
      </c>
      <c r="M19" s="8">
        <v>2.64</v>
      </c>
      <c r="N19" s="8">
        <v>4.4400000000000004</v>
      </c>
      <c r="O19" s="8">
        <v>7.15</v>
      </c>
      <c r="P19" s="8">
        <v>7.95</v>
      </c>
      <c r="Q19" s="8">
        <v>7.09</v>
      </c>
      <c r="R19" s="8">
        <v>7.63</v>
      </c>
      <c r="S19" s="8">
        <v>6.03</v>
      </c>
      <c r="T19" s="8">
        <v>4.04</v>
      </c>
      <c r="U19" s="8">
        <v>3.18</v>
      </c>
      <c r="V19" s="8">
        <v>3.16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1063</v>
      </c>
      <c r="B20" s="8">
        <v>-1.96</v>
      </c>
      <c r="C20" s="8">
        <v>-1.58</v>
      </c>
      <c r="D20" s="8">
        <v>-1.67</v>
      </c>
      <c r="E20" s="8">
        <v>-1.01</v>
      </c>
      <c r="F20" s="8">
        <v>-0.53</v>
      </c>
      <c r="G20" s="8">
        <v>-0.39</v>
      </c>
      <c r="H20" s="8">
        <v>-1.1399999999999999</v>
      </c>
      <c r="I20" s="8">
        <v>-0.42</v>
      </c>
      <c r="J20" s="8">
        <v>-0.46</v>
      </c>
      <c r="K20" s="8">
        <v>-0.12</v>
      </c>
      <c r="L20" s="8">
        <v>-0.16</v>
      </c>
      <c r="M20" s="8">
        <v>0.34</v>
      </c>
      <c r="N20" s="8">
        <v>1.64</v>
      </c>
      <c r="O20" s="8">
        <v>2.73</v>
      </c>
      <c r="P20" s="8">
        <v>2.54</v>
      </c>
      <c r="Q20" s="8">
        <v>2.57</v>
      </c>
      <c r="R20" s="8">
        <v>3.02</v>
      </c>
      <c r="S20" s="8">
        <v>2.88</v>
      </c>
      <c r="T20" s="8">
        <v>2.5499999999999998</v>
      </c>
      <c r="U20" s="8">
        <v>2.44</v>
      </c>
      <c r="V20" s="8">
        <v>2.66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1064</v>
      </c>
      <c r="B21" s="8">
        <v>0.30</v>
      </c>
      <c r="C21" s="8">
        <v>0.71</v>
      </c>
      <c r="D21" s="8">
        <v>0.28999999999999998</v>
      </c>
      <c r="E21" s="8">
        <v>0.90</v>
      </c>
      <c r="F21" s="8">
        <v>1.31</v>
      </c>
      <c r="G21" s="8">
        <v>1.45</v>
      </c>
      <c r="H21" s="8">
        <v>1.17</v>
      </c>
      <c r="I21" s="8">
        <v>1.39</v>
      </c>
      <c r="J21" s="8">
        <v>1.65</v>
      </c>
      <c r="K21" s="8">
        <v>1.68</v>
      </c>
      <c r="L21" s="8">
        <v>1.47</v>
      </c>
      <c r="M21" s="8">
        <v>1.78</v>
      </c>
      <c r="N21" s="8">
        <v>2.34</v>
      </c>
      <c r="O21" s="8">
        <v>2.88</v>
      </c>
      <c r="P21" s="8">
        <v>2.77</v>
      </c>
      <c r="Q21" s="8">
        <v>2.48</v>
      </c>
      <c r="R21" s="8">
        <v>2.91</v>
      </c>
      <c r="S21" s="8">
        <v>2.57</v>
      </c>
      <c r="T21" s="8">
        <v>2.3199999999999998</v>
      </c>
      <c r="U21" s="8">
        <v>2.42</v>
      </c>
      <c r="V21" s="8">
        <v>2.36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1065</v>
      </c>
      <c r="B22" s="8">
        <v>-4.03</v>
      </c>
      <c r="C22" s="8">
        <v>-1.84</v>
      </c>
      <c r="D22" s="8">
        <v>-2.42</v>
      </c>
      <c r="E22" s="8">
        <v>-1.07</v>
      </c>
      <c r="F22" s="8">
        <v>-1.40</v>
      </c>
      <c r="G22" s="8">
        <v>-0.25</v>
      </c>
      <c r="H22" s="8">
        <v>-0.13</v>
      </c>
      <c r="I22" s="8">
        <v>-0.88</v>
      </c>
      <c r="J22" s="8">
        <v>-0.76</v>
      </c>
      <c r="K22" s="8">
        <v>0.13</v>
      </c>
      <c r="L22" s="8">
        <v>0.79</v>
      </c>
      <c r="M22" s="8">
        <v>0.52</v>
      </c>
      <c r="N22" s="8">
        <v>0.46</v>
      </c>
      <c r="O22" s="8">
        <v>1.54</v>
      </c>
      <c r="P22" s="8">
        <v>2.63</v>
      </c>
      <c r="Q22" s="8">
        <v>2.04</v>
      </c>
      <c r="R22" s="8">
        <v>1.70</v>
      </c>
      <c r="S22" s="8">
        <v>0.57999999999999996</v>
      </c>
      <c r="T22" s="8">
        <v>-0.84</v>
      </c>
      <c r="U22" s="8">
        <v>-1.68</v>
      </c>
      <c r="V22" s="8">
        <v>-1.86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931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285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1053</v>
      </c>
      <c r="C18" s="8" t="s">
        <v>952</v>
      </c>
      <c r="D18" s="8" t="s">
        <v>953</v>
      </c>
      <c r="E18" s="8" t="s">
        <v>954</v>
      </c>
      <c r="F18" s="8" t="s">
        <v>1054</v>
      </c>
      <c r="G18" s="8" t="s">
        <v>952</v>
      </c>
      <c r="H18" s="8" t="s">
        <v>953</v>
      </c>
      <c r="I18" s="8" t="s">
        <v>954</v>
      </c>
      <c r="J18" s="8" t="s">
        <v>1055</v>
      </c>
      <c r="K18" s="8" t="s">
        <v>952</v>
      </c>
      <c r="L18" s="8" t="s">
        <v>953</v>
      </c>
      <c r="M18" s="8" t="s">
        <v>954</v>
      </c>
      <c r="N18" s="8" t="s">
        <v>1023</v>
      </c>
      <c r="O18" s="8" t="s">
        <v>952</v>
      </c>
      <c r="P18" s="8" t="s">
        <v>953</v>
      </c>
      <c r="Q18" s="8" t="s">
        <v>954</v>
      </c>
      <c r="R18" s="8" t="s">
        <v>1024</v>
      </c>
      <c r="S18" s="8" t="s">
        <v>952</v>
      </c>
      <c r="T18" s="8" t="s">
        <v>953</v>
      </c>
      <c r="U18" s="8" t="s">
        <v>954</v>
      </c>
      <c r="V18" s="8" t="s">
        <v>1025</v>
      </c>
      <c r="W18" s="8" t="s">
        <v>952</v>
      </c>
      <c r="X18" s="8" t="s">
        <v>953</v>
      </c>
      <c r="Y18" s="8" t="s">
        <v>954</v>
      </c>
      <c r="Z18" s="8" t="s">
        <v>1026</v>
      </c>
      <c r="AA18" s="8" t="s">
        <v>952</v>
      </c>
      <c r="AB18" s="8" t="s">
        <v>953</v>
      </c>
      <c r="AC18" s="8" t="s">
        <v>954</v>
      </c>
      <c r="AD18" s="8" t="s">
        <v>1027</v>
      </c>
      <c r="AE18" s="8" t="s">
        <v>952</v>
      </c>
      <c r="AF18" s="8" t="s">
        <v>953</v>
      </c>
      <c r="AG18" s="8" t="s">
        <v>954</v>
      </c>
      <c r="AH18" s="8" t="s">
        <v>1028</v>
      </c>
      <c r="AI18" s="8" t="s">
        <v>952</v>
      </c>
      <c r="AJ18" s="8" t="s">
        <v>953</v>
      </c>
      <c r="AK18" s="8" t="s">
        <v>954</v>
      </c>
      <c r="AL18" s="8" t="s">
        <v>1029</v>
      </c>
      <c r="AM18" s="8" t="s">
        <v>952</v>
      </c>
      <c r="AN18" s="8" t="s">
        <v>953</v>
      </c>
      <c r="AO18" s="8" t="s">
        <v>954</v>
      </c>
      <c r="AP18" s="8" t="s">
        <v>999</v>
      </c>
      <c r="AQ18" s="8" t="s">
        <v>952</v>
      </c>
      <c r="AR18" s="8" t="s">
        <v>953</v>
      </c>
      <c r="AS18" s="8" t="s">
        <v>954</v>
      </c>
      <c r="AT18" s="8" t="s">
        <v>1003</v>
      </c>
      <c r="AU18" s="8" t="s">
        <v>952</v>
      </c>
      <c r="AV18" s="8" t="s">
        <v>953</v>
      </c>
      <c r="AW18" s="8" t="s">
        <v>954</v>
      </c>
      <c r="AX18" s="8" t="s">
        <v>951</v>
      </c>
      <c r="AY18" s="8" t="s">
        <v>952</v>
      </c>
      <c r="AZ18" s="8" t="s">
        <v>953</v>
      </c>
      <c r="BA18" s="8" t="s">
        <v>954</v>
      </c>
      <c r="BB18" s="8" t="s">
        <v>955</v>
      </c>
      <c r="BC18" s="8" t="s">
        <v>952</v>
      </c>
      <c r="BD18" s="8" t="s">
        <v>953</v>
      </c>
      <c r="BE18" s="8" t="s">
        <v>954</v>
      </c>
      <c r="BF18" s="8" t="s">
        <v>956</v>
      </c>
      <c r="BG18" s="8" t="s">
        <v>952</v>
      </c>
      <c r="BH18" s="8" t="s">
        <v>953</v>
      </c>
      <c r="BI18" s="8" t="s">
        <v>954</v>
      </c>
      <c r="BJ18" s="8" t="s">
        <v>957</v>
      </c>
      <c r="BK18" s="8" t="s">
        <v>952</v>
      </c>
      <c r="BL18" s="8" t="s">
        <v>953</v>
      </c>
      <c r="BM18" s="8" t="s">
        <v>954</v>
      </c>
      <c r="BN18" s="8" t="s">
        <v>958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1066</v>
      </c>
      <c r="B19" s="8">
        <v>95.99</v>
      </c>
      <c r="C19" s="8">
        <v>99.48</v>
      </c>
      <c r="D19" s="8">
        <v>100.63</v>
      </c>
      <c r="E19" s="8">
        <v>100.42</v>
      </c>
      <c r="F19" s="8">
        <v>99.51</v>
      </c>
      <c r="G19" s="8">
        <v>98.72</v>
      </c>
      <c r="H19" s="8">
        <v>100.59</v>
      </c>
      <c r="I19" s="8">
        <v>101.19</v>
      </c>
      <c r="J19" s="8">
        <v>102.39</v>
      </c>
      <c r="K19" s="8">
        <v>101.95</v>
      </c>
      <c r="L19" s="8">
        <v>103.73</v>
      </c>
      <c r="M19" s="8">
        <v>104.50</v>
      </c>
      <c r="N19" s="8">
        <v>105.99</v>
      </c>
      <c r="O19" s="8">
        <v>103.84</v>
      </c>
      <c r="P19" s="8">
        <v>104.24</v>
      </c>
      <c r="Q19" s="8">
        <v>103.10</v>
      </c>
      <c r="R19" s="8">
        <v>103.86</v>
      </c>
      <c r="S19" s="8">
        <v>100.87</v>
      </c>
      <c r="T19" s="8">
        <v>96.50</v>
      </c>
      <c r="U19" s="8">
        <v>86.04</v>
      </c>
      <c r="V19" s="8">
        <v>74.97</v>
      </c>
      <c r="W19" s="8">
        <v>78.38</v>
      </c>
      <c r="X19" s="8">
        <v>79.42</v>
      </c>
      <c r="Y19" s="8">
        <v>81.900000000000006</v>
      </c>
      <c r="Z19" s="8">
        <v>86.59</v>
      </c>
      <c r="AA19" s="8">
        <v>90.74</v>
      </c>
      <c r="AB19" s="8">
        <v>92.47</v>
      </c>
      <c r="AC19" s="8">
        <v>93.34</v>
      </c>
      <c r="AD19" s="8">
        <v>94.14</v>
      </c>
      <c r="AE19" s="8">
        <v>91.34</v>
      </c>
      <c r="AF19" s="8">
        <v>89.34</v>
      </c>
      <c r="AG19" s="8">
        <v>87.32</v>
      </c>
      <c r="AH19" s="8">
        <v>87.68</v>
      </c>
      <c r="AI19" s="8">
        <v>85.48</v>
      </c>
      <c r="AJ19" s="8">
        <v>83.25</v>
      </c>
      <c r="AK19" s="8">
        <v>82.96</v>
      </c>
      <c r="AL19" s="8">
        <v>83.79</v>
      </c>
      <c r="AM19" s="8">
        <v>82.99</v>
      </c>
      <c r="AN19" s="8">
        <v>85.28</v>
      </c>
      <c r="AO19" s="8">
        <v>90.17</v>
      </c>
      <c r="AP19" s="8">
        <v>91.64</v>
      </c>
      <c r="AQ19" s="8">
        <v>92.96</v>
      </c>
      <c r="AR19" s="8">
        <v>93.40</v>
      </c>
      <c r="AS19" s="8">
        <v>95.26</v>
      </c>
      <c r="AT19" s="8">
        <v>95.66</v>
      </c>
      <c r="AU19" s="8">
        <v>95.84</v>
      </c>
      <c r="AV19" s="8">
        <v>95.91</v>
      </c>
      <c r="AW19" s="8">
        <v>95.91</v>
      </c>
      <c r="AX19" s="8">
        <v>97.41</v>
      </c>
      <c r="AY19" s="8">
        <v>95.60</v>
      </c>
      <c r="AZ19" s="8">
        <v>96.44</v>
      </c>
      <c r="BA19" s="8">
        <v>98.64</v>
      </c>
      <c r="BB19" s="8">
        <v>97.92</v>
      </c>
      <c r="BC19" s="8">
        <v>97.20</v>
      </c>
      <c r="BD19" s="8">
        <v>98.48</v>
      </c>
      <c r="BE19" s="8">
        <v>99.28</v>
      </c>
      <c r="BF19" s="8">
        <v>99.72</v>
      </c>
      <c r="BG19" s="8">
        <v>99.78</v>
      </c>
      <c r="BH19" s="8">
        <v>99.16</v>
      </c>
      <c r="BI19" s="8">
        <v>99.20</v>
      </c>
      <c r="BJ19" s="8">
        <v>97.74</v>
      </c>
      <c r="BK19" s="8">
        <v>96.01</v>
      </c>
      <c r="BL19" s="8">
        <v>95.11</v>
      </c>
      <c r="BM19" s="8">
        <v>93.56</v>
      </c>
      <c r="BN19" s="8">
        <v>91.57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1057</v>
      </c>
      <c r="B20" s="8">
        <v>4.30</v>
      </c>
      <c r="C20" s="8">
        <v>4.28</v>
      </c>
      <c r="D20" s="8">
        <v>4.97</v>
      </c>
      <c r="E20" s="8">
        <v>5.58</v>
      </c>
      <c r="F20" s="8">
        <v>5.68</v>
      </c>
      <c r="G20" s="8">
        <v>6.90</v>
      </c>
      <c r="H20" s="8">
        <v>7.06</v>
      </c>
      <c r="I20" s="8">
        <v>7.48</v>
      </c>
      <c r="J20" s="8">
        <v>7.79</v>
      </c>
      <c r="K20" s="8">
        <v>8.09</v>
      </c>
      <c r="L20" s="8">
        <v>7.60</v>
      </c>
      <c r="M20" s="8">
        <v>7.01</v>
      </c>
      <c r="N20" s="8">
        <v>6.19</v>
      </c>
      <c r="O20" s="8">
        <v>5.07</v>
      </c>
      <c r="P20" s="8">
        <v>4.84</v>
      </c>
      <c r="Q20" s="8">
        <v>5.08</v>
      </c>
      <c r="R20" s="8">
        <v>4.9800000000000004</v>
      </c>
      <c r="S20" s="8">
        <v>4.4000000000000004</v>
      </c>
      <c r="T20" s="8">
        <v>3.40</v>
      </c>
      <c r="U20" s="8">
        <v>0.82</v>
      </c>
      <c r="V20" s="8">
        <v>-4.74</v>
      </c>
      <c r="W20" s="8">
        <v>-6.07</v>
      </c>
      <c r="X20" s="8">
        <v>-5.80</v>
      </c>
      <c r="Y20" s="8">
        <v>-4.51</v>
      </c>
      <c r="Z20" s="8">
        <v>0.98</v>
      </c>
      <c r="AA20" s="8">
        <v>2.94</v>
      </c>
      <c r="AB20" s="8">
        <v>3.23</v>
      </c>
      <c r="AC20" s="8">
        <v>3.54</v>
      </c>
      <c r="AD20" s="8">
        <v>3</v>
      </c>
      <c r="AE20" s="8">
        <v>2.37</v>
      </c>
      <c r="AF20" s="8">
        <v>1.78</v>
      </c>
      <c r="AG20" s="8">
        <v>0.92</v>
      </c>
      <c r="AH20" s="8">
        <v>0.35</v>
      </c>
      <c r="AI20" s="8">
        <v>-0.68</v>
      </c>
      <c r="AJ20" s="8">
        <v>-1.26</v>
      </c>
      <c r="AK20" s="8">
        <v>-1.44</v>
      </c>
      <c r="AL20" s="8">
        <v>-1.58</v>
      </c>
      <c r="AM20" s="8">
        <v>-0.85</v>
      </c>
      <c r="AN20" s="8">
        <v>-0.20</v>
      </c>
      <c r="AO20" s="8">
        <v>0.68</v>
      </c>
      <c r="AP20" s="8">
        <v>2.3199999999999998</v>
      </c>
      <c r="AQ20" s="8">
        <v>2.97</v>
      </c>
      <c r="AR20" s="8">
        <v>3.78</v>
      </c>
      <c r="AS20" s="8">
        <v>4.51</v>
      </c>
      <c r="AT20" s="8">
        <v>4.63</v>
      </c>
      <c r="AU20" s="8">
        <v>5.0599999999999996</v>
      </c>
      <c r="AV20" s="8">
        <v>5.18</v>
      </c>
      <c r="AW20" s="8">
        <v>4.37</v>
      </c>
      <c r="AX20" s="8">
        <v>3.36</v>
      </c>
      <c r="AY20" s="8">
        <v>2.29</v>
      </c>
      <c r="AZ20" s="8">
        <v>1.60</v>
      </c>
      <c r="BA20" s="8">
        <v>1.92</v>
      </c>
      <c r="BB20" s="8">
        <v>2.88</v>
      </c>
      <c r="BC20" s="8">
        <v>5.09</v>
      </c>
      <c r="BD20" s="8">
        <v>5.09</v>
      </c>
      <c r="BE20" s="8">
        <v>4.75</v>
      </c>
      <c r="BF20" s="8">
        <v>4.12</v>
      </c>
      <c r="BG20" s="8">
        <v>2.33</v>
      </c>
      <c r="BH20" s="8">
        <v>2.56</v>
      </c>
      <c r="BI20" s="8">
        <v>2.89</v>
      </c>
      <c r="BJ20" s="8">
        <v>2.76</v>
      </c>
      <c r="BK20" s="8">
        <v>2.62</v>
      </c>
      <c r="BL20" s="8">
        <v>2.2999999999999998</v>
      </c>
      <c r="BM20" s="8">
        <v>1.79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R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932</v>
      </c>
      <c r="H1" s="2" t="s">
        <v>31</v>
      </c>
    </row>
    <row r="2" ht="13.5" customHeight="1">
      <c r="A2" s="6" t="s">
        <v>941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0" ht="13.5" customHeight="1">
      <c r="A18" s="12"/>
      <c r="B18" s="11" t="s">
        <v>1067</v>
      </c>
      <c r="C18" s="11" t="s">
        <v>1068</v>
      </c>
      <c r="D18" s="11" t="s">
        <v>1069</v>
      </c>
      <c r="E18" s="11" t="s">
        <v>1070</v>
      </c>
      <c r="F18" s="11" t="s">
        <v>1071</v>
      </c>
      <c r="G18" s="11" t="s">
        <v>1072</v>
      </c>
      <c r="H18" s="11" t="s">
        <v>1073</v>
      </c>
      <c r="I18" s="11" t="s">
        <v>1074</v>
      </c>
      <c r="J18" s="11" t="s">
        <v>1075</v>
      </c>
      <c r="K18" s="11" t="s">
        <v>1076</v>
      </c>
      <c r="L18" s="11" t="s">
        <v>1077</v>
      </c>
      <c r="M18" s="11" t="s">
        <v>1078</v>
      </c>
      <c r="N18" s="11" t="s">
        <v>1079</v>
      </c>
      <c r="O18" s="11" t="s">
        <v>1068</v>
      </c>
      <c r="P18" s="11" t="s">
        <v>1069</v>
      </c>
      <c r="Q18" s="11" t="s">
        <v>1070</v>
      </c>
      <c r="R18" s="11" t="s">
        <v>1071</v>
      </c>
      <c r="S18" s="11" t="s">
        <v>1072</v>
      </c>
      <c r="T18" s="11" t="s">
        <v>1073</v>
      </c>
      <c r="U18" s="11" t="s">
        <v>1074</v>
      </c>
      <c r="V18" s="11" t="s">
        <v>1075</v>
      </c>
      <c r="W18" s="11" t="s">
        <v>1076</v>
      </c>
      <c r="X18" s="11" t="s">
        <v>1077</v>
      </c>
      <c r="Y18" s="11" t="s">
        <v>1078</v>
      </c>
      <c r="Z18" s="11" t="s">
        <v>1080</v>
      </c>
      <c r="AA18" s="11" t="s">
        <v>1068</v>
      </c>
      <c r="AB18" s="11" t="s">
        <v>1069</v>
      </c>
      <c r="AC18" s="11" t="s">
        <v>1070</v>
      </c>
      <c r="AD18" s="11" t="s">
        <v>1071</v>
      </c>
      <c r="AE18" s="11" t="s">
        <v>1072</v>
      </c>
      <c r="AF18" s="11" t="s">
        <v>1073</v>
      </c>
      <c r="AG18" s="11" t="s">
        <v>1074</v>
      </c>
      <c r="AH18" s="11" t="s">
        <v>1075</v>
      </c>
      <c r="AI18" s="11" t="s">
        <v>1076</v>
      </c>
      <c r="AJ18" s="11" t="s">
        <v>1077</v>
      </c>
      <c r="AK18" s="11" t="s">
        <v>1078</v>
      </c>
      <c r="AL18" s="11" t="s">
        <v>1081</v>
      </c>
      <c r="AM18" s="11" t="s">
        <v>1068</v>
      </c>
      <c r="AN18" s="11" t="s">
        <v>1069</v>
      </c>
      <c r="AO18" s="11" t="s">
        <v>1070</v>
      </c>
      <c r="AP18" s="11" t="s">
        <v>1071</v>
      </c>
      <c r="AQ18" s="11" t="s">
        <v>1072</v>
      </c>
      <c r="AR18" s="11" t="s">
        <v>1073</v>
      </c>
      <c r="AS18" s="11" t="s">
        <v>1074</v>
      </c>
      <c r="AT18" s="11" t="s">
        <v>1075</v>
      </c>
      <c r="AU18" s="11" t="s">
        <v>1076</v>
      </c>
      <c r="AV18" s="11" t="s">
        <v>1077</v>
      </c>
      <c r="AW18" s="11" t="s">
        <v>1078</v>
      </c>
      <c r="AX18" s="11" t="s">
        <v>1082</v>
      </c>
      <c r="AY18" s="11" t="s">
        <v>1068</v>
      </c>
      <c r="AZ18" s="11" t="s">
        <v>1069</v>
      </c>
      <c r="BA18" s="11" t="s">
        <v>1070</v>
      </c>
      <c r="BB18" s="11" t="s">
        <v>1071</v>
      </c>
      <c r="BC18" s="11" t="s">
        <v>1072</v>
      </c>
      <c r="BD18" s="11" t="s">
        <v>1073</v>
      </c>
      <c r="BE18" s="11" t="s">
        <v>1074</v>
      </c>
      <c r="BF18" s="11" t="s">
        <v>1075</v>
      </c>
      <c r="BG18" s="11" t="s">
        <v>1076</v>
      </c>
      <c r="BH18" s="11" t="s">
        <v>1077</v>
      </c>
      <c r="BI18" s="11" t="s">
        <v>1078</v>
      </c>
      <c r="BJ18" s="11" t="s">
        <v>1083</v>
      </c>
      <c r="BK18" s="11" t="s">
        <v>1068</v>
      </c>
      <c r="BL18" s="11" t="s">
        <v>1069</v>
      </c>
      <c r="BM18" s="11" t="s">
        <v>1070</v>
      </c>
      <c r="BN18" s="11" t="s">
        <v>1071</v>
      </c>
      <c r="BO18" s="11" t="s">
        <v>1072</v>
      </c>
      <c r="BP18" s="11" t="s">
        <v>1073</v>
      </c>
      <c r="BQ18" s="11" t="s">
        <v>1074</v>
      </c>
      <c r="BR18" s="11" t="s">
        <v>1075</v>
      </c>
      <c r="BS18" s="11" t="s">
        <v>1076</v>
      </c>
      <c r="BT18" s="11" t="s">
        <v>1077</v>
      </c>
      <c r="BU18" s="11" t="s">
        <v>1078</v>
      </c>
      <c r="BV18" s="11" t="s">
        <v>1084</v>
      </c>
      <c r="BW18" s="11" t="s">
        <v>1068</v>
      </c>
      <c r="BX18" s="11" t="s">
        <v>1069</v>
      </c>
      <c r="BY18" s="11" t="s">
        <v>1070</v>
      </c>
      <c r="BZ18" s="11" t="s">
        <v>1071</v>
      </c>
      <c r="CA18" s="11" t="s">
        <v>1072</v>
      </c>
      <c r="CB18" s="11" t="s">
        <v>1073</v>
      </c>
      <c r="CC18" s="11" t="s">
        <v>1074</v>
      </c>
      <c r="CD18" s="11" t="s">
        <v>1075</v>
      </c>
      <c r="CE18" s="11" t="s">
        <v>1076</v>
      </c>
      <c r="CF18" s="11" t="s">
        <v>1077</v>
      </c>
      <c r="CG18" s="11" t="s">
        <v>1078</v>
      </c>
      <c r="CH18" s="11" t="s">
        <v>1085</v>
      </c>
      <c r="CI18" s="11" t="s">
        <v>1068</v>
      </c>
      <c r="CJ18" s="11" t="s">
        <v>1069</v>
      </c>
      <c r="CK18" s="11" t="s">
        <v>1070</v>
      </c>
      <c r="CL18" s="11" t="s">
        <v>1071</v>
      </c>
      <c r="CM18" s="11" t="s">
        <v>1072</v>
      </c>
      <c r="CN18" s="11" t="s">
        <v>1073</v>
      </c>
      <c r="CO18" s="11" t="s">
        <v>1074</v>
      </c>
      <c r="CP18" s="11" t="s">
        <v>1075</v>
      </c>
      <c r="CQ18" s="11" t="s">
        <v>1076</v>
      </c>
      <c r="CR18" s="11" t="s">
        <v>1077</v>
      </c>
      <c r="CS18" s="11" t="s">
        <v>1078</v>
      </c>
      <c r="CT18" s="11" t="s">
        <v>1086</v>
      </c>
      <c r="CU18" s="11" t="s">
        <v>1068</v>
      </c>
      <c r="CV18" s="11" t="s">
        <v>1069</v>
      </c>
      <c r="CW18" s="11" t="s">
        <v>1070</v>
      </c>
      <c r="CX18" s="11" t="s">
        <v>1071</v>
      </c>
      <c r="CY18" s="11" t="s">
        <v>1072</v>
      </c>
      <c r="CZ18" s="11" t="s">
        <v>1073</v>
      </c>
      <c r="DA18" s="11" t="s">
        <v>1074</v>
      </c>
      <c r="DB18" s="11" t="s">
        <v>1075</v>
      </c>
      <c r="DC18" s="11" t="s">
        <v>1076</v>
      </c>
      <c r="DD18" s="11" t="s">
        <v>1077</v>
      </c>
      <c r="DE18" s="11" t="s">
        <v>1078</v>
      </c>
      <c r="DF18" s="11" t="s">
        <v>1087</v>
      </c>
      <c r="DG18" s="11" t="s">
        <v>1068</v>
      </c>
      <c r="DH18" s="11" t="s">
        <v>1069</v>
      </c>
      <c r="DI18" s="11" t="s">
        <v>1070</v>
      </c>
      <c r="DJ18" s="11" t="s">
        <v>1071</v>
      </c>
      <c r="DK18" s="11" t="s">
        <v>1072</v>
      </c>
      <c r="DL18" s="11" t="s">
        <v>1073</v>
      </c>
      <c r="DM18" s="11" t="s">
        <v>1074</v>
      </c>
      <c r="DN18" s="11" t="s">
        <v>1075</v>
      </c>
      <c r="DO18" s="11" t="s">
        <v>1076</v>
      </c>
      <c r="DP18" s="11" t="s">
        <v>1077</v>
      </c>
      <c r="DQ18" s="11" t="s">
        <v>1078</v>
      </c>
      <c r="DR18" s="11" t="s">
        <v>1088</v>
      </c>
      <c r="DS18" s="11" t="s">
        <v>1068</v>
      </c>
      <c r="DT18" s="11" t="s">
        <v>1069</v>
      </c>
      <c r="DU18" s="11" t="s">
        <v>1070</v>
      </c>
      <c r="DV18" s="11" t="s">
        <v>1071</v>
      </c>
      <c r="DW18" s="11" t="s">
        <v>1072</v>
      </c>
      <c r="DX18" s="11" t="s">
        <v>1073</v>
      </c>
      <c r="DY18" s="11" t="s">
        <v>1074</v>
      </c>
      <c r="DZ18" s="11" t="s">
        <v>1075</v>
      </c>
      <c r="EA18" s="11" t="s">
        <v>1076</v>
      </c>
      <c r="EB18" s="11" t="s">
        <v>1077</v>
      </c>
      <c r="EC18" s="11" t="s">
        <v>1078</v>
      </c>
      <c r="ED18" s="11" t="s">
        <v>1089</v>
      </c>
      <c r="EE18" s="11" t="s">
        <v>1068</v>
      </c>
      <c r="EF18" s="11" t="s">
        <v>1069</v>
      </c>
      <c r="EG18" s="11" t="s">
        <v>1070</v>
      </c>
      <c r="EH18" s="11" t="s">
        <v>1071</v>
      </c>
      <c r="EI18" s="11" t="s">
        <v>1072</v>
      </c>
      <c r="EJ18" s="11" t="s">
        <v>1073</v>
      </c>
      <c r="EK18" s="11" t="s">
        <v>1074</v>
      </c>
      <c r="EL18" s="11" t="s">
        <v>1075</v>
      </c>
      <c r="EM18" s="11" t="s">
        <v>1076</v>
      </c>
      <c r="EN18" s="11" t="s">
        <v>1077</v>
      </c>
      <c r="EO18" s="11" t="s">
        <v>1078</v>
      </c>
      <c r="EP18" s="11" t="s">
        <v>1090</v>
      </c>
      <c r="EQ18" s="11" t="s">
        <v>1068</v>
      </c>
      <c r="ER18" s="11" t="s">
        <v>1069</v>
      </c>
      <c r="ES18" s="11" t="s">
        <v>1070</v>
      </c>
      <c r="ET18" s="11" t="s">
        <v>1071</v>
      </c>
      <c r="EU18" s="11" t="s">
        <v>1072</v>
      </c>
      <c r="EV18" s="11" t="s">
        <v>1073</v>
      </c>
      <c r="EW18" s="11" t="s">
        <v>1074</v>
      </c>
      <c r="EX18" s="11" t="s">
        <v>1075</v>
      </c>
      <c r="EY18" s="11" t="s">
        <v>1076</v>
      </c>
      <c r="EZ18" s="11" t="s">
        <v>1077</v>
      </c>
      <c r="FA18" s="11" t="s">
        <v>1078</v>
      </c>
      <c r="FB18" s="11" t="s">
        <v>1091</v>
      </c>
      <c r="FC18" s="11" t="s">
        <v>1068</v>
      </c>
      <c r="FD18" s="11" t="s">
        <v>1069</v>
      </c>
      <c r="FE18" s="11" t="s">
        <v>1070</v>
      </c>
      <c r="FF18" s="11" t="s">
        <v>1071</v>
      </c>
      <c r="FG18" s="11" t="s">
        <v>1072</v>
      </c>
      <c r="FH18" s="11" t="s">
        <v>1073</v>
      </c>
      <c r="FI18" s="11" t="s">
        <v>1074</v>
      </c>
      <c r="FJ18" s="11" t="s">
        <v>1075</v>
      </c>
      <c r="FK18" s="11" t="s">
        <v>1076</v>
      </c>
      <c r="FL18" s="11" t="s">
        <v>1077</v>
      </c>
      <c r="FM18" s="11" t="s">
        <v>1078</v>
      </c>
      <c r="FN18" s="11" t="s">
        <v>1092</v>
      </c>
      <c r="FO18" s="11" t="s">
        <v>1068</v>
      </c>
      <c r="FP18" s="11" t="s">
        <v>1069</v>
      </c>
      <c r="FQ18" s="11" t="s">
        <v>1070</v>
      </c>
      <c r="FR18" s="11" t="s">
        <v>1071</v>
      </c>
      <c r="FS18" s="11" t="s">
        <v>1072</v>
      </c>
      <c r="FT18" s="11" t="s">
        <v>1073</v>
      </c>
      <c r="FU18" s="11" t="s">
        <v>1074</v>
      </c>
      <c r="FV18" s="11" t="s">
        <v>1075</v>
      </c>
      <c r="FW18" s="11" t="s">
        <v>1076</v>
      </c>
      <c r="FX18" s="11" t="s">
        <v>1077</v>
      </c>
      <c r="FY18" s="11" t="s">
        <v>1078</v>
      </c>
      <c r="FZ18" s="11" t="s">
        <v>1093</v>
      </c>
      <c r="GA18" s="11" t="s">
        <v>1068</v>
      </c>
      <c r="GB18" s="11" t="s">
        <v>1069</v>
      </c>
      <c r="GC18" s="11" t="s">
        <v>1070</v>
      </c>
      <c r="GD18" s="11" t="s">
        <v>1071</v>
      </c>
      <c r="GE18" s="11" t="s">
        <v>1072</v>
      </c>
      <c r="GF18" s="11" t="s">
        <v>1073</v>
      </c>
      <c r="GG18" s="11" t="s">
        <v>1074</v>
      </c>
      <c r="GH18" s="11" t="s">
        <v>1075</v>
      </c>
      <c r="GI18" s="11" t="s">
        <v>1076</v>
      </c>
      <c r="GJ18" s="11" t="s">
        <v>1077</v>
      </c>
      <c r="GK18" s="11" t="s">
        <v>1078</v>
      </c>
      <c r="GL18" s="11" t="s">
        <v>1094</v>
      </c>
      <c r="GM18" s="11" t="s">
        <v>1068</v>
      </c>
      <c r="GN18" s="11" t="s">
        <v>1069</v>
      </c>
      <c r="GO18" s="11" t="s">
        <v>1070</v>
      </c>
      <c r="GP18" s="11" t="s">
        <v>1071</v>
      </c>
      <c r="GQ18" s="11"/>
      <c r="GR18" s="11"/>
    </row>
    <row r="19" spans="1:200" ht="13.5" customHeight="1">
      <c r="A19" s="13" t="s">
        <v>1095</v>
      </c>
      <c r="B19" s="8">
        <v>95.92</v>
      </c>
      <c r="C19" s="8">
        <v>96.53</v>
      </c>
      <c r="D19" s="8">
        <v>97.56</v>
      </c>
      <c r="E19" s="8">
        <v>98.09</v>
      </c>
      <c r="F19" s="8">
        <v>98.05</v>
      </c>
      <c r="G19" s="8">
        <v>98.39</v>
      </c>
      <c r="H19" s="8">
        <v>98.77</v>
      </c>
      <c r="I19" s="8">
        <v>98.99</v>
      </c>
      <c r="J19" s="8">
        <v>99.27</v>
      </c>
      <c r="K19" s="8">
        <v>99.33</v>
      </c>
      <c r="L19" s="8">
        <v>99.36</v>
      </c>
      <c r="M19" s="8">
        <v>99.50</v>
      </c>
      <c r="N19" s="8">
        <v>99.84</v>
      </c>
      <c r="O19" s="8">
        <v>100.27</v>
      </c>
      <c r="P19" s="8">
        <v>100.80</v>
      </c>
      <c r="Q19" s="8">
        <v>100.64</v>
      </c>
      <c r="R19" s="8">
        <v>99.94</v>
      </c>
      <c r="S19" s="8">
        <v>99.31</v>
      </c>
      <c r="T19" s="8">
        <v>99.12</v>
      </c>
      <c r="U19" s="8">
        <v>99.14</v>
      </c>
      <c r="V19" s="8">
        <v>99.18</v>
      </c>
      <c r="W19" s="8">
        <v>99.48</v>
      </c>
      <c r="X19" s="8">
        <v>100.35</v>
      </c>
      <c r="Y19" s="8">
        <v>101.42</v>
      </c>
      <c r="Z19" s="8">
        <v>101.86</v>
      </c>
      <c r="AA19" s="8">
        <v>102.04</v>
      </c>
      <c r="AB19" s="8">
        <v>102.09</v>
      </c>
      <c r="AC19" s="8">
        <v>102.02</v>
      </c>
      <c r="AD19" s="8">
        <v>102.51</v>
      </c>
      <c r="AE19" s="8">
        <v>103.34</v>
      </c>
      <c r="AF19" s="8">
        <v>104.10</v>
      </c>
      <c r="AG19" s="8">
        <v>104.49</v>
      </c>
      <c r="AH19" s="8">
        <v>104.67</v>
      </c>
      <c r="AI19" s="8">
        <v>104.74</v>
      </c>
      <c r="AJ19" s="8">
        <v>104.41</v>
      </c>
      <c r="AK19" s="8">
        <v>103.88</v>
      </c>
      <c r="AL19" s="8">
        <v>104.10</v>
      </c>
      <c r="AM19" s="8">
        <v>104.77</v>
      </c>
      <c r="AN19" s="8">
        <v>105.72</v>
      </c>
      <c r="AO19" s="8">
        <v>106.21</v>
      </c>
      <c r="AP19" s="8">
        <v>107.14</v>
      </c>
      <c r="AQ19" s="8">
        <v>107.87</v>
      </c>
      <c r="AR19" s="8">
        <v>107.78</v>
      </c>
      <c r="AS19" s="8">
        <v>107.55</v>
      </c>
      <c r="AT19" s="8">
        <v>107.28</v>
      </c>
      <c r="AU19" s="8">
        <v>106.63</v>
      </c>
      <c r="AV19" s="8">
        <v>106.57</v>
      </c>
      <c r="AW19" s="8">
        <v>107.24</v>
      </c>
      <c r="AX19" s="8">
        <v>107.39</v>
      </c>
      <c r="AY19" s="8">
        <v>107.95</v>
      </c>
      <c r="AZ19" s="8">
        <v>108.63</v>
      </c>
      <c r="BA19" s="8">
        <v>109.14</v>
      </c>
      <c r="BB19" s="8">
        <v>108.89</v>
      </c>
      <c r="BC19" s="8">
        <v>107.81</v>
      </c>
      <c r="BD19" s="8">
        <v>106.54</v>
      </c>
      <c r="BE19" s="8">
        <v>105.30</v>
      </c>
      <c r="BF19" s="8">
        <v>103.83</v>
      </c>
      <c r="BG19" s="8">
        <v>102.44</v>
      </c>
      <c r="BH19" s="8">
        <v>101.70</v>
      </c>
      <c r="BI19" s="8">
        <v>101.06</v>
      </c>
      <c r="BJ19" s="8">
        <v>99.36</v>
      </c>
      <c r="BK19" s="8">
        <v>95.69</v>
      </c>
      <c r="BL19" s="8">
        <v>90.04</v>
      </c>
      <c r="BM19" s="8">
        <v>84.49</v>
      </c>
      <c r="BN19" s="8">
        <v>81.069999999999993</v>
      </c>
      <c r="BO19" s="8">
        <v>80.09</v>
      </c>
      <c r="BP19" s="8">
        <v>81.22</v>
      </c>
      <c r="BQ19" s="8">
        <v>82.55</v>
      </c>
      <c r="BR19" s="8">
        <v>83.58</v>
      </c>
      <c r="BS19" s="8">
        <v>84.58</v>
      </c>
      <c r="BT19" s="8">
        <v>85.30</v>
      </c>
      <c r="BU19" s="8">
        <v>85.60</v>
      </c>
      <c r="BV19" s="8">
        <v>86.02</v>
      </c>
      <c r="BW19" s="8">
        <v>87.34</v>
      </c>
      <c r="BX19" s="8">
        <v>89.19</v>
      </c>
      <c r="BY19" s="8">
        <v>91.21</v>
      </c>
      <c r="BZ19" s="8">
        <v>92.66</v>
      </c>
      <c r="CA19" s="8">
        <v>93.51</v>
      </c>
      <c r="CB19" s="8">
        <v>94.13</v>
      </c>
      <c r="CC19" s="8">
        <v>94.29</v>
      </c>
      <c r="CD19" s="8">
        <v>94.29</v>
      </c>
      <c r="CE19" s="8">
        <v>94.44</v>
      </c>
      <c r="CF19" s="8">
        <v>94.54</v>
      </c>
      <c r="CG19" s="8">
        <v>94.48</v>
      </c>
      <c r="CH19" s="8">
        <v>94.51</v>
      </c>
      <c r="CI19" s="8">
        <v>95.19</v>
      </c>
      <c r="CJ19" s="8">
        <v>96.32</v>
      </c>
      <c r="CK19" s="8">
        <v>97.12</v>
      </c>
      <c r="CL19" s="8">
        <v>97.27</v>
      </c>
      <c r="CM19" s="8">
        <v>97.13</v>
      </c>
      <c r="CN19" s="8">
        <v>97.29</v>
      </c>
      <c r="CO19" s="8">
        <v>97.43</v>
      </c>
      <c r="CP19" s="8">
        <v>97.40</v>
      </c>
      <c r="CQ19" s="8">
        <v>97.04</v>
      </c>
      <c r="CR19" s="8">
        <v>96.81</v>
      </c>
      <c r="CS19" s="8">
        <v>96.29</v>
      </c>
      <c r="CT19" s="8">
        <v>95.66</v>
      </c>
      <c r="CU19" s="8">
        <v>94.79</v>
      </c>
      <c r="CV19" s="8">
        <v>93.98</v>
      </c>
      <c r="CW19" s="8">
        <v>94.03</v>
      </c>
      <c r="CX19" s="8">
        <v>94.50</v>
      </c>
      <c r="CY19" s="8">
        <v>95.02</v>
      </c>
      <c r="CZ19" s="8">
        <v>94.41</v>
      </c>
      <c r="DA19" s="8">
        <v>93.46</v>
      </c>
      <c r="DB19" s="8">
        <v>92.56</v>
      </c>
      <c r="DC19" s="8">
        <v>91.82</v>
      </c>
      <c r="DD19" s="8">
        <v>91.07</v>
      </c>
      <c r="DE19" s="8">
        <v>90.91</v>
      </c>
      <c r="DF19" s="8">
        <v>90.59</v>
      </c>
      <c r="DG19" s="8">
        <v>89.79</v>
      </c>
      <c r="DH19" s="8">
        <v>88.90</v>
      </c>
      <c r="DI19" s="8">
        <v>88.14</v>
      </c>
      <c r="DJ19" s="8">
        <v>87.65</v>
      </c>
      <c r="DK19" s="8">
        <v>87.48</v>
      </c>
      <c r="DL19" s="8">
        <v>87.43</v>
      </c>
      <c r="DM19" s="8">
        <v>88.23</v>
      </c>
      <c r="DN19" s="8">
        <v>89.11</v>
      </c>
      <c r="DO19" s="8">
        <v>89.97</v>
      </c>
      <c r="DP19" s="8">
        <v>90.71</v>
      </c>
      <c r="DQ19" s="8">
        <v>91.62</v>
      </c>
      <c r="DR19" s="8">
        <v>92.34</v>
      </c>
      <c r="DS19" s="8">
        <v>93</v>
      </c>
      <c r="DT19" s="8">
        <v>93.24</v>
      </c>
      <c r="DU19" s="8">
        <v>93.41</v>
      </c>
      <c r="DV19" s="8">
        <v>93.68</v>
      </c>
      <c r="DW19" s="8">
        <v>94.09</v>
      </c>
      <c r="DX19" s="8">
        <v>94.50</v>
      </c>
      <c r="DY19" s="8">
        <v>94.61</v>
      </c>
      <c r="DZ19" s="8">
        <v>94.75</v>
      </c>
      <c r="EA19" s="8">
        <v>95.02</v>
      </c>
      <c r="EB19" s="8">
        <v>95.19</v>
      </c>
      <c r="EC19" s="8">
        <v>95.33</v>
      </c>
      <c r="ED19" s="8">
        <v>95.62</v>
      </c>
      <c r="EE19" s="8">
        <v>96.03</v>
      </c>
      <c r="EF19" s="8">
        <v>96.55</v>
      </c>
      <c r="EG19" s="8">
        <v>96.77</v>
      </c>
      <c r="EH19" s="8">
        <v>96.62</v>
      </c>
      <c r="EI19" s="8">
        <v>96.50</v>
      </c>
      <c r="EJ19" s="8">
        <v>96.61</v>
      </c>
      <c r="EK19" s="8">
        <v>97.02</v>
      </c>
      <c r="EL19" s="8">
        <v>97.54</v>
      </c>
      <c r="EM19" s="8">
        <v>98.47</v>
      </c>
      <c r="EN19" s="8">
        <v>99.22</v>
      </c>
      <c r="EO19" s="8">
        <v>99.70</v>
      </c>
      <c r="EP19" s="8">
        <v>99.61</v>
      </c>
      <c r="EQ19" s="8">
        <v>99.43</v>
      </c>
      <c r="ER19" s="8">
        <v>99.45</v>
      </c>
      <c r="ES19" s="8">
        <v>99.64</v>
      </c>
      <c r="ET19" s="8">
        <v>99.56</v>
      </c>
      <c r="EU19" s="8">
        <v>99.55</v>
      </c>
      <c r="EV19" s="8">
        <v>99.65</v>
      </c>
      <c r="EW19" s="8">
        <v>99.48</v>
      </c>
      <c r="EX19" s="8">
        <v>99.21</v>
      </c>
      <c r="EY19" s="8">
        <v>98.88</v>
      </c>
      <c r="EZ19" s="8">
        <v>98.81</v>
      </c>
      <c r="FA19" s="8">
        <v>99.11</v>
      </c>
      <c r="FB19" s="8">
        <v>99.78</v>
      </c>
      <c r="FC19" s="8">
        <v>100.33</v>
      </c>
      <c r="FD19" s="8">
        <v>100.67</v>
      </c>
      <c r="FE19" s="8">
        <v>100.86</v>
      </c>
      <c r="FF19" s="8">
        <v>100.95</v>
      </c>
      <c r="FG19" s="8">
        <v>100.90</v>
      </c>
      <c r="FH19" s="8">
        <v>100.61</v>
      </c>
      <c r="FI19" s="8">
        <v>100.21</v>
      </c>
      <c r="FJ19" s="8">
        <v>99.94</v>
      </c>
      <c r="FK19" s="8">
        <v>100.15</v>
      </c>
      <c r="FL19" s="8">
        <v>100.42</v>
      </c>
      <c r="FM19" s="8">
        <v>100.61</v>
      </c>
      <c r="FN19" s="8">
        <v>100.95</v>
      </c>
      <c r="FO19" s="8">
        <v>101.10</v>
      </c>
      <c r="FP19" s="8">
        <v>101.38</v>
      </c>
      <c r="FQ19" s="8">
        <v>102.07</v>
      </c>
      <c r="FR19" s="8">
        <v>102.45</v>
      </c>
      <c r="FS19" s="8">
        <v>102.34</v>
      </c>
      <c r="FT19" s="8">
        <v>102.02</v>
      </c>
      <c r="FU19" s="8">
        <v>101.58</v>
      </c>
      <c r="FV19" s="8">
        <v>101.28</v>
      </c>
      <c r="FW19" s="8">
        <v>101.09</v>
      </c>
      <c r="FX19" s="8">
        <v>101.05</v>
      </c>
      <c r="FY19" s="8">
        <v>100.85</v>
      </c>
      <c r="FZ19" s="8">
        <v>100.15</v>
      </c>
      <c r="GA19" s="8">
        <v>99.50</v>
      </c>
      <c r="GB19" s="8">
        <v>98.90</v>
      </c>
      <c r="GC19" s="8">
        <v>98.66</v>
      </c>
      <c r="GD19" s="8">
        <v>98.32</v>
      </c>
      <c r="GE19" s="8">
        <v>98.04</v>
      </c>
      <c r="GF19" s="8">
        <v>97.72</v>
      </c>
      <c r="GG19" s="8">
        <v>97.54</v>
      </c>
      <c r="GH19" s="8">
        <v>97.22</v>
      </c>
      <c r="GI19" s="8">
        <v>96.68</v>
      </c>
      <c r="GJ19" s="8">
        <v>95.95</v>
      </c>
      <c r="GK19" s="8">
        <v>95.33</v>
      </c>
      <c r="GL19" s="8">
        <v>94.87</v>
      </c>
      <c r="GM19" s="8">
        <v>95.01</v>
      </c>
      <c r="GN19" s="8">
        <v>95.26</v>
      </c>
      <c r="GO19" s="8">
        <v>95.24</v>
      </c>
      <c r="GP19" s="8">
        <v>95.09</v>
      </c>
      <c r="GQ19" s="8"/>
      <c r="GR19" s="8"/>
    </row>
    <row r="20" spans="1:200" ht="13.5" customHeight="1">
      <c r="A20" s="13" t="s">
        <v>1096</v>
      </c>
      <c r="B20" s="8">
        <v>-2.1800000000000002</v>
      </c>
      <c r="C20" s="8">
        <v>-2.15</v>
      </c>
      <c r="D20" s="8">
        <v>-2.19</v>
      </c>
      <c r="E20" s="8">
        <v>-2.5299999999999998</v>
      </c>
      <c r="F20" s="8">
        <v>-2.56</v>
      </c>
      <c r="G20" s="8">
        <v>-2.50</v>
      </c>
      <c r="H20" s="8">
        <v>-2.2400000000000002</v>
      </c>
      <c r="I20" s="8">
        <v>-2.09</v>
      </c>
      <c r="J20" s="8">
        <v>-1.95</v>
      </c>
      <c r="K20" s="8">
        <v>-1.78</v>
      </c>
      <c r="L20" s="8">
        <v>-1.66</v>
      </c>
      <c r="M20" s="8">
        <v>-1.55</v>
      </c>
      <c r="N20" s="8">
        <v>-1.53</v>
      </c>
      <c r="O20" s="8">
        <v>-1.40</v>
      </c>
      <c r="P20" s="8">
        <v>-1.23</v>
      </c>
      <c r="Q20" s="8">
        <v>-0.94</v>
      </c>
      <c r="R20" s="8">
        <v>-0.75</v>
      </c>
      <c r="S20" s="8">
        <v>-0.57999999999999996</v>
      </c>
      <c r="T20" s="8">
        <v>-0.50</v>
      </c>
      <c r="U20" s="8">
        <v>-0.33</v>
      </c>
      <c r="V20" s="8">
        <v>-0.12</v>
      </c>
      <c r="W20" s="8">
        <v>0.16</v>
      </c>
      <c r="X20" s="8">
        <v>0.38</v>
      </c>
      <c r="Y20" s="8">
        <v>0.59</v>
      </c>
      <c r="Z20" s="8">
        <v>0.70</v>
      </c>
      <c r="AA20" s="8">
        <v>0.96</v>
      </c>
      <c r="AB20" s="8">
        <v>1.27</v>
      </c>
      <c r="AC20" s="8">
        <v>1.84</v>
      </c>
      <c r="AD20" s="8">
        <v>2.12</v>
      </c>
      <c r="AE20" s="8">
        <v>2.3199999999999998</v>
      </c>
      <c r="AF20" s="8">
        <v>2.27</v>
      </c>
      <c r="AG20" s="8">
        <v>2.40</v>
      </c>
      <c r="AH20" s="8">
        <v>2.54</v>
      </c>
      <c r="AI20" s="8">
        <v>2.80</v>
      </c>
      <c r="AJ20" s="8">
        <v>2.91</v>
      </c>
      <c r="AK20" s="8">
        <v>2.98</v>
      </c>
      <c r="AL20" s="8">
        <v>2.89</v>
      </c>
      <c r="AM20" s="8">
        <v>2.92</v>
      </c>
      <c r="AN20" s="8">
        <v>2.98</v>
      </c>
      <c r="AO20" s="8">
        <v>3.10</v>
      </c>
      <c r="AP20" s="8">
        <v>3.17</v>
      </c>
      <c r="AQ20" s="8">
        <v>3.25</v>
      </c>
      <c r="AR20" s="8">
        <v>3.24</v>
      </c>
      <c r="AS20" s="8">
        <v>3.38</v>
      </c>
      <c r="AT20" s="8">
        <v>3.58</v>
      </c>
      <c r="AU20" s="8">
        <v>4.04</v>
      </c>
      <c r="AV20" s="8">
        <v>4.22</v>
      </c>
      <c r="AW20" s="8">
        <v>4.33</v>
      </c>
      <c r="AX20" s="8">
        <v>4.30</v>
      </c>
      <c r="AY20" s="8">
        <v>4.30</v>
      </c>
      <c r="AZ20" s="8">
        <v>4.28</v>
      </c>
      <c r="BA20" s="8">
        <v>4.25</v>
      </c>
      <c r="BB20" s="8">
        <v>4.1500000000000004</v>
      </c>
      <c r="BC20" s="8">
        <v>4.0199999999999996</v>
      </c>
      <c r="BD20" s="8">
        <v>3.91</v>
      </c>
      <c r="BE20" s="8">
        <v>3.63</v>
      </c>
      <c r="BF20" s="8">
        <v>3.25</v>
      </c>
      <c r="BG20" s="8">
        <v>3.19</v>
      </c>
      <c r="BH20" s="8">
        <v>2.29</v>
      </c>
      <c r="BI20" s="8">
        <v>0.97</v>
      </c>
      <c r="BJ20" s="8">
        <v>-1.94</v>
      </c>
      <c r="BK20" s="8">
        <v>-3.23</v>
      </c>
      <c r="BL20" s="8">
        <v>-4.07</v>
      </c>
      <c r="BM20" s="8">
        <v>-4.04</v>
      </c>
      <c r="BN20" s="8">
        <v>-4.29</v>
      </c>
      <c r="BO20" s="8">
        <v>-4.4000000000000004</v>
      </c>
      <c r="BP20" s="8">
        <v>-4.22</v>
      </c>
      <c r="BQ20" s="8">
        <v>-4.17</v>
      </c>
      <c r="BR20" s="8">
        <v>-4.09</v>
      </c>
      <c r="BS20" s="8">
        <v>-4.0199999999999996</v>
      </c>
      <c r="BT20" s="8">
        <v>-3.88</v>
      </c>
      <c r="BU20" s="8">
        <v>-3.70</v>
      </c>
      <c r="BV20" s="8">
        <v>-3.46</v>
      </c>
      <c r="BW20" s="8">
        <v>-3.20</v>
      </c>
      <c r="BX20" s="8">
        <v>-2.91</v>
      </c>
      <c r="BY20" s="8">
        <v>-2.46</v>
      </c>
      <c r="BZ20" s="8">
        <v>-2.19</v>
      </c>
      <c r="CA20" s="8">
        <v>-1.98</v>
      </c>
      <c r="CB20" s="8">
        <v>-1.91</v>
      </c>
      <c r="CC20" s="8">
        <v>-1.74</v>
      </c>
      <c r="CD20" s="8">
        <v>-1.57</v>
      </c>
      <c r="CE20" s="8">
        <v>-1.30</v>
      </c>
      <c r="CF20" s="8">
        <v>-1.1599999999999999</v>
      </c>
      <c r="CG20" s="8">
        <v>-1.07</v>
      </c>
      <c r="CH20" s="8">
        <v>-1.1200000000000001</v>
      </c>
      <c r="CI20" s="8">
        <v>-1.06</v>
      </c>
      <c r="CJ20" s="8">
        <v>-0.96</v>
      </c>
      <c r="CK20" s="8">
        <v>-0.75</v>
      </c>
      <c r="CL20" s="8">
        <v>-0.68</v>
      </c>
      <c r="CM20" s="8">
        <v>-0.65</v>
      </c>
      <c r="CN20" s="8">
        <v>-0.69</v>
      </c>
      <c r="CO20" s="8">
        <v>-0.73</v>
      </c>
      <c r="CP20" s="8">
        <v>-0.79</v>
      </c>
      <c r="CQ20" s="8">
        <v>-0.87</v>
      </c>
      <c r="CR20" s="8">
        <v>-0.98</v>
      </c>
      <c r="CS20" s="8">
        <v>-1.1100000000000001</v>
      </c>
      <c r="CT20" s="8">
        <v>-1.25</v>
      </c>
      <c r="CU20" s="8">
        <v>-1.44</v>
      </c>
      <c r="CV20" s="8">
        <v>-1.68</v>
      </c>
      <c r="CW20" s="8">
        <v>-2.0099999999999998</v>
      </c>
      <c r="CX20" s="8">
        <v>-2.2799999999999998</v>
      </c>
      <c r="CY20" s="8">
        <v>-2.54</v>
      </c>
      <c r="CZ20" s="8">
        <v>-2.83</v>
      </c>
      <c r="DA20" s="8">
        <v>-3.06</v>
      </c>
      <c r="DB20" s="8">
        <v>-3.27</v>
      </c>
      <c r="DC20" s="8">
        <v>-3.40</v>
      </c>
      <c r="DD20" s="8">
        <v>-3.60</v>
      </c>
      <c r="DE20" s="8">
        <v>-3.81</v>
      </c>
      <c r="DF20" s="8">
        <v>-4.1399999999999997</v>
      </c>
      <c r="DG20" s="8">
        <v>-4.29</v>
      </c>
      <c r="DH20" s="8">
        <v>-4.38</v>
      </c>
      <c r="DI20" s="8">
        <v>-4.3099999999999996</v>
      </c>
      <c r="DJ20" s="8">
        <v>-4.34</v>
      </c>
      <c r="DK20" s="8">
        <v>-4.37</v>
      </c>
      <c r="DL20" s="8">
        <v>-4.4800000000000004</v>
      </c>
      <c r="DM20" s="8">
        <v>-4.47</v>
      </c>
      <c r="DN20" s="8">
        <v>-4.41</v>
      </c>
      <c r="DO20" s="8">
        <v>-4.3099999999999996</v>
      </c>
      <c r="DP20" s="8">
        <v>-4.1399999999999997</v>
      </c>
      <c r="DQ20" s="8">
        <v>-3.91</v>
      </c>
      <c r="DR20" s="8">
        <v>-3.47</v>
      </c>
      <c r="DS20" s="8">
        <v>-3.23</v>
      </c>
      <c r="DT20" s="8">
        <v>-3.04</v>
      </c>
      <c r="DU20" s="8">
        <v>-2.97</v>
      </c>
      <c r="DV20" s="8">
        <v>-2.83</v>
      </c>
      <c r="DW20" s="8">
        <v>-2.68</v>
      </c>
      <c r="DX20" s="8">
        <v>-2.58</v>
      </c>
      <c r="DY20" s="8">
        <v>-2.39</v>
      </c>
      <c r="DZ20" s="8">
        <v>-2.17</v>
      </c>
      <c r="EA20" s="8">
        <v>-1.86</v>
      </c>
      <c r="EB20" s="8">
        <v>-1.60</v>
      </c>
      <c r="EC20" s="8">
        <v>-1.35</v>
      </c>
      <c r="ED20" s="8">
        <v>-1.1000000000000001</v>
      </c>
      <c r="EE20" s="8">
        <v>-0.86</v>
      </c>
      <c r="EF20" s="8">
        <v>-0.63</v>
      </c>
      <c r="EG20" s="8">
        <v>-0.38</v>
      </c>
      <c r="EH20" s="8">
        <v>-0.18</v>
      </c>
      <c r="EI20" s="8">
        <v>0</v>
      </c>
      <c r="EJ20" s="8">
        <v>0.21</v>
      </c>
      <c r="EK20" s="8">
        <v>0.30</v>
      </c>
      <c r="EL20" s="8">
        <v>0.34</v>
      </c>
      <c r="EM20" s="8">
        <v>0.26</v>
      </c>
      <c r="EN20" s="8">
        <v>0.21</v>
      </c>
      <c r="EO20" s="8">
        <v>0.15</v>
      </c>
      <c r="EP20" s="8">
        <v>0.06</v>
      </c>
      <c r="EQ20" s="8">
        <v>-0.04</v>
      </c>
      <c r="ER20" s="8">
        <v>-0.17</v>
      </c>
      <c r="ES20" s="8">
        <v>-0.37</v>
      </c>
      <c r="ET20" s="8">
        <v>-0.49</v>
      </c>
      <c r="EU20" s="8">
        <v>-0.59</v>
      </c>
      <c r="EV20" s="8">
        <v>-0.72</v>
      </c>
      <c r="EW20" s="8">
        <v>-0.73</v>
      </c>
      <c r="EX20" s="8">
        <v>-0.69</v>
      </c>
      <c r="EY20" s="8">
        <v>-0.56999999999999995</v>
      </c>
      <c r="EZ20" s="8">
        <v>-0.41</v>
      </c>
      <c r="FA20" s="8">
        <v>-0.21</v>
      </c>
      <c r="FB20" s="8">
        <v>-0.04</v>
      </c>
      <c r="FC20" s="8">
        <v>0.33</v>
      </c>
      <c r="FD20" s="8">
        <v>0.82</v>
      </c>
      <c r="FE20" s="8">
        <v>1.87</v>
      </c>
      <c r="FF20" s="8">
        <v>2.2599999999999998</v>
      </c>
      <c r="FG20" s="8">
        <v>2.4300000000000002</v>
      </c>
      <c r="FH20" s="8">
        <v>2.08</v>
      </c>
      <c r="FI20" s="8">
        <v>2.0499999999999998</v>
      </c>
      <c r="FJ20" s="8">
        <v>2.0299999999999998</v>
      </c>
      <c r="FK20" s="8">
        <v>2.0099999999999998</v>
      </c>
      <c r="FL20" s="8">
        <v>2.0299999999999998</v>
      </c>
      <c r="FM20" s="8">
        <v>2.0699999999999998</v>
      </c>
      <c r="FN20" s="8">
        <v>2.19</v>
      </c>
      <c r="FO20" s="8">
        <v>2.2400000000000002</v>
      </c>
      <c r="FP20" s="8">
        <v>2.29</v>
      </c>
      <c r="FQ20" s="8">
        <v>2.31</v>
      </c>
      <c r="FR20" s="8">
        <v>2.35</v>
      </c>
      <c r="FS20" s="8">
        <v>2.39</v>
      </c>
      <c r="FT20" s="8">
        <v>2.40</v>
      </c>
      <c r="FU20" s="8">
        <v>2.48</v>
      </c>
      <c r="FV20" s="8">
        <v>2.60</v>
      </c>
      <c r="FW20" s="8">
        <v>2.83</v>
      </c>
      <c r="FX20" s="8">
        <v>2.97</v>
      </c>
      <c r="FY20" s="8">
        <v>3.09</v>
      </c>
      <c r="FZ20" s="8">
        <v>3.20</v>
      </c>
      <c r="GA20" s="8">
        <v>3.30</v>
      </c>
      <c r="GB20" s="8">
        <v>3.39</v>
      </c>
      <c r="GC20" s="8">
        <v>3.47</v>
      </c>
      <c r="GD20" s="8">
        <v>3.54</v>
      </c>
      <c r="GE20" s="8">
        <v>3.58</v>
      </c>
      <c r="GF20" s="8">
        <v>3.59</v>
      </c>
      <c r="GG20" s="8">
        <v>3.62</v>
      </c>
      <c r="GH20" s="8">
        <v>3.67</v>
      </c>
      <c r="GI20" s="8">
        <v>4.1100000000000003</v>
      </c>
      <c r="GJ20" s="8">
        <v>3.86</v>
      </c>
      <c r="GK20" s="8">
        <v>3.32</v>
      </c>
      <c r="GL20" s="8"/>
      <c r="GM20" s="8"/>
      <c r="GN20" s="8"/>
      <c r="GO20" s="8"/>
      <c r="GP20" s="8"/>
      <c r="GQ20" s="8"/>
      <c r="GR20" s="8"/>
    </row>
    <row r="21" spans="1:200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286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139</v>
      </c>
    </row>
    <row r="18" spans="2:57" ht="13.5" customHeight="1"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698</v>
      </c>
      <c r="B19" s="8">
        <v>-0.14000000000000001</v>
      </c>
      <c r="C19" s="8">
        <v>0.93</v>
      </c>
      <c r="D19" s="8">
        <v>1.28</v>
      </c>
      <c r="E19" s="8">
        <v>1.31</v>
      </c>
      <c r="F19" s="8">
        <v>1.60</v>
      </c>
      <c r="G19" s="8">
        <v>1.48</v>
      </c>
      <c r="H19" s="8">
        <v>1.1000000000000001</v>
      </c>
      <c r="I19" s="8">
        <v>0.63</v>
      </c>
      <c r="J19" s="8">
        <v>0.28000000000000003</v>
      </c>
      <c r="K19" s="8">
        <v>0.35</v>
      </c>
      <c r="L19" s="8">
        <v>0.47</v>
      </c>
      <c r="M19" s="8">
        <v>0.68</v>
      </c>
      <c r="N19" s="8">
        <v>1.41</v>
      </c>
      <c r="O19" s="8">
        <v>2.44</v>
      </c>
      <c r="P19" s="8">
        <v>0.49</v>
      </c>
      <c r="Q19" s="8">
        <v>0.64</v>
      </c>
      <c r="R19" s="8">
        <v>0.49</v>
      </c>
      <c r="S19" s="8">
        <v>0.59</v>
      </c>
      <c r="T19" s="8">
        <v>0.63</v>
      </c>
      <c r="U19" s="8">
        <v>0.89</v>
      </c>
      <c r="V19" s="8">
        <v>0.64</v>
      </c>
      <c r="W19" s="8">
        <v>0.49</v>
      </c>
      <c r="X19" s="8">
        <v>0.43</v>
      </c>
      <c r="Y19" s="8">
        <v>0.46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1097</v>
      </c>
      <c r="B20" s="8">
        <v>0.75</v>
      </c>
      <c r="C20" s="8">
        <v>0.45</v>
      </c>
      <c r="D20" s="8">
        <v>0.23</v>
      </c>
      <c r="E20" s="8">
        <v>0.95</v>
      </c>
      <c r="F20" s="8">
        <v>0.26</v>
      </c>
      <c r="G20" s="8">
        <v>0.17</v>
      </c>
      <c r="H20" s="8">
        <v>0.02</v>
      </c>
      <c r="I20" s="8">
        <v>0.12</v>
      </c>
      <c r="J20" s="8">
        <v>0.28000000000000003</v>
      </c>
      <c r="K20" s="8">
        <v>-0.16</v>
      </c>
      <c r="L20" s="8">
        <v>0.16</v>
      </c>
      <c r="M20" s="8">
        <v>0.60</v>
      </c>
      <c r="N20" s="8">
        <v>1.33</v>
      </c>
      <c r="O20" s="8">
        <v>1.31</v>
      </c>
      <c r="P20" s="8">
        <v>0.43</v>
      </c>
      <c r="Q20" s="8">
        <v>-0.16</v>
      </c>
      <c r="R20" s="8">
        <v>-0.14000000000000001</v>
      </c>
      <c r="S20" s="8">
        <v>-0.12</v>
      </c>
      <c r="T20" s="8">
        <v>0.21</v>
      </c>
      <c r="U20" s="8">
        <v>0.11</v>
      </c>
      <c r="V20" s="8">
        <v>0.14000000000000001</v>
      </c>
      <c r="W20" s="8">
        <v>-0.070000000000000007</v>
      </c>
      <c r="X20" s="8">
        <v>0.03</v>
      </c>
      <c r="Y20" s="8">
        <v>-0.15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1098</v>
      </c>
      <c r="B21" s="8">
        <v>0.28999999999999998</v>
      </c>
      <c r="C21" s="8">
        <v>0.32</v>
      </c>
      <c r="D21" s="8">
        <v>0.63</v>
      </c>
      <c r="E21" s="8">
        <v>0.27</v>
      </c>
      <c r="F21" s="8">
        <v>0.82</v>
      </c>
      <c r="G21" s="8">
        <v>0.91</v>
      </c>
      <c r="H21" s="8">
        <v>0.88</v>
      </c>
      <c r="I21" s="8">
        <v>0.49</v>
      </c>
      <c r="J21" s="8">
        <v>0.19</v>
      </c>
      <c r="K21" s="8">
        <v>0.34</v>
      </c>
      <c r="L21" s="8">
        <v>0.19</v>
      </c>
      <c r="M21" s="8">
        <v>0.34</v>
      </c>
      <c r="N21" s="8">
        <v>0.11</v>
      </c>
      <c r="O21" s="8">
        <v>0.95</v>
      </c>
      <c r="P21" s="8">
        <v>0.06</v>
      </c>
      <c r="Q21" s="8">
        <v>0.56999999999999995</v>
      </c>
      <c r="R21" s="8">
        <v>0.56999999999999995</v>
      </c>
      <c r="S21" s="8">
        <v>0.55000000000000004</v>
      </c>
      <c r="T21" s="8">
        <v>0.42</v>
      </c>
      <c r="U21" s="8">
        <v>0.62</v>
      </c>
      <c r="V21" s="8">
        <v>0.37</v>
      </c>
      <c r="W21" s="8">
        <v>0.36</v>
      </c>
      <c r="X21" s="8">
        <v>0.25</v>
      </c>
      <c r="Y21" s="8">
        <v>0.43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1099</v>
      </c>
      <c r="B22" s="8">
        <v>0.08</v>
      </c>
      <c r="C22" s="8">
        <v>-0.04</v>
      </c>
      <c r="D22" s="8">
        <v>-0.02</v>
      </c>
      <c r="E22" s="8">
        <v>0.10</v>
      </c>
      <c r="F22" s="8">
        <v>0.070000000000000007</v>
      </c>
      <c r="G22" s="8">
        <v>0.11</v>
      </c>
      <c r="H22" s="8">
        <v>0.070000000000000007</v>
      </c>
      <c r="I22" s="8">
        <v>-0.10</v>
      </c>
      <c r="J22" s="8">
        <v>-0.14000000000000001</v>
      </c>
      <c r="K22" s="8">
        <v>-0.08</v>
      </c>
      <c r="L22" s="8">
        <v>0.03</v>
      </c>
      <c r="M22" s="8">
        <v>-0.070000000000000007</v>
      </c>
      <c r="N22" s="8">
        <v>-0.09</v>
      </c>
      <c r="O22" s="8">
        <v>0.04</v>
      </c>
      <c r="P22" s="8">
        <v>-0.05</v>
      </c>
      <c r="Q22" s="8">
        <v>0.04</v>
      </c>
      <c r="R22" s="8">
        <v>0.15</v>
      </c>
      <c r="S22" s="8">
        <v>0.06</v>
      </c>
      <c r="T22" s="8">
        <v>-0.03</v>
      </c>
      <c r="U22" s="8">
        <v>0.06</v>
      </c>
      <c r="V22" s="8">
        <v>0.070000000000000007</v>
      </c>
      <c r="W22" s="8">
        <v>0.09</v>
      </c>
      <c r="X22" s="8">
        <v>0.02</v>
      </c>
      <c r="Y22" s="8">
        <v>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1100</v>
      </c>
      <c r="B23" s="8">
        <v>-1.23</v>
      </c>
      <c r="C23" s="8">
        <v>0.17</v>
      </c>
      <c r="D23" s="8">
        <v>0.39</v>
      </c>
      <c r="E23" s="8">
        <v>0.11</v>
      </c>
      <c r="F23" s="8">
        <v>0.39</v>
      </c>
      <c r="G23" s="8">
        <v>0.35</v>
      </c>
      <c r="H23" s="8">
        <v>0.11</v>
      </c>
      <c r="I23" s="8">
        <v>0.12</v>
      </c>
      <c r="J23" s="8">
        <v>-0.04</v>
      </c>
      <c r="K23" s="8">
        <v>0.15</v>
      </c>
      <c r="L23" s="8">
        <v>0.08</v>
      </c>
      <c r="M23" s="8">
        <v>-0.12</v>
      </c>
      <c r="N23" s="8">
        <v>0.23</v>
      </c>
      <c r="O23" s="8">
        <v>0.31</v>
      </c>
      <c r="P23" s="8">
        <v>0.11</v>
      </c>
      <c r="Q23" s="8">
        <v>0.13</v>
      </c>
      <c r="R23" s="8">
        <v>-0.14000000000000001</v>
      </c>
      <c r="S23" s="8">
        <v>0.05</v>
      </c>
      <c r="T23" s="8">
        <v>0.04</v>
      </c>
      <c r="U23" s="8">
        <v>0.11</v>
      </c>
      <c r="V23" s="8">
        <v>0.12</v>
      </c>
      <c r="W23" s="8">
        <v>0.070000000000000007</v>
      </c>
      <c r="X23" s="8">
        <v>0.12</v>
      </c>
      <c r="Y23" s="8">
        <v>0.13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1101</v>
      </c>
      <c r="B24" s="8">
        <v>0.08</v>
      </c>
      <c r="C24" s="8">
        <v>0.08</v>
      </c>
      <c r="D24" s="8">
        <v>0.08</v>
      </c>
      <c r="E24" s="8">
        <v>0</v>
      </c>
      <c r="F24" s="8">
        <v>0.10</v>
      </c>
      <c r="G24" s="8">
        <v>-0.04</v>
      </c>
      <c r="H24" s="8">
        <v>0.03</v>
      </c>
      <c r="I24" s="8">
        <v>0</v>
      </c>
      <c r="J24" s="8">
        <v>0.02</v>
      </c>
      <c r="K24" s="8">
        <v>0.08</v>
      </c>
      <c r="L24" s="8">
        <v>0.03</v>
      </c>
      <c r="M24" s="8">
        <v>-0.03</v>
      </c>
      <c r="N24" s="8">
        <v>-0.04</v>
      </c>
      <c r="O24" s="8">
        <v>-0.03</v>
      </c>
      <c r="P24" s="8">
        <v>-0.02</v>
      </c>
      <c r="Q24" s="8">
        <v>0.03</v>
      </c>
      <c r="R24" s="8">
        <v>0.06</v>
      </c>
      <c r="S24" s="8">
        <v>0.05</v>
      </c>
      <c r="T24" s="8">
        <v>0.01</v>
      </c>
      <c r="U24" s="8">
        <v>0.01</v>
      </c>
      <c r="V24" s="8">
        <v>-0.04</v>
      </c>
      <c r="W24" s="8">
        <v>0.04</v>
      </c>
      <c r="X24" s="8">
        <v>0.02</v>
      </c>
      <c r="Y24" s="8">
        <v>0.04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288</v>
      </c>
      <c r="H1" s="2" t="s">
        <v>31</v>
      </c>
    </row>
    <row r="2" ht="13.5" customHeight="1">
      <c r="A2" s="175" t="s">
        <v>289</v>
      </c>
    </row>
    <row r="3" ht="13.5" customHeight="1">
      <c r="A3" s="175" t="s">
        <v>231</v>
      </c>
    </row>
    <row r="18" spans="2:45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698</v>
      </c>
      <c r="B19" s="8">
        <v>3.14</v>
      </c>
      <c r="C19" s="8">
        <v>3.46</v>
      </c>
      <c r="D19" s="8">
        <v>1.58</v>
      </c>
      <c r="E19" s="8">
        <v>1.72</v>
      </c>
      <c r="F19" s="8">
        <v>3.73</v>
      </c>
      <c r="G19" s="8">
        <v>3.76</v>
      </c>
      <c r="H19" s="8">
        <v>4.80</v>
      </c>
      <c r="I19" s="8">
        <v>5.07</v>
      </c>
      <c r="J19" s="8">
        <v>3.44</v>
      </c>
      <c r="K19" s="8">
        <v>2.57</v>
      </c>
      <c r="L19" s="8">
        <v>2.41</v>
      </c>
      <c r="M19" s="8">
        <v>3.01</v>
      </c>
      <c r="N19" s="8">
        <v>2.82</v>
      </c>
      <c r="O19" s="8">
        <v>2.40</v>
      </c>
      <c r="P19" s="8">
        <v>3.33</v>
      </c>
      <c r="Q19" s="8">
        <v>1.76</v>
      </c>
      <c r="R19" s="8">
        <v>-0.47</v>
      </c>
      <c r="S19" s="8">
        <v>-7.97</v>
      </c>
      <c r="T19" s="8">
        <v>-7.66</v>
      </c>
      <c r="U19" s="8">
        <v>-6.06</v>
      </c>
      <c r="V19" s="8">
        <v>-2.76</v>
      </c>
      <c r="W19" s="8">
        <v>6.19</v>
      </c>
      <c r="X19" s="8">
        <v>4.79</v>
      </c>
      <c r="Y19" s="8">
        <v>3.97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856</v>
      </c>
      <c r="B20" s="8">
        <v>2.3199999999999998</v>
      </c>
      <c r="C20" s="8">
        <v>2.5299999999999998</v>
      </c>
      <c r="D20" s="8">
        <v>2.08</v>
      </c>
      <c r="E20" s="8">
        <v>1.96</v>
      </c>
      <c r="F20" s="8">
        <v>2.34</v>
      </c>
      <c r="G20" s="8">
        <v>2.2000000000000002</v>
      </c>
      <c r="H20" s="8">
        <v>2.19</v>
      </c>
      <c r="I20" s="8">
        <v>2.2599999999999998</v>
      </c>
      <c r="J20" s="8">
        <v>2.44</v>
      </c>
      <c r="K20" s="8">
        <v>2.16</v>
      </c>
      <c r="L20" s="8">
        <v>2.13</v>
      </c>
      <c r="M20" s="8">
        <v>1.94</v>
      </c>
      <c r="N20" s="8">
        <v>1.94</v>
      </c>
      <c r="O20" s="8">
        <v>1.83</v>
      </c>
      <c r="P20" s="8">
        <v>2.27</v>
      </c>
      <c r="Q20" s="8">
        <v>1.80</v>
      </c>
      <c r="R20" s="8">
        <v>1.07</v>
      </c>
      <c r="S20" s="8">
        <v>-0.31</v>
      </c>
      <c r="T20" s="8">
        <v>-0.59</v>
      </c>
      <c r="U20" s="8">
        <v>-0.75</v>
      </c>
      <c r="V20" s="8">
        <v>-0.28999999999999998</v>
      </c>
      <c r="W20" s="8">
        <v>1.24</v>
      </c>
      <c r="X20" s="8">
        <v>1.1000000000000001</v>
      </c>
      <c r="Y20" s="8">
        <v>1.24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660</v>
      </c>
      <c r="B21" s="8">
        <v>0.18</v>
      </c>
      <c r="C21" s="8">
        <v>-1.73</v>
      </c>
      <c r="D21" s="8">
        <v>-1.64</v>
      </c>
      <c r="E21" s="8">
        <v>-1.44</v>
      </c>
      <c r="F21" s="8">
        <v>-0.89</v>
      </c>
      <c r="G21" s="8">
        <v>0.47</v>
      </c>
      <c r="H21" s="8">
        <v>1.92</v>
      </c>
      <c r="I21" s="8">
        <v>2.44</v>
      </c>
      <c r="J21" s="8">
        <v>2.58</v>
      </c>
      <c r="K21" s="8">
        <v>1.0900000000000001</v>
      </c>
      <c r="L21" s="8">
        <v>1.59</v>
      </c>
      <c r="M21" s="8">
        <v>0.65</v>
      </c>
      <c r="N21" s="8">
        <v>1.35</v>
      </c>
      <c r="O21" s="8">
        <v>-0.16</v>
      </c>
      <c r="P21" s="8">
        <v>0.070000000000000007</v>
      </c>
      <c r="Q21" s="8">
        <v>2.2999999999999998</v>
      </c>
      <c r="R21" s="8">
        <v>-0.33</v>
      </c>
      <c r="S21" s="8">
        <v>-5.86</v>
      </c>
      <c r="T21" s="8">
        <v>-5.89</v>
      </c>
      <c r="U21" s="8">
        <v>-4.6900000000000004</v>
      </c>
      <c r="V21" s="8">
        <v>-3.64</v>
      </c>
      <c r="W21" s="8">
        <v>3.93</v>
      </c>
      <c r="X21" s="8">
        <v>4.13</v>
      </c>
      <c r="Y21" s="8">
        <v>1.78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682</v>
      </c>
      <c r="B22" s="8">
        <v>0.64</v>
      </c>
      <c r="C22" s="8">
        <v>2.66</v>
      </c>
      <c r="D22" s="8">
        <v>1.1399999999999999</v>
      </c>
      <c r="E22" s="8">
        <v>1.19</v>
      </c>
      <c r="F22" s="8">
        <v>2.27</v>
      </c>
      <c r="G22" s="8">
        <v>1.0900000000000001</v>
      </c>
      <c r="H22" s="8">
        <v>0.70</v>
      </c>
      <c r="I22" s="8">
        <v>0.37</v>
      </c>
      <c r="J22" s="8">
        <v>-1.58</v>
      </c>
      <c r="K22" s="8">
        <v>-0.68</v>
      </c>
      <c r="L22" s="8">
        <v>-1.31</v>
      </c>
      <c r="M22" s="8">
        <v>0.43</v>
      </c>
      <c r="N22" s="8">
        <v>-0.47</v>
      </c>
      <c r="O22" s="8">
        <v>0.73</v>
      </c>
      <c r="P22" s="8">
        <v>0.99</v>
      </c>
      <c r="Q22" s="8">
        <v>-2.34</v>
      </c>
      <c r="R22" s="8">
        <v>-1.22</v>
      </c>
      <c r="S22" s="8">
        <v>-1.80</v>
      </c>
      <c r="T22" s="8">
        <v>-1.18</v>
      </c>
      <c r="U22" s="8">
        <v>-0.62</v>
      </c>
      <c r="V22" s="8">
        <v>1.17</v>
      </c>
      <c r="W22" s="8">
        <v>1.02</v>
      </c>
      <c r="X22" s="8">
        <v>-0.44</v>
      </c>
      <c r="Y22" s="8">
        <v>0.95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290</v>
      </c>
      <c r="H1" s="2" t="s">
        <v>31</v>
      </c>
    </row>
    <row r="2" ht="13.5" customHeight="1">
      <c r="A2" s="175" t="s">
        <v>291</v>
      </c>
    </row>
    <row r="3" ht="13.5" customHeight="1">
      <c r="A3" s="175" t="s">
        <v>231</v>
      </c>
    </row>
    <row r="18" spans="2:45" ht="13.5" customHeight="1">
      <c r="B18" s="11" t="s">
        <v>949</v>
      </c>
      <c r="C18" s="11" t="s">
        <v>446</v>
      </c>
      <c r="D18" s="11" t="s">
        <v>447</v>
      </c>
      <c r="E18" s="11" t="s">
        <v>448</v>
      </c>
      <c r="F18" s="11" t="s">
        <v>449</v>
      </c>
      <c r="G18" s="11" t="s">
        <v>450</v>
      </c>
      <c r="H18" s="11" t="s">
        <v>451</v>
      </c>
      <c r="I18" s="11" t="s">
        <v>452</v>
      </c>
      <c r="J18" s="11" t="s">
        <v>453</v>
      </c>
      <c r="K18" s="11" t="s">
        <v>454</v>
      </c>
      <c r="L18" s="11" t="s">
        <v>455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698</v>
      </c>
      <c r="B19" s="8">
        <v>1.78</v>
      </c>
      <c r="C19" s="8">
        <v>-0.80</v>
      </c>
      <c r="D19" s="8">
        <v>-0.48</v>
      </c>
      <c r="E19" s="8">
        <v>2.72</v>
      </c>
      <c r="F19" s="8">
        <v>5.31</v>
      </c>
      <c r="G19" s="8">
        <v>2.4500000000000002</v>
      </c>
      <c r="H19" s="8">
        <v>4.3499999999999996</v>
      </c>
      <c r="I19" s="8">
        <v>2.85</v>
      </c>
      <c r="J19" s="8">
        <v>2.57</v>
      </c>
      <c r="K19" s="8">
        <v>-5.64</v>
      </c>
      <c r="L19" s="8">
        <v>3.06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805</v>
      </c>
      <c r="B20" s="8">
        <v>2.0499999999999998</v>
      </c>
      <c r="C20" s="8">
        <v>-1.22</v>
      </c>
      <c r="D20" s="8">
        <v>-0.80</v>
      </c>
      <c r="E20" s="8">
        <v>2.16</v>
      </c>
      <c r="F20" s="8">
        <v>3.85</v>
      </c>
      <c r="G20" s="8">
        <v>0.85</v>
      </c>
      <c r="H20" s="8">
        <v>2.78</v>
      </c>
      <c r="I20" s="8">
        <v>1.49</v>
      </c>
      <c r="J20" s="8">
        <v>1.88</v>
      </c>
      <c r="K20" s="8">
        <v>-3.96</v>
      </c>
      <c r="L20" s="8">
        <v>3.24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1102</v>
      </c>
      <c r="B21" s="8">
        <v>0.48</v>
      </c>
      <c r="C21" s="8">
        <v>0.96</v>
      </c>
      <c r="D21" s="8">
        <v>1.03</v>
      </c>
      <c r="E21" s="8">
        <v>1.17</v>
      </c>
      <c r="F21" s="8">
        <v>2.1800000000000002</v>
      </c>
      <c r="G21" s="8">
        <v>2.4300000000000002</v>
      </c>
      <c r="H21" s="8">
        <v>2.42</v>
      </c>
      <c r="I21" s="8">
        <v>1.98</v>
      </c>
      <c r="J21" s="8">
        <v>1.21</v>
      </c>
      <c r="K21" s="8">
        <v>-1.1200000000000001</v>
      </c>
      <c r="L21" s="8">
        <v>0.48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1103</v>
      </c>
      <c r="B22" s="8">
        <v>-0.76</v>
      </c>
      <c r="C22" s="8">
        <v>-0.55000000000000004</v>
      </c>
      <c r="D22" s="8">
        <v>-0.71</v>
      </c>
      <c r="E22" s="8">
        <v>-0.61</v>
      </c>
      <c r="F22" s="8">
        <v>-0.72</v>
      </c>
      <c r="G22" s="8">
        <v>-0.83</v>
      </c>
      <c r="H22" s="8">
        <v>-0.85</v>
      </c>
      <c r="I22" s="8">
        <v>-0.63</v>
      </c>
      <c r="J22" s="8">
        <v>-0.52</v>
      </c>
      <c r="K22" s="8">
        <v>-0.56000000000000005</v>
      </c>
      <c r="L22" s="8">
        <v>-0.66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975</v>
      </c>
      <c r="H1" s="2" t="s">
        <v>31</v>
      </c>
    </row>
    <row r="2" ht="13.5" customHeight="1">
      <c r="A2" s="175" t="s">
        <v>45</v>
      </c>
    </row>
    <row r="3" ht="13.5" customHeight="1">
      <c r="A3" s="175" t="s">
        <v>231</v>
      </c>
    </row>
    <row r="18" spans="2:25" ht="13.5" customHeight="1">
      <c r="B18" s="185" t="s">
        <v>951</v>
      </c>
      <c r="C18" s="185" t="s">
        <v>952</v>
      </c>
      <c r="D18" s="185" t="s">
        <v>953</v>
      </c>
      <c r="E18" s="185" t="s">
        <v>954</v>
      </c>
      <c r="F18" s="185" t="s">
        <v>955</v>
      </c>
      <c r="G18" s="185" t="s">
        <v>952</v>
      </c>
      <c r="H18" s="185" t="s">
        <v>953</v>
      </c>
      <c r="I18" s="185" t="s">
        <v>954</v>
      </c>
      <c r="J18" s="185" t="s">
        <v>956</v>
      </c>
      <c r="K18" s="185" t="s">
        <v>952</v>
      </c>
      <c r="L18" s="185" t="s">
        <v>953</v>
      </c>
      <c r="M18" s="185" t="s">
        <v>954</v>
      </c>
      <c r="N18" s="185" t="s">
        <v>957</v>
      </c>
      <c r="O18" s="185" t="s">
        <v>952</v>
      </c>
      <c r="P18" s="185" t="s">
        <v>953</v>
      </c>
      <c r="Q18" s="185" t="s">
        <v>954</v>
      </c>
      <c r="R18" s="185" t="s">
        <v>958</v>
      </c>
      <c r="S18" s="185" t="s">
        <v>952</v>
      </c>
      <c r="T18" s="185" t="s">
        <v>953</v>
      </c>
      <c r="U18" s="185" t="s">
        <v>954</v>
      </c>
      <c r="V18" s="185" t="s">
        <v>959</v>
      </c>
      <c r="W18" s="185" t="s">
        <v>952</v>
      </c>
      <c r="X18" s="185" t="s">
        <v>953</v>
      </c>
      <c r="Y18" s="185" t="s">
        <v>954</v>
      </c>
    </row>
    <row r="19" spans="1:25" ht="13.5" customHeight="1">
      <c r="A19" s="174" t="s">
        <v>793</v>
      </c>
      <c r="B19" s="186">
        <v>4.6500000000000004</v>
      </c>
      <c r="C19" s="186">
        <v>3.95</v>
      </c>
      <c r="D19" s="186">
        <v>4.71</v>
      </c>
      <c r="E19" s="186">
        <v>4.3600000000000003</v>
      </c>
      <c r="F19" s="186">
        <v>5.0599999999999996</v>
      </c>
      <c r="G19" s="186">
        <v>7.21</v>
      </c>
      <c r="H19" s="186">
        <v>6.71</v>
      </c>
      <c r="I19" s="186">
        <v>7.84</v>
      </c>
      <c r="J19" s="186">
        <v>7.83</v>
      </c>
      <c r="K19" s="186">
        <v>8.10</v>
      </c>
      <c r="L19" s="186">
        <v>7.86</v>
      </c>
      <c r="M19" s="186">
        <v>6.51</v>
      </c>
      <c r="N19" s="186">
        <v>7.47</v>
      </c>
      <c r="O19" s="186">
        <v>7.23</v>
      </c>
      <c r="P19" s="186">
        <v>6.97</v>
      </c>
      <c r="Q19" s="186">
        <v>6.71</v>
      </c>
      <c r="R19" s="186">
        <v>5.88</v>
      </c>
      <c r="S19" s="186">
        <v>2.98</v>
      </c>
      <c r="T19" s="186">
        <v>3.44</v>
      </c>
      <c r="U19" s="186">
        <v>2.68</v>
      </c>
      <c r="V19" s="186">
        <v>1.1000000000000001</v>
      </c>
      <c r="W19" s="186">
        <v>-0.34</v>
      </c>
      <c r="X19" s="186">
        <v>0.42</v>
      </c>
      <c r="Y19" s="186">
        <v>1.21</v>
      </c>
    </row>
    <row r="20" spans="1:25" ht="13.5" customHeight="1">
      <c r="A20" s="174" t="s">
        <v>797</v>
      </c>
      <c r="B20" s="186">
        <v>4.2300000000000004</v>
      </c>
      <c r="C20" s="186">
        <v>3.75</v>
      </c>
      <c r="D20" s="186">
        <v>4.09</v>
      </c>
      <c r="E20" s="186">
        <v>2.82</v>
      </c>
      <c r="F20" s="186">
        <v>2.50</v>
      </c>
      <c r="G20" s="186">
        <v>4.92</v>
      </c>
      <c r="H20" s="186">
        <v>4.13</v>
      </c>
      <c r="I20" s="186">
        <v>5.14</v>
      </c>
      <c r="J20" s="186">
        <v>5.87</v>
      </c>
      <c r="K20" s="186">
        <v>5.63</v>
      </c>
      <c r="L20" s="186">
        <v>5.32</v>
      </c>
      <c r="M20" s="186">
        <v>4.30</v>
      </c>
      <c r="N20" s="186">
        <v>4.67</v>
      </c>
      <c r="O20" s="186">
        <v>4.3499999999999996</v>
      </c>
      <c r="P20" s="186">
        <v>4.0199999999999996</v>
      </c>
      <c r="Q20" s="186">
        <v>3.58</v>
      </c>
      <c r="R20" s="186">
        <v>2.02</v>
      </c>
      <c r="S20" s="186">
        <v>-0.69</v>
      </c>
      <c r="T20" s="186">
        <v>0.47</v>
      </c>
      <c r="U20" s="186">
        <v>0.25</v>
      </c>
      <c r="V20" s="186">
        <v>-0.36</v>
      </c>
      <c r="W20" s="186">
        <v>-1.67</v>
      </c>
      <c r="X20" s="186">
        <v>-1.18</v>
      </c>
      <c r="Y20" s="186">
        <v>-0.73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175</v>
      </c>
      <c r="H1" s="2" t="s">
        <v>31</v>
      </c>
    </row>
    <row r="2" ht="13.5" customHeight="1">
      <c r="A2" s="175" t="s">
        <v>292</v>
      </c>
    </row>
    <row r="3" ht="13.5" customHeight="1">
      <c r="A3" s="175" t="s">
        <v>139</v>
      </c>
    </row>
    <row r="18" spans="2:77" ht="13.5" customHeight="1"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1104</v>
      </c>
      <c r="B19" s="8">
        <v>0.10</v>
      </c>
      <c r="C19" s="8">
        <v>0.34</v>
      </c>
      <c r="D19" s="8">
        <v>0.61</v>
      </c>
      <c r="E19" s="8">
        <v>0.90</v>
      </c>
      <c r="F19" s="8">
        <v>0.74</v>
      </c>
      <c r="G19" s="8">
        <v>0.93</v>
      </c>
      <c r="H19" s="8">
        <v>0.88</v>
      </c>
      <c r="I19" s="8">
        <v>0.67</v>
      </c>
      <c r="J19" s="8">
        <v>0.72</v>
      </c>
      <c r="K19" s="8">
        <v>0.77</v>
      </c>
      <c r="L19" s="8">
        <v>0.73</v>
      </c>
      <c r="M19" s="8">
        <v>0.46</v>
      </c>
      <c r="N19" s="8">
        <v>0.60</v>
      </c>
      <c r="O19" s="8">
        <v>0.69</v>
      </c>
      <c r="P19" s="8">
        <v>0.93</v>
      </c>
      <c r="Q19" s="8">
        <v>0.92</v>
      </c>
      <c r="R19" s="8">
        <v>0.69</v>
      </c>
      <c r="S19" s="8">
        <v>0.77</v>
      </c>
      <c r="T19" s="8">
        <v>0.67</v>
      </c>
      <c r="U19" s="8">
        <v>0.62</v>
      </c>
      <c r="V19" s="8">
        <v>0.43</v>
      </c>
      <c r="W19" s="8">
        <v>0.28999999999999998</v>
      </c>
      <c r="X19" s="8">
        <v>0.47</v>
      </c>
      <c r="Y19" s="8">
        <v>0.27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376</v>
      </c>
      <c r="B20" s="8">
        <v>0.05</v>
      </c>
      <c r="C20" s="8">
        <v>1.01</v>
      </c>
      <c r="D20" s="8">
        <v>2.0299999999999998</v>
      </c>
      <c r="E20" s="8">
        <v>2</v>
      </c>
      <c r="F20" s="8">
        <v>3.55</v>
      </c>
      <c r="G20" s="8">
        <v>3.76</v>
      </c>
      <c r="H20" s="8">
        <v>3.30</v>
      </c>
      <c r="I20" s="8">
        <v>4.2699999999999996</v>
      </c>
      <c r="J20" s="8">
        <v>3.94</v>
      </c>
      <c r="K20" s="8">
        <v>3.55</v>
      </c>
      <c r="L20" s="8">
        <v>3.48</v>
      </c>
      <c r="M20" s="8">
        <v>2.93</v>
      </c>
      <c r="N20" s="8">
        <v>3.97</v>
      </c>
      <c r="O20" s="8">
        <v>4.07</v>
      </c>
      <c r="P20" s="8">
        <v>4.08</v>
      </c>
      <c r="Q20" s="8">
        <v>3.96</v>
      </c>
      <c r="R20" s="8">
        <v>3.28</v>
      </c>
      <c r="S20" s="8">
        <v>3.26</v>
      </c>
      <c r="T20" s="8">
        <v>2.4900000000000002</v>
      </c>
      <c r="U20" s="8">
        <v>2.15</v>
      </c>
      <c r="V20" s="8">
        <v>3.23</v>
      </c>
      <c r="W20" s="8">
        <v>2.77</v>
      </c>
      <c r="X20" s="8">
        <v>3.20</v>
      </c>
      <c r="Y20" s="8">
        <v>2.92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1105</v>
      </c>
      <c r="B21" s="8">
        <v>0.03</v>
      </c>
      <c r="C21" s="8">
        <v>0.04</v>
      </c>
      <c r="D21" s="8">
        <v>0.21</v>
      </c>
      <c r="E21" s="8">
        <v>-0.08</v>
      </c>
      <c r="F21" s="8">
        <v>0.15</v>
      </c>
      <c r="G21" s="8">
        <v>0.20</v>
      </c>
      <c r="H21" s="8">
        <v>0.10</v>
      </c>
      <c r="I21" s="8">
        <v>0.55000000000000004</v>
      </c>
      <c r="J21" s="8">
        <v>0.40</v>
      </c>
      <c r="K21" s="8">
        <v>0.32</v>
      </c>
      <c r="L21" s="8">
        <v>0.35</v>
      </c>
      <c r="M21" s="8">
        <v>0.27</v>
      </c>
      <c r="N21" s="8">
        <v>0.60</v>
      </c>
      <c r="O21" s="8">
        <v>0.56000000000000005</v>
      </c>
      <c r="P21" s="8">
        <v>0.56000000000000005</v>
      </c>
      <c r="Q21" s="8">
        <v>0.82</v>
      </c>
      <c r="R21" s="8">
        <v>0.28999999999999998</v>
      </c>
      <c r="S21" s="8">
        <v>0.31</v>
      </c>
      <c r="T21" s="8">
        <v>0.20</v>
      </c>
      <c r="U21" s="8">
        <v>0.30</v>
      </c>
      <c r="V21" s="8">
        <v>0.43</v>
      </c>
      <c r="W21" s="8">
        <v>0.41</v>
      </c>
      <c r="X21" s="8">
        <v>0.45</v>
      </c>
      <c r="Y21" s="8">
        <v>0.28000000000000003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1106</v>
      </c>
      <c r="B22" s="8">
        <v>0.02</v>
      </c>
      <c r="C22" s="8">
        <v>0.16</v>
      </c>
      <c r="D22" s="8">
        <v>0.41</v>
      </c>
      <c r="E22" s="8">
        <v>0.40</v>
      </c>
      <c r="F22" s="8">
        <v>0.98</v>
      </c>
      <c r="G22" s="8">
        <v>0.88</v>
      </c>
      <c r="H22" s="8">
        <v>0.81</v>
      </c>
      <c r="I22" s="8">
        <v>2.95</v>
      </c>
      <c r="J22" s="8">
        <v>1.58</v>
      </c>
      <c r="K22" s="8">
        <v>1.27</v>
      </c>
      <c r="L22" s="8">
        <v>1.02</v>
      </c>
      <c r="M22" s="8">
        <v>1.1000000000000001</v>
      </c>
      <c r="N22" s="8">
        <v>1.25</v>
      </c>
      <c r="O22" s="8">
        <v>1.28</v>
      </c>
      <c r="P22" s="8">
        <v>1.27</v>
      </c>
      <c r="Q22" s="8">
        <v>1.01</v>
      </c>
      <c r="R22" s="8">
        <v>0.93</v>
      </c>
      <c r="S22" s="8">
        <v>0.90</v>
      </c>
      <c r="T22" s="8">
        <v>0.64</v>
      </c>
      <c r="U22" s="8">
        <v>0.40</v>
      </c>
      <c r="V22" s="8">
        <v>0.84</v>
      </c>
      <c r="W22" s="8">
        <v>1.03</v>
      </c>
      <c r="X22" s="8">
        <v>1.19</v>
      </c>
      <c r="Y22" s="8">
        <v>0.88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877</v>
      </c>
      <c r="B23" s="8">
        <v>-0.11</v>
      </c>
      <c r="C23" s="8">
        <v>0.48</v>
      </c>
      <c r="D23" s="8">
        <v>0.80</v>
      </c>
      <c r="E23" s="8">
        <v>0.78</v>
      </c>
      <c r="F23" s="8">
        <v>1.69</v>
      </c>
      <c r="G23" s="8">
        <v>1.75</v>
      </c>
      <c r="H23" s="8">
        <v>1.51</v>
      </c>
      <c r="I23" s="8">
        <v>0.10</v>
      </c>
      <c r="J23" s="8">
        <v>1.24</v>
      </c>
      <c r="K23" s="8">
        <v>1.19</v>
      </c>
      <c r="L23" s="8">
        <v>1.38</v>
      </c>
      <c r="M23" s="8">
        <v>1.1000000000000001</v>
      </c>
      <c r="N23" s="8">
        <v>1.52</v>
      </c>
      <c r="O23" s="8">
        <v>1.53</v>
      </c>
      <c r="P23" s="8">
        <v>1.32</v>
      </c>
      <c r="Q23" s="8">
        <v>1.22</v>
      </c>
      <c r="R23" s="8">
        <v>1.36</v>
      </c>
      <c r="S23" s="8">
        <v>1.28</v>
      </c>
      <c r="T23" s="8">
        <v>0.98</v>
      </c>
      <c r="U23" s="8">
        <v>0.83</v>
      </c>
      <c r="V23" s="8">
        <v>1.53</v>
      </c>
      <c r="W23" s="8">
        <v>1.05</v>
      </c>
      <c r="X23" s="8">
        <v>1.08</v>
      </c>
      <c r="Y23" s="8">
        <v>1.48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293</v>
      </c>
      <c r="H1" s="2" t="s">
        <v>31</v>
      </c>
    </row>
    <row r="2" ht="13.5" customHeight="1">
      <c r="A2" s="175" t="s">
        <v>294</v>
      </c>
    </row>
    <row r="3" ht="13.5" customHeight="1">
      <c r="A3" s="175" t="s">
        <v>231</v>
      </c>
    </row>
    <row r="18" spans="2:61" ht="13.5" customHeight="1"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1107</v>
      </c>
      <c r="B19" s="8">
        <v>1.49</v>
      </c>
      <c r="C19" s="8">
        <v>1.18</v>
      </c>
      <c r="D19" s="8">
        <v>0.69</v>
      </c>
      <c r="E19" s="8">
        <v>4.2300000000000004</v>
      </c>
      <c r="F19" s="8">
        <v>5.94</v>
      </c>
      <c r="G19" s="8">
        <v>6.19</v>
      </c>
      <c r="H19" s="8">
        <v>8.18</v>
      </c>
      <c r="I19" s="8">
        <v>11.26</v>
      </c>
      <c r="J19" s="8">
        <v>8.11</v>
      </c>
      <c r="K19" s="8">
        <v>-2.2200000000000002</v>
      </c>
      <c r="L19" s="8">
        <v>3.51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1108</v>
      </c>
      <c r="B20" s="8">
        <v>0.60</v>
      </c>
      <c r="C20" s="8">
        <v>0.69</v>
      </c>
      <c r="D20" s="8">
        <v>-0.16</v>
      </c>
      <c r="E20" s="8">
        <v>0.63</v>
      </c>
      <c r="F20" s="8">
        <v>0.74</v>
      </c>
      <c r="G20" s="8">
        <v>0.71</v>
      </c>
      <c r="H20" s="8">
        <v>0.78</v>
      </c>
      <c r="I20" s="8">
        <v>1.33</v>
      </c>
      <c r="J20" s="8">
        <v>3.17</v>
      </c>
      <c r="K20" s="8">
        <v>2.4700000000000002</v>
      </c>
      <c r="L20" s="8">
        <v>1.49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1109</v>
      </c>
      <c r="B21" s="8">
        <v>-0.22</v>
      </c>
      <c r="C21" s="8">
        <v>0.13</v>
      </c>
      <c r="D21" s="8">
        <v>0.76</v>
      </c>
      <c r="E21" s="8">
        <v>0.86</v>
      </c>
      <c r="F21" s="8">
        <v>0.23</v>
      </c>
      <c r="G21" s="8">
        <v>0.33</v>
      </c>
      <c r="H21" s="8">
        <v>-0.61</v>
      </c>
      <c r="I21" s="8">
        <v>-0.24</v>
      </c>
      <c r="J21" s="8">
        <v>2.59</v>
      </c>
      <c r="K21" s="8">
        <v>-1.1200000000000001</v>
      </c>
      <c r="L21" s="8">
        <v>0.26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1110</v>
      </c>
      <c r="B22" s="8">
        <v>-1.60</v>
      </c>
      <c r="C22" s="8">
        <v>-0.88</v>
      </c>
      <c r="D22" s="8">
        <v>-1.19</v>
      </c>
      <c r="E22" s="8">
        <v>-1.86</v>
      </c>
      <c r="F22" s="8">
        <v>-2.08</v>
      </c>
      <c r="G22" s="8">
        <v>-2.95</v>
      </c>
      <c r="H22" s="8">
        <v>-3.75</v>
      </c>
      <c r="I22" s="8">
        <v>-4.51</v>
      </c>
      <c r="J22" s="8">
        <v>-4.05</v>
      </c>
      <c r="K22" s="8">
        <v>1.05</v>
      </c>
      <c r="L22" s="8">
        <v>-1.91</v>
      </c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</row>
    <row r="23" spans="1:61" ht="13.5" customHeight="1">
      <c r="A23" s="174" t="s">
        <v>1111</v>
      </c>
      <c r="B23" s="8">
        <v>1.78</v>
      </c>
      <c r="C23" s="8">
        <v>-0.16</v>
      </c>
      <c r="D23" s="8">
        <v>1.23</v>
      </c>
      <c r="E23" s="8">
        <v>-1.47</v>
      </c>
      <c r="F23" s="8">
        <v>-0.88</v>
      </c>
      <c r="G23" s="8">
        <v>-0.14000000000000001</v>
      </c>
      <c r="H23" s="8">
        <v>2.11</v>
      </c>
      <c r="I23" s="8">
        <v>-2.36</v>
      </c>
      <c r="J23" s="8">
        <v>-3.76</v>
      </c>
      <c r="K23" s="8">
        <v>1.51</v>
      </c>
      <c r="L23" s="8">
        <v>-0.95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376</v>
      </c>
      <c r="B24" s="8">
        <v>2.0499999999999998</v>
      </c>
      <c r="C24" s="8">
        <v>0.94</v>
      </c>
      <c r="D24" s="8">
        <v>1.33</v>
      </c>
      <c r="E24" s="8">
        <v>2.39</v>
      </c>
      <c r="F24" s="8">
        <v>3.95</v>
      </c>
      <c r="G24" s="8">
        <v>4.1399999999999997</v>
      </c>
      <c r="H24" s="8">
        <v>6.70</v>
      </c>
      <c r="I24" s="8">
        <v>5.49</v>
      </c>
      <c r="J24" s="8">
        <v>6.06</v>
      </c>
      <c r="K24" s="8">
        <v>1.69</v>
      </c>
      <c r="L24" s="8">
        <v>2.39</v>
      </c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295</v>
      </c>
      <c r="H1" s="2" t="s">
        <v>31</v>
      </c>
    </row>
    <row r="2" ht="13.5" customHeight="1">
      <c r="A2" s="175" t="s">
        <v>296</v>
      </c>
    </row>
    <row r="3" ht="13.5" customHeight="1">
      <c r="A3" s="175" t="s">
        <v>139</v>
      </c>
    </row>
    <row r="5" spans="2:49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</row>
    <row r="18" spans="2:45" ht="13.5" customHeight="1"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1112</v>
      </c>
      <c r="B19" s="8">
        <v>1.02</v>
      </c>
      <c r="C19" s="8">
        <v>1.26</v>
      </c>
      <c r="D19" s="8">
        <v>1.84</v>
      </c>
      <c r="E19" s="8">
        <v>1.1399999999999999</v>
      </c>
      <c r="F19" s="8">
        <v>3.12</v>
      </c>
      <c r="G19" s="8">
        <v>2.99</v>
      </c>
      <c r="H19" s="8">
        <v>2.94</v>
      </c>
      <c r="I19" s="8">
        <v>3</v>
      </c>
      <c r="J19" s="8">
        <v>-0.15</v>
      </c>
      <c r="K19" s="8">
        <v>0.82</v>
      </c>
      <c r="L19" s="8">
        <v>0.02</v>
      </c>
      <c r="M19" s="8">
        <v>1.78</v>
      </c>
      <c r="N19" s="8">
        <v>1.1599999999999999</v>
      </c>
      <c r="O19" s="8">
        <v>0.60</v>
      </c>
      <c r="P19" s="8">
        <v>1.42</v>
      </c>
      <c r="Q19" s="8">
        <v>0.02</v>
      </c>
      <c r="R19" s="8">
        <v>0.68</v>
      </c>
      <c r="S19" s="8">
        <v>1.17</v>
      </c>
      <c r="T19" s="8">
        <v>1.26</v>
      </c>
      <c r="U19" s="8">
        <v>1.1599999999999999</v>
      </c>
      <c r="V19" s="8">
        <v>0.52</v>
      </c>
      <c r="W19" s="8">
        <v>0.23</v>
      </c>
      <c r="X19" s="8">
        <v>1.1299999999999999</v>
      </c>
      <c r="Y19" s="8">
        <v>1.43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1113</v>
      </c>
      <c r="B20" s="8">
        <v>-0.06</v>
      </c>
      <c r="C20" s="8">
        <v>-0.73</v>
      </c>
      <c r="D20" s="8">
        <v>-1.35</v>
      </c>
      <c r="E20" s="8">
        <v>-1.34</v>
      </c>
      <c r="F20" s="8">
        <v>-1.1399999999999999</v>
      </c>
      <c r="G20" s="8">
        <v>1.62</v>
      </c>
      <c r="H20" s="8">
        <v>1.97</v>
      </c>
      <c r="I20" s="8">
        <v>0.92</v>
      </c>
      <c r="J20" s="8">
        <v>0.36</v>
      </c>
      <c r="K20" s="8">
        <v>-4.30</v>
      </c>
      <c r="L20" s="8">
        <v>-4.96</v>
      </c>
      <c r="M20" s="8">
        <v>-4.20</v>
      </c>
      <c r="N20" s="8">
        <v>-2.2999999999999998</v>
      </c>
      <c r="O20" s="8">
        <v>1.99</v>
      </c>
      <c r="P20" s="8">
        <v>1.1499999999999999</v>
      </c>
      <c r="Q20" s="8">
        <v>1.24</v>
      </c>
      <c r="R20" s="8">
        <v>0.81</v>
      </c>
      <c r="S20" s="8">
        <v>1</v>
      </c>
      <c r="T20" s="8">
        <v>2.11</v>
      </c>
      <c r="U20" s="8">
        <v>2.0699999999999998</v>
      </c>
      <c r="V20" s="8">
        <v>0.19</v>
      </c>
      <c r="W20" s="8">
        <v>0.23</v>
      </c>
      <c r="X20" s="8">
        <v>1.1399999999999999</v>
      </c>
      <c r="Y20" s="8">
        <v>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1114</v>
      </c>
      <c r="B21" s="8">
        <v>0.98</v>
      </c>
      <c r="C21" s="8">
        <v>0.47</v>
      </c>
      <c r="D21" s="8">
        <v>0.03</v>
      </c>
      <c r="E21" s="8">
        <v>0.25</v>
      </c>
      <c r="F21" s="8">
        <v>1.29</v>
      </c>
      <c r="G21" s="8">
        <v>0.44</v>
      </c>
      <c r="H21" s="8">
        <v>1.24</v>
      </c>
      <c r="I21" s="8">
        <v>0.92</v>
      </c>
      <c r="J21" s="8">
        <v>0</v>
      </c>
      <c r="K21" s="8">
        <v>1.24</v>
      </c>
      <c r="L21" s="8">
        <v>1.1599999999999999</v>
      </c>
      <c r="M21" s="8">
        <v>1.05</v>
      </c>
      <c r="N21" s="8">
        <v>0.32</v>
      </c>
      <c r="O21" s="8">
        <v>0.03</v>
      </c>
      <c r="P21" s="8">
        <v>0.26</v>
      </c>
      <c r="Q21" s="8">
        <v>0.94</v>
      </c>
      <c r="R21" s="8">
        <v>1.26</v>
      </c>
      <c r="S21" s="8">
        <v>1.85</v>
      </c>
      <c r="T21" s="8">
        <v>1.21</v>
      </c>
      <c r="U21" s="8">
        <v>1.29</v>
      </c>
      <c r="V21" s="8">
        <v>-0.03</v>
      </c>
      <c r="W21" s="8">
        <v>-0.09</v>
      </c>
      <c r="X21" s="8">
        <v>0.12</v>
      </c>
      <c r="Y21" s="8">
        <v>-0.76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1115</v>
      </c>
      <c r="B22" s="8">
        <v>1.1399999999999999</v>
      </c>
      <c r="C22" s="8">
        <v>3.03</v>
      </c>
      <c r="D22" s="8">
        <v>2.97</v>
      </c>
      <c r="E22" s="8">
        <v>2.35</v>
      </c>
      <c r="F22" s="8">
        <v>1.29</v>
      </c>
      <c r="G22" s="8">
        <v>4.07</v>
      </c>
      <c r="H22" s="8">
        <v>2.94</v>
      </c>
      <c r="I22" s="8">
        <v>4.50</v>
      </c>
      <c r="J22" s="8">
        <v>-0.24</v>
      </c>
      <c r="K22" s="8">
        <v>-1.64</v>
      </c>
      <c r="L22" s="8">
        <v>-1.29</v>
      </c>
      <c r="M22" s="8">
        <v>-4.41</v>
      </c>
      <c r="N22" s="8">
        <v>-0.01</v>
      </c>
      <c r="O22" s="8">
        <v>1.04</v>
      </c>
      <c r="P22" s="8">
        <v>1.04</v>
      </c>
      <c r="Q22" s="8">
        <v>2.2400000000000002</v>
      </c>
      <c r="R22" s="8">
        <v>3.33</v>
      </c>
      <c r="S22" s="8">
        <v>2.35</v>
      </c>
      <c r="T22" s="8">
        <v>2.10</v>
      </c>
      <c r="U22" s="8">
        <v>1.91</v>
      </c>
      <c r="V22" s="8">
        <v>0.76</v>
      </c>
      <c r="W22" s="8">
        <v>-0.10</v>
      </c>
      <c r="X22" s="8">
        <v>-0.23</v>
      </c>
      <c r="Y22" s="8">
        <v>0.87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559</v>
      </c>
      <c r="B23" s="8">
        <v>0.81</v>
      </c>
      <c r="C23" s="8">
        <v>0.67</v>
      </c>
      <c r="D23" s="8">
        <v>1.35</v>
      </c>
      <c r="E23" s="8">
        <v>0.10</v>
      </c>
      <c r="F23" s="8">
        <v>2.2000000000000002</v>
      </c>
      <c r="G23" s="8">
        <v>2.29</v>
      </c>
      <c r="H23" s="8">
        <v>2.15</v>
      </c>
      <c r="I23" s="8">
        <v>1.61</v>
      </c>
      <c r="J23" s="8">
        <v>0.41</v>
      </c>
      <c r="K23" s="8">
        <v>0.65</v>
      </c>
      <c r="L23" s="8">
        <v>0.89</v>
      </c>
      <c r="M23" s="8">
        <v>1.06</v>
      </c>
      <c r="N23" s="8">
        <v>0.87</v>
      </c>
      <c r="O23" s="8">
        <v>0.37</v>
      </c>
      <c r="P23" s="8">
        <v>0.92</v>
      </c>
      <c r="Q23" s="8">
        <v>1</v>
      </c>
      <c r="R23" s="8">
        <v>0.77</v>
      </c>
      <c r="S23" s="8">
        <v>1.27</v>
      </c>
      <c r="T23" s="8">
        <v>1.41</v>
      </c>
      <c r="U23" s="8">
        <v>1.18</v>
      </c>
      <c r="V23" s="8">
        <v>1.85</v>
      </c>
      <c r="W23" s="8">
        <v>0.56999999999999995</v>
      </c>
      <c r="X23" s="8">
        <v>0.45</v>
      </c>
      <c r="Y23" s="8">
        <v>0.79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1116</v>
      </c>
      <c r="B24" s="8">
        <v>3.88</v>
      </c>
      <c r="C24" s="8">
        <v>4.6900000000000004</v>
      </c>
      <c r="D24" s="8">
        <v>4.84</v>
      </c>
      <c r="E24" s="8">
        <v>2.50</v>
      </c>
      <c r="F24" s="8">
        <v>6.76</v>
      </c>
      <c r="G24" s="8">
        <v>11.41</v>
      </c>
      <c r="H24" s="8">
        <v>11.24</v>
      </c>
      <c r="I24" s="8">
        <v>10.95</v>
      </c>
      <c r="J24" s="8">
        <v>0.38</v>
      </c>
      <c r="K24" s="8">
        <v>-3.24</v>
      </c>
      <c r="L24" s="8">
        <v>-4.18</v>
      </c>
      <c r="M24" s="8">
        <v>-4.72</v>
      </c>
      <c r="N24" s="8">
        <v>0.04</v>
      </c>
      <c r="O24" s="8">
        <v>4.03</v>
      </c>
      <c r="P24" s="8">
        <v>4.78</v>
      </c>
      <c r="Q24" s="8">
        <v>5.44</v>
      </c>
      <c r="R24" s="8">
        <v>6.85</v>
      </c>
      <c r="S24" s="8">
        <v>7.65</v>
      </c>
      <c r="T24" s="8">
        <v>8.10</v>
      </c>
      <c r="U24" s="8">
        <v>7.59</v>
      </c>
      <c r="V24" s="8">
        <v>3.28</v>
      </c>
      <c r="W24" s="8">
        <v>0.85</v>
      </c>
      <c r="X24" s="8">
        <v>2.61</v>
      </c>
      <c r="Y24" s="8">
        <v>4.33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297</v>
      </c>
      <c r="H1" s="2" t="s">
        <v>31</v>
      </c>
    </row>
    <row r="2" ht="13.5" customHeight="1">
      <c r="A2" s="175" t="s">
        <v>296</v>
      </c>
    </row>
    <row r="3" ht="13.5" customHeight="1">
      <c r="A3" s="175" t="s">
        <v>139</v>
      </c>
    </row>
    <row r="18" spans="2:97" ht="13.5" customHeight="1"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1116</v>
      </c>
      <c r="B19" s="8">
        <v>3.88</v>
      </c>
      <c r="C19" s="8">
        <v>4.6900000000000004</v>
      </c>
      <c r="D19" s="8">
        <v>4.84</v>
      </c>
      <c r="E19" s="8">
        <v>2.50</v>
      </c>
      <c r="F19" s="8">
        <v>6.76</v>
      </c>
      <c r="G19" s="8">
        <v>11.41</v>
      </c>
      <c r="H19" s="8">
        <v>11.24</v>
      </c>
      <c r="I19" s="8">
        <v>10.95</v>
      </c>
      <c r="J19" s="8">
        <v>0.38</v>
      </c>
      <c r="K19" s="8">
        <v>-3.24</v>
      </c>
      <c r="L19" s="8">
        <v>-4.18</v>
      </c>
      <c r="M19" s="8">
        <v>-4.72</v>
      </c>
      <c r="N19" s="8">
        <v>0.04</v>
      </c>
      <c r="O19" s="8">
        <v>4.03</v>
      </c>
      <c r="P19" s="8">
        <v>4.78</v>
      </c>
      <c r="Q19" s="8">
        <v>5.44</v>
      </c>
      <c r="R19" s="8">
        <v>6.85</v>
      </c>
      <c r="S19" s="8">
        <v>7.65</v>
      </c>
      <c r="T19" s="8">
        <v>8.10</v>
      </c>
      <c r="U19" s="8">
        <v>7.59</v>
      </c>
      <c r="V19" s="8">
        <v>3.28</v>
      </c>
      <c r="W19" s="8">
        <v>0.85</v>
      </c>
      <c r="X19" s="8">
        <v>2.61</v>
      </c>
      <c r="Y19" s="8">
        <v>4.33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1117</v>
      </c>
      <c r="B20" s="8">
        <v>1.1599999999999999</v>
      </c>
      <c r="C20" s="8">
        <v>2.59</v>
      </c>
      <c r="D20" s="8">
        <v>2.06</v>
      </c>
      <c r="E20" s="8">
        <v>2.91</v>
      </c>
      <c r="F20" s="8">
        <v>0.82</v>
      </c>
      <c r="G20" s="8">
        <v>4.2300000000000004</v>
      </c>
      <c r="H20" s="8">
        <v>5.85</v>
      </c>
      <c r="I20" s="8">
        <v>8.19</v>
      </c>
      <c r="J20" s="8">
        <v>-1.70</v>
      </c>
      <c r="K20" s="8">
        <v>-6.68</v>
      </c>
      <c r="L20" s="8">
        <v>-7</v>
      </c>
      <c r="M20" s="8">
        <v>-10.58</v>
      </c>
      <c r="N20" s="8">
        <v>0.64</v>
      </c>
      <c r="O20" s="8">
        <v>1.45</v>
      </c>
      <c r="P20" s="8">
        <v>0.95</v>
      </c>
      <c r="Q20" s="8">
        <v>1.44</v>
      </c>
      <c r="R20" s="8">
        <v>1.26</v>
      </c>
      <c r="S20" s="8">
        <v>3.69</v>
      </c>
      <c r="T20" s="8">
        <v>5.50</v>
      </c>
      <c r="U20" s="8">
        <v>5</v>
      </c>
      <c r="V20" s="8">
        <v>2</v>
      </c>
      <c r="W20" s="8">
        <v>1.54</v>
      </c>
      <c r="X20" s="8">
        <v>0.43</v>
      </c>
      <c r="Y20" s="8">
        <v>1.37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1118</v>
      </c>
      <c r="B21" s="8">
        <v>1.96</v>
      </c>
      <c r="C21" s="8">
        <v>1.1000000000000001</v>
      </c>
      <c r="D21" s="8">
        <v>1.33</v>
      </c>
      <c r="E21" s="8">
        <v>-1.17</v>
      </c>
      <c r="F21" s="8">
        <v>4.88</v>
      </c>
      <c r="G21" s="8">
        <v>6.15</v>
      </c>
      <c r="H21" s="8">
        <v>4.51</v>
      </c>
      <c r="I21" s="8">
        <v>2</v>
      </c>
      <c r="J21" s="8">
        <v>1.68</v>
      </c>
      <c r="K21" s="8">
        <v>1.95</v>
      </c>
      <c r="L21" s="8">
        <v>1.90</v>
      </c>
      <c r="M21" s="8">
        <v>3.26</v>
      </c>
      <c r="N21" s="8">
        <v>-1.1200000000000001</v>
      </c>
      <c r="O21" s="8">
        <v>2</v>
      </c>
      <c r="P21" s="8">
        <v>2.13</v>
      </c>
      <c r="Q21" s="8">
        <v>3.73</v>
      </c>
      <c r="R21" s="8">
        <v>5.42</v>
      </c>
      <c r="S21" s="8">
        <v>3.53</v>
      </c>
      <c r="T21" s="8">
        <v>2.21</v>
      </c>
      <c r="U21" s="8">
        <v>2.40</v>
      </c>
      <c r="V21" s="8">
        <v>-0.02</v>
      </c>
      <c r="W21" s="8">
        <v>-1.26</v>
      </c>
      <c r="X21" s="8">
        <v>1.1200000000000001</v>
      </c>
      <c r="Y21" s="8">
        <v>2.35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551</v>
      </c>
      <c r="B22" s="8">
        <v>0.76</v>
      </c>
      <c r="C22" s="8">
        <v>1</v>
      </c>
      <c r="D22" s="8">
        <v>1.45</v>
      </c>
      <c r="E22" s="8">
        <v>0.76</v>
      </c>
      <c r="F22" s="8">
        <v>1.05</v>
      </c>
      <c r="G22" s="8">
        <v>1.02</v>
      </c>
      <c r="H22" s="8">
        <v>0.88</v>
      </c>
      <c r="I22" s="8">
        <v>0.75</v>
      </c>
      <c r="J22" s="8">
        <v>0.41</v>
      </c>
      <c r="K22" s="8">
        <v>1.49</v>
      </c>
      <c r="L22" s="8">
        <v>0.93</v>
      </c>
      <c r="M22" s="8">
        <v>2.60</v>
      </c>
      <c r="N22" s="8">
        <v>0.53</v>
      </c>
      <c r="O22" s="8">
        <v>0.59</v>
      </c>
      <c r="P22" s="8">
        <v>1.71</v>
      </c>
      <c r="Q22" s="8">
        <v>0.27</v>
      </c>
      <c r="R22" s="8">
        <v>0.18</v>
      </c>
      <c r="S22" s="8">
        <v>0.43</v>
      </c>
      <c r="T22" s="8">
        <v>0.38</v>
      </c>
      <c r="U22" s="8">
        <v>0.19</v>
      </c>
      <c r="V22" s="8">
        <v>1.30</v>
      </c>
      <c r="W22" s="8">
        <v>0.56999999999999995</v>
      </c>
      <c r="X22" s="8">
        <v>1.06</v>
      </c>
      <c r="Y22" s="8">
        <v>0.61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298</v>
      </c>
      <c r="H1" s="2" t="s">
        <v>31</v>
      </c>
    </row>
    <row r="2" ht="13.5" customHeight="1">
      <c r="A2" s="175" t="s">
        <v>299</v>
      </c>
    </row>
    <row r="3" ht="13.5" customHeight="1">
      <c r="A3" s="175" t="s">
        <v>139</v>
      </c>
    </row>
    <row r="18" spans="2:97" ht="13.5" customHeight="1">
      <c r="B18" s="11" t="s">
        <v>999</v>
      </c>
      <c r="C18" s="11" t="s">
        <v>952</v>
      </c>
      <c r="D18" s="11" t="s">
        <v>953</v>
      </c>
      <c r="E18" s="11" t="s">
        <v>954</v>
      </c>
      <c r="F18" s="11" t="s">
        <v>1003</v>
      </c>
      <c r="G18" s="11" t="s">
        <v>952</v>
      </c>
      <c r="H18" s="11" t="s">
        <v>953</v>
      </c>
      <c r="I18" s="11" t="s">
        <v>954</v>
      </c>
      <c r="J18" s="11" t="s">
        <v>951</v>
      </c>
      <c r="K18" s="11" t="s">
        <v>952</v>
      </c>
      <c r="L18" s="11" t="s">
        <v>953</v>
      </c>
      <c r="M18" s="11" t="s">
        <v>954</v>
      </c>
      <c r="N18" s="11" t="s">
        <v>955</v>
      </c>
      <c r="O18" s="11" t="s">
        <v>952</v>
      </c>
      <c r="P18" s="11" t="s">
        <v>953</v>
      </c>
      <c r="Q18" s="11" t="s">
        <v>954</v>
      </c>
      <c r="R18" s="11" t="s">
        <v>956</v>
      </c>
      <c r="S18" s="11" t="s">
        <v>952</v>
      </c>
      <c r="T18" s="11" t="s">
        <v>953</v>
      </c>
      <c r="U18" s="11" t="s">
        <v>954</v>
      </c>
      <c r="V18" s="11" t="s">
        <v>957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1119</v>
      </c>
      <c r="B19" s="8">
        <v>0.36</v>
      </c>
      <c r="C19" s="8">
        <v>1.43</v>
      </c>
      <c r="D19" s="8">
        <v>2.12</v>
      </c>
      <c r="E19" s="8">
        <v>1.82</v>
      </c>
      <c r="F19" s="8">
        <v>1.39</v>
      </c>
      <c r="G19" s="8">
        <v>3.47</v>
      </c>
      <c r="H19" s="8">
        <v>3.03</v>
      </c>
      <c r="I19" s="8">
        <v>5.71</v>
      </c>
      <c r="J19" s="8">
        <v>-2.10</v>
      </c>
      <c r="K19" s="8">
        <v>-4.4000000000000004</v>
      </c>
      <c r="L19" s="8">
        <v>-5.86</v>
      </c>
      <c r="M19" s="8">
        <v>-9.3699999999999992</v>
      </c>
      <c r="N19" s="8">
        <v>0.67</v>
      </c>
      <c r="O19" s="8">
        <v>0.21</v>
      </c>
      <c r="P19" s="8">
        <v>0.74</v>
      </c>
      <c r="Q19" s="8">
        <v>-0.14000000000000001</v>
      </c>
      <c r="R19" s="8">
        <v>0.37</v>
      </c>
      <c r="S19" s="8">
        <v>1.83</v>
      </c>
      <c r="T19" s="8">
        <v>1.60</v>
      </c>
      <c r="U19" s="8">
        <v>2.0299999999999998</v>
      </c>
      <c r="V19" s="8">
        <v>1.41</v>
      </c>
      <c r="W19" s="8">
        <v>0.04</v>
      </c>
      <c r="X19" s="8">
        <v>0.45</v>
      </c>
      <c r="Y19" s="8">
        <v>-0.83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1120</v>
      </c>
      <c r="B20" s="8">
        <v>1</v>
      </c>
      <c r="C20" s="8">
        <v>1.37</v>
      </c>
      <c r="D20" s="8">
        <v>0.27</v>
      </c>
      <c r="E20" s="8">
        <v>1.39</v>
      </c>
      <c r="F20" s="8">
        <v>-0.19</v>
      </c>
      <c r="G20" s="8">
        <v>1.27</v>
      </c>
      <c r="H20" s="8">
        <v>3.18</v>
      </c>
      <c r="I20" s="8">
        <v>2.78</v>
      </c>
      <c r="J20" s="8">
        <v>0.49</v>
      </c>
      <c r="K20" s="8">
        <v>-2.2000000000000002</v>
      </c>
      <c r="L20" s="8">
        <v>-1.04</v>
      </c>
      <c r="M20" s="8">
        <v>-1.05</v>
      </c>
      <c r="N20" s="8">
        <v>0.30</v>
      </c>
      <c r="O20" s="8">
        <v>1.46</v>
      </c>
      <c r="P20" s="8">
        <v>0.39</v>
      </c>
      <c r="Q20" s="8">
        <v>1.67</v>
      </c>
      <c r="R20" s="8">
        <v>0.83</v>
      </c>
      <c r="S20" s="8">
        <v>1.94</v>
      </c>
      <c r="T20" s="8">
        <v>4.26</v>
      </c>
      <c r="U20" s="8">
        <v>3.52</v>
      </c>
      <c r="V20" s="8">
        <v>1.1000000000000001</v>
      </c>
      <c r="W20" s="8">
        <v>1.96</v>
      </c>
      <c r="X20" s="8">
        <v>0.42</v>
      </c>
      <c r="Y20" s="8">
        <v>2.70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1121</v>
      </c>
      <c r="B21" s="8">
        <v>0.66</v>
      </c>
      <c r="C21" s="8">
        <v>0.86</v>
      </c>
      <c r="D21" s="8">
        <v>2.0699999999999998</v>
      </c>
      <c r="E21" s="8">
        <v>3</v>
      </c>
      <c r="F21" s="8">
        <v>1.81</v>
      </c>
      <c r="G21" s="8">
        <v>5.98</v>
      </c>
      <c r="H21" s="8">
        <v>3.18</v>
      </c>
      <c r="I21" s="8">
        <v>6.15</v>
      </c>
      <c r="J21" s="8">
        <v>-2.11</v>
      </c>
      <c r="K21" s="8">
        <v>-7.29</v>
      </c>
      <c r="L21" s="8">
        <v>-7.70</v>
      </c>
      <c r="M21" s="8">
        <v>-13.47</v>
      </c>
      <c r="N21" s="8">
        <v>-1.68</v>
      </c>
      <c r="O21" s="8">
        <v>-0.91</v>
      </c>
      <c r="P21" s="8">
        <v>1.19</v>
      </c>
      <c r="Q21" s="8">
        <v>1.26</v>
      </c>
      <c r="R21" s="8">
        <v>0.96</v>
      </c>
      <c r="S21" s="8">
        <v>1.78</v>
      </c>
      <c r="T21" s="8">
        <v>1.81</v>
      </c>
      <c r="U21" s="8">
        <v>3.23</v>
      </c>
      <c r="V21" s="8">
        <v>0.92</v>
      </c>
      <c r="W21" s="8">
        <v>0.21</v>
      </c>
      <c r="X21" s="8">
        <v>-0.55000000000000004</v>
      </c>
      <c r="Y21" s="8">
        <v>-1.73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1122</v>
      </c>
      <c r="B22" s="8">
        <v>3.10</v>
      </c>
      <c r="C22" s="8">
        <v>2.29</v>
      </c>
      <c r="D22" s="8">
        <v>2.50</v>
      </c>
      <c r="E22" s="8">
        <v>-1.92</v>
      </c>
      <c r="F22" s="8">
        <v>6.02</v>
      </c>
      <c r="G22" s="8">
        <v>3.40</v>
      </c>
      <c r="H22" s="8">
        <v>3.68</v>
      </c>
      <c r="I22" s="8">
        <v>-2.36</v>
      </c>
      <c r="J22" s="8">
        <v>4.68</v>
      </c>
      <c r="K22" s="8">
        <v>11.28</v>
      </c>
      <c r="L22" s="8">
        <v>11.22</v>
      </c>
      <c r="M22" s="8">
        <v>20.45</v>
      </c>
      <c r="N22" s="8">
        <v>2.90</v>
      </c>
      <c r="O22" s="8">
        <v>5</v>
      </c>
      <c r="P22" s="8">
        <v>3.82</v>
      </c>
      <c r="Q22" s="8">
        <v>3.40</v>
      </c>
      <c r="R22" s="8">
        <v>4.3099999999999996</v>
      </c>
      <c r="S22" s="8">
        <v>2.61</v>
      </c>
      <c r="T22" s="8">
        <v>2.50</v>
      </c>
      <c r="U22" s="8">
        <v>2.08</v>
      </c>
      <c r="V22" s="8">
        <v>2.91</v>
      </c>
      <c r="W22" s="8">
        <v>1.28</v>
      </c>
      <c r="X22" s="8">
        <v>4.82</v>
      </c>
      <c r="Y22" s="8">
        <v>7.03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1116</v>
      </c>
      <c r="B23" s="8">
        <v>5.12</v>
      </c>
      <c r="C23" s="8">
        <v>5.95</v>
      </c>
      <c r="D23" s="8">
        <v>6.96</v>
      </c>
      <c r="E23" s="8">
        <v>4.29</v>
      </c>
      <c r="F23" s="8">
        <v>9.0299999999999994</v>
      </c>
      <c r="G23" s="8">
        <v>14.12</v>
      </c>
      <c r="H23" s="8">
        <v>13.08</v>
      </c>
      <c r="I23" s="8">
        <v>12.29</v>
      </c>
      <c r="J23" s="8">
        <v>0.95</v>
      </c>
      <c r="K23" s="8">
        <v>-2.61</v>
      </c>
      <c r="L23" s="8">
        <v>-3.38</v>
      </c>
      <c r="M23" s="8">
        <v>-3.44</v>
      </c>
      <c r="N23" s="8">
        <v>2.19</v>
      </c>
      <c r="O23" s="8">
        <v>5.77</v>
      </c>
      <c r="P23" s="8">
        <v>6.14</v>
      </c>
      <c r="Q23" s="8">
        <v>6.20</v>
      </c>
      <c r="R23" s="8">
        <v>6.46</v>
      </c>
      <c r="S23" s="8">
        <v>8.16</v>
      </c>
      <c r="T23" s="8">
        <v>10.18</v>
      </c>
      <c r="U23" s="8">
        <v>10.86</v>
      </c>
      <c r="V23" s="8">
        <v>6.35</v>
      </c>
      <c r="W23" s="8">
        <v>3.48</v>
      </c>
      <c r="X23" s="8">
        <v>5.14</v>
      </c>
      <c r="Y23" s="8">
        <v>7.17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85</v>
      </c>
      <c r="B3" s="21" t="s">
        <v>123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39</v>
      </c>
      <c r="B4" s="61" t="s">
        <v>38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139</v>
      </c>
      <c r="B5" s="61" t="s">
        <v>140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92"/>
      <c r="B8" s="392"/>
      <c r="C8" s="393"/>
      <c r="D8" s="393"/>
      <c r="E8" s="264" t="s">
        <v>448</v>
      </c>
      <c r="F8" s="264" t="s">
        <v>449</v>
      </c>
      <c r="G8" s="264" t="s">
        <v>450</v>
      </c>
      <c r="H8" s="264" t="s">
        <v>451</v>
      </c>
      <c r="I8" s="264" t="s">
        <v>452</v>
      </c>
      <c r="J8" s="264" t="s">
        <v>453</v>
      </c>
      <c r="K8" s="394" t="s">
        <v>454</v>
      </c>
      <c r="L8" s="394" t="s">
        <v>455</v>
      </c>
      <c r="M8" s="394" t="s">
        <v>651</v>
      </c>
      <c r="N8" s="394" t="s">
        <v>652</v>
      </c>
    </row>
    <row r="9" spans="1:14" ht="12.75" customHeight="1">
      <c r="A9" s="395"/>
      <c r="B9" s="395"/>
      <c r="C9" s="242"/>
      <c r="D9" s="242"/>
      <c r="E9" s="282"/>
      <c r="F9" s="282"/>
      <c r="G9" s="282"/>
      <c r="H9" s="282"/>
      <c r="I9" s="283"/>
      <c r="J9" s="283"/>
      <c r="K9" s="336" t="s">
        <v>457</v>
      </c>
      <c r="L9" s="336" t="s">
        <v>457</v>
      </c>
      <c r="M9" s="336" t="s">
        <v>577</v>
      </c>
      <c r="N9" s="336" t="s">
        <v>577</v>
      </c>
    </row>
    <row r="10" spans="1:14" ht="12.75" customHeight="1" hidden="1">
      <c r="A10" s="395"/>
      <c r="B10" s="395"/>
      <c r="C10" s="242"/>
      <c r="D10" s="242"/>
      <c r="E10" s="282"/>
      <c r="F10" s="282"/>
      <c r="G10" s="282"/>
      <c r="H10" s="282"/>
      <c r="I10" s="283"/>
      <c r="J10" s="283"/>
      <c r="K10" s="336" t="s">
        <v>459</v>
      </c>
      <c r="L10" s="336" t="s">
        <v>459</v>
      </c>
      <c r="M10" s="336" t="s">
        <v>578</v>
      </c>
      <c r="N10" s="336" t="s">
        <v>578</v>
      </c>
    </row>
    <row r="11" spans="1:14" ht="12.75" customHeight="1">
      <c r="A11" s="908" t="s">
        <v>653</v>
      </c>
      <c r="B11" s="492" t="s">
        <v>373</v>
      </c>
      <c r="C11" s="606" t="s">
        <v>654</v>
      </c>
      <c r="D11" s="606" t="s">
        <v>655</v>
      </c>
      <c r="E11" s="607">
        <v>4089</v>
      </c>
      <c r="F11" s="607">
        <v>4307</v>
      </c>
      <c r="G11" s="607">
        <v>4412</v>
      </c>
      <c r="H11" s="607">
        <v>4604</v>
      </c>
      <c r="I11" s="607">
        <v>4735</v>
      </c>
      <c r="J11" s="607">
        <v>4857</v>
      </c>
      <c r="K11" s="396">
        <v>4583</v>
      </c>
      <c r="L11" s="396">
        <v>4723</v>
      </c>
      <c r="M11" s="396">
        <v>4814</v>
      </c>
      <c r="N11" s="396">
        <v>4901</v>
      </c>
    </row>
    <row r="12" spans="1:14" s="255" customFormat="1" ht="12.75" customHeight="1">
      <c r="A12" s="608" t="s">
        <v>487</v>
      </c>
      <c r="B12" s="608" t="s">
        <v>487</v>
      </c>
      <c r="C12" s="609" t="s">
        <v>390</v>
      </c>
      <c r="D12" s="609" t="s">
        <v>391</v>
      </c>
      <c r="E12" s="610">
        <v>2.70</v>
      </c>
      <c r="F12" s="610">
        <v>5.30</v>
      </c>
      <c r="G12" s="610">
        <v>2.50</v>
      </c>
      <c r="H12" s="610">
        <v>4.4000000000000004</v>
      </c>
      <c r="I12" s="610">
        <v>2.80</v>
      </c>
      <c r="J12" s="610">
        <v>2.60</v>
      </c>
      <c r="K12" s="397">
        <v>-5.60</v>
      </c>
      <c r="L12" s="397">
        <v>3.10</v>
      </c>
      <c r="M12" s="397">
        <v>1.90</v>
      </c>
      <c r="N12" s="397">
        <v>1.80</v>
      </c>
    </row>
    <row r="13" spans="1:14" ht="12.75" customHeight="1">
      <c r="A13" s="608" t="s">
        <v>487</v>
      </c>
      <c r="B13" s="608" t="s">
        <v>487</v>
      </c>
      <c r="C13" s="609" t="s">
        <v>656</v>
      </c>
      <c r="D13" s="609" t="s">
        <v>657</v>
      </c>
      <c r="E13" s="610">
        <v>2.70</v>
      </c>
      <c r="F13" s="610">
        <v>5.40</v>
      </c>
      <c r="G13" s="610">
        <v>2.40</v>
      </c>
      <c r="H13" s="610">
        <v>4.50</v>
      </c>
      <c r="I13" s="610">
        <v>2.80</v>
      </c>
      <c r="J13" s="610">
        <v>2.50</v>
      </c>
      <c r="K13" s="397">
        <v>-5.60</v>
      </c>
      <c r="L13" s="397">
        <v>3</v>
      </c>
      <c r="M13" s="397">
        <v>1.90</v>
      </c>
      <c r="N13" s="397">
        <v>2</v>
      </c>
    </row>
    <row r="14" spans="1:14" ht="12.75" customHeight="1">
      <c r="A14" s="492" t="s">
        <v>692</v>
      </c>
      <c r="B14" s="492" t="s">
        <v>693</v>
      </c>
      <c r="C14" s="606" t="s">
        <v>654</v>
      </c>
      <c r="D14" s="606" t="s">
        <v>655</v>
      </c>
      <c r="E14" s="607">
        <v>1966</v>
      </c>
      <c r="F14" s="607">
        <v>2038</v>
      </c>
      <c r="G14" s="607">
        <v>2113</v>
      </c>
      <c r="H14" s="607">
        <v>2202</v>
      </c>
      <c r="I14" s="607">
        <v>2272</v>
      </c>
      <c r="J14" s="607">
        <v>2342</v>
      </c>
      <c r="K14" s="396">
        <v>2307</v>
      </c>
      <c r="L14" s="396">
        <v>2325</v>
      </c>
      <c r="M14" s="396">
        <v>2361</v>
      </c>
      <c r="N14" s="396">
        <v>2408</v>
      </c>
    </row>
    <row r="15" spans="1:14" ht="12.75" customHeight="1">
      <c r="A15" s="608" t="s">
        <v>487</v>
      </c>
      <c r="B15" s="608" t="s">
        <v>487</v>
      </c>
      <c r="C15" s="609" t="s">
        <v>390</v>
      </c>
      <c r="D15" s="609" t="s">
        <v>391</v>
      </c>
      <c r="E15" s="610">
        <v>1.80</v>
      </c>
      <c r="F15" s="610">
        <v>3.70</v>
      </c>
      <c r="G15" s="610">
        <v>3.60</v>
      </c>
      <c r="H15" s="610">
        <v>4.30</v>
      </c>
      <c r="I15" s="610">
        <v>3.20</v>
      </c>
      <c r="J15" s="610">
        <v>3</v>
      </c>
      <c r="K15" s="397">
        <v>-1.50</v>
      </c>
      <c r="L15" s="397">
        <v>0.80</v>
      </c>
      <c r="M15" s="397">
        <v>1.60</v>
      </c>
      <c r="N15" s="397">
        <v>2</v>
      </c>
    </row>
    <row r="16" spans="1:14" ht="12.75" customHeight="1">
      <c r="A16" s="495" t="s">
        <v>658</v>
      </c>
      <c r="B16" s="495" t="s">
        <v>659</v>
      </c>
      <c r="C16" s="611" t="s">
        <v>654</v>
      </c>
      <c r="D16" s="611" t="s">
        <v>655</v>
      </c>
      <c r="E16" s="612">
        <v>812</v>
      </c>
      <c r="F16" s="612">
        <v>827</v>
      </c>
      <c r="G16" s="612">
        <v>849</v>
      </c>
      <c r="H16" s="612">
        <v>860</v>
      </c>
      <c r="I16" s="612">
        <v>890</v>
      </c>
      <c r="J16" s="612">
        <v>912</v>
      </c>
      <c r="K16" s="398">
        <v>936</v>
      </c>
      <c r="L16" s="398">
        <v>955</v>
      </c>
      <c r="M16" s="398">
        <v>974</v>
      </c>
      <c r="N16" s="398">
        <v>995</v>
      </c>
    </row>
    <row r="17" spans="1:14" ht="12.75" customHeight="1">
      <c r="A17" s="608" t="s">
        <v>487</v>
      </c>
      <c r="B17" s="608" t="s">
        <v>487</v>
      </c>
      <c r="C17" s="609" t="s">
        <v>390</v>
      </c>
      <c r="D17" s="609" t="s">
        <v>391</v>
      </c>
      <c r="E17" s="610">
        <v>1.1000000000000001</v>
      </c>
      <c r="F17" s="610">
        <v>1.90</v>
      </c>
      <c r="G17" s="610">
        <v>2.70</v>
      </c>
      <c r="H17" s="610">
        <v>1.30</v>
      </c>
      <c r="I17" s="610">
        <v>3.40</v>
      </c>
      <c r="J17" s="610">
        <v>2.60</v>
      </c>
      <c r="K17" s="397">
        <v>2.60</v>
      </c>
      <c r="L17" s="397">
        <v>2</v>
      </c>
      <c r="M17" s="397">
        <v>2</v>
      </c>
      <c r="N17" s="397">
        <v>2.10</v>
      </c>
    </row>
    <row r="18" spans="1:14" ht="12.75" customHeight="1">
      <c r="A18" s="492" t="s">
        <v>660</v>
      </c>
      <c r="B18" s="492" t="s">
        <v>661</v>
      </c>
      <c r="C18" s="606" t="s">
        <v>654</v>
      </c>
      <c r="D18" s="606" t="s">
        <v>655</v>
      </c>
      <c r="E18" s="607">
        <v>1083</v>
      </c>
      <c r="F18" s="607">
        <v>1223</v>
      </c>
      <c r="G18" s="607">
        <v>1171</v>
      </c>
      <c r="H18" s="607">
        <v>1217</v>
      </c>
      <c r="I18" s="607">
        <v>1285</v>
      </c>
      <c r="J18" s="607">
        <v>1329</v>
      </c>
      <c r="K18" s="396">
        <v>1113</v>
      </c>
      <c r="L18" s="396">
        <v>1187</v>
      </c>
      <c r="M18" s="396">
        <v>1214</v>
      </c>
      <c r="N18" s="396">
        <v>1256</v>
      </c>
    </row>
    <row r="19" spans="1:14" ht="12.75" customHeight="1">
      <c r="A19" s="608" t="s">
        <v>487</v>
      </c>
      <c r="B19" s="608" t="s">
        <v>487</v>
      </c>
      <c r="C19" s="609" t="s">
        <v>390</v>
      </c>
      <c r="D19" s="609" t="s">
        <v>391</v>
      </c>
      <c r="E19" s="610">
        <v>8.60</v>
      </c>
      <c r="F19" s="610">
        <v>13</v>
      </c>
      <c r="G19" s="610">
        <v>-4.30</v>
      </c>
      <c r="H19" s="610">
        <v>4</v>
      </c>
      <c r="I19" s="610">
        <v>5.60</v>
      </c>
      <c r="J19" s="610">
        <v>3.40</v>
      </c>
      <c r="K19" s="397">
        <v>-16.30</v>
      </c>
      <c r="L19" s="397">
        <v>6.70</v>
      </c>
      <c r="M19" s="397">
        <v>2.2000000000000002</v>
      </c>
      <c r="N19" s="397">
        <v>3.50</v>
      </c>
    </row>
    <row r="20" spans="1:14" ht="12.75" customHeight="1">
      <c r="A20" s="613" t="s">
        <v>662</v>
      </c>
      <c r="B20" s="613" t="s">
        <v>381</v>
      </c>
      <c r="C20" s="611" t="s">
        <v>654</v>
      </c>
      <c r="D20" s="611" t="s">
        <v>655</v>
      </c>
      <c r="E20" s="614">
        <v>1056</v>
      </c>
      <c r="F20" s="614">
        <v>1164</v>
      </c>
      <c r="G20" s="614">
        <v>1127</v>
      </c>
      <c r="H20" s="614">
        <v>1169</v>
      </c>
      <c r="I20" s="614">
        <v>1258</v>
      </c>
      <c r="J20" s="614">
        <v>1293</v>
      </c>
      <c r="K20" s="399">
        <v>1118</v>
      </c>
      <c r="L20" s="399">
        <v>1153</v>
      </c>
      <c r="M20" s="399">
        <v>1180</v>
      </c>
      <c r="N20" s="399">
        <v>1222</v>
      </c>
    </row>
    <row r="21" spans="1:14" ht="12.75" customHeight="1">
      <c r="A21" s="608" t="s">
        <v>487</v>
      </c>
      <c r="B21" s="608" t="s">
        <v>487</v>
      </c>
      <c r="C21" s="609" t="s">
        <v>390</v>
      </c>
      <c r="D21" s="609" t="s">
        <v>391</v>
      </c>
      <c r="E21" s="610">
        <v>3.90</v>
      </c>
      <c r="F21" s="610">
        <v>10.199999999999999</v>
      </c>
      <c r="G21" s="610">
        <v>-3.10</v>
      </c>
      <c r="H21" s="610">
        <v>3.70</v>
      </c>
      <c r="I21" s="610">
        <v>7.60</v>
      </c>
      <c r="J21" s="610">
        <v>2.80</v>
      </c>
      <c r="K21" s="397">
        <v>-13.60</v>
      </c>
      <c r="L21" s="397">
        <v>3.20</v>
      </c>
      <c r="M21" s="397">
        <v>2.40</v>
      </c>
      <c r="N21" s="397">
        <v>3.60</v>
      </c>
    </row>
    <row r="22" spans="1:14" ht="12.75" customHeight="1">
      <c r="A22" s="615" t="s">
        <v>663</v>
      </c>
      <c r="B22" s="615" t="s">
        <v>664</v>
      </c>
      <c r="C22" s="611" t="s">
        <v>654</v>
      </c>
      <c r="D22" s="611" t="s">
        <v>655</v>
      </c>
      <c r="E22" s="616">
        <v>26</v>
      </c>
      <c r="F22" s="616">
        <v>59</v>
      </c>
      <c r="G22" s="616">
        <v>43</v>
      </c>
      <c r="H22" s="616">
        <v>48</v>
      </c>
      <c r="I22" s="616">
        <v>27</v>
      </c>
      <c r="J22" s="616">
        <v>36</v>
      </c>
      <c r="K22" s="400">
        <v>-5</v>
      </c>
      <c r="L22" s="400">
        <v>34</v>
      </c>
      <c r="M22" s="400">
        <v>34</v>
      </c>
      <c r="N22" s="400">
        <v>34</v>
      </c>
    </row>
    <row r="23" spans="1:14" ht="12.75" customHeight="1">
      <c r="A23" s="492" t="s">
        <v>665</v>
      </c>
      <c r="B23" s="492" t="s">
        <v>666</v>
      </c>
      <c r="C23" s="606" t="s">
        <v>654</v>
      </c>
      <c r="D23" s="606" t="s">
        <v>655</v>
      </c>
      <c r="E23" s="607">
        <v>3242</v>
      </c>
      <c r="F23" s="607">
        <v>3437</v>
      </c>
      <c r="G23" s="607">
        <v>3586</v>
      </c>
      <c r="H23" s="607">
        <v>3828</v>
      </c>
      <c r="I23" s="607">
        <v>3996</v>
      </c>
      <c r="J23" s="607">
        <v>4043</v>
      </c>
      <c r="K23" s="396">
        <v>3354</v>
      </c>
      <c r="L23" s="396">
        <v>3583</v>
      </c>
      <c r="M23" s="396">
        <v>3749</v>
      </c>
      <c r="N23" s="396">
        <v>3819</v>
      </c>
    </row>
    <row r="24" spans="1:14" ht="12.75" customHeight="1">
      <c r="A24" s="608" t="s">
        <v>487</v>
      </c>
      <c r="B24" s="608" t="s">
        <v>487</v>
      </c>
      <c r="C24" s="609" t="s">
        <v>390</v>
      </c>
      <c r="D24" s="609" t="s">
        <v>391</v>
      </c>
      <c r="E24" s="610">
        <v>8.6999999999999993</v>
      </c>
      <c r="F24" s="610">
        <v>6</v>
      </c>
      <c r="G24" s="610">
        <v>4.30</v>
      </c>
      <c r="H24" s="610">
        <v>6.70</v>
      </c>
      <c r="I24" s="610">
        <v>4.4000000000000004</v>
      </c>
      <c r="J24" s="610">
        <v>1.20</v>
      </c>
      <c r="K24" s="397">
        <v>-17</v>
      </c>
      <c r="L24" s="397">
        <v>6.80</v>
      </c>
      <c r="M24" s="397">
        <v>4.5999999999999996</v>
      </c>
      <c r="N24" s="397">
        <v>1.90</v>
      </c>
    </row>
    <row r="25" spans="1:14" ht="12.75" customHeight="1">
      <c r="A25" s="495" t="s">
        <v>667</v>
      </c>
      <c r="B25" s="495" t="s">
        <v>668</v>
      </c>
      <c r="C25" s="611" t="s">
        <v>654</v>
      </c>
      <c r="D25" s="611" t="s">
        <v>655</v>
      </c>
      <c r="E25" s="612">
        <v>3008</v>
      </c>
      <c r="F25" s="612">
        <v>3212</v>
      </c>
      <c r="G25" s="612">
        <v>3302</v>
      </c>
      <c r="H25" s="612">
        <v>3498</v>
      </c>
      <c r="I25" s="612">
        <v>3706</v>
      </c>
      <c r="J25" s="612">
        <v>3767</v>
      </c>
      <c r="K25" s="401">
        <v>3135</v>
      </c>
      <c r="L25" s="401">
        <v>3333</v>
      </c>
      <c r="M25" s="401">
        <v>3491</v>
      </c>
      <c r="N25" s="401">
        <v>3587</v>
      </c>
    </row>
    <row r="26" spans="1:14" ht="12.75" customHeight="1">
      <c r="A26" s="608" t="s">
        <v>487</v>
      </c>
      <c r="B26" s="608" t="s">
        <v>487</v>
      </c>
      <c r="C26" s="609" t="s">
        <v>390</v>
      </c>
      <c r="D26" s="609" t="s">
        <v>391</v>
      </c>
      <c r="E26" s="610">
        <v>10.10</v>
      </c>
      <c r="F26" s="610">
        <v>6.80</v>
      </c>
      <c r="G26" s="610">
        <v>2.80</v>
      </c>
      <c r="H26" s="610">
        <v>5.90</v>
      </c>
      <c r="I26" s="610">
        <v>5.90</v>
      </c>
      <c r="J26" s="610">
        <v>1.70</v>
      </c>
      <c r="K26" s="397">
        <v>-16.80</v>
      </c>
      <c r="L26" s="397">
        <v>6.30</v>
      </c>
      <c r="M26" s="397">
        <v>4.80</v>
      </c>
      <c r="N26" s="397">
        <v>2.70</v>
      </c>
    </row>
    <row r="27" spans="1:14" ht="12.75" customHeight="1">
      <c r="A27" s="492" t="s">
        <v>669</v>
      </c>
      <c r="B27" s="492" t="s">
        <v>670</v>
      </c>
      <c r="C27" s="606" t="s">
        <v>654</v>
      </c>
      <c r="D27" s="606" t="s">
        <v>655</v>
      </c>
      <c r="E27" s="607">
        <v>3860</v>
      </c>
      <c r="F27" s="607">
        <v>4087</v>
      </c>
      <c r="G27" s="607">
        <v>4132</v>
      </c>
      <c r="H27" s="607">
        <v>4279</v>
      </c>
      <c r="I27" s="607">
        <v>4446</v>
      </c>
      <c r="J27" s="607">
        <v>4581</v>
      </c>
      <c r="K27" s="396">
        <v>4364</v>
      </c>
      <c r="L27" s="396">
        <v>4475</v>
      </c>
      <c r="M27" s="396">
        <v>4557</v>
      </c>
      <c r="N27" s="396">
        <v>4665</v>
      </c>
    </row>
    <row r="28" spans="1:14" ht="12.75" customHeight="1">
      <c r="A28" s="608" t="s">
        <v>487</v>
      </c>
      <c r="B28" s="608" t="s">
        <v>487</v>
      </c>
      <c r="C28" s="609" t="s">
        <v>390</v>
      </c>
      <c r="D28" s="609" t="s">
        <v>391</v>
      </c>
      <c r="E28" s="610">
        <v>3.40</v>
      </c>
      <c r="F28" s="610">
        <v>5.90</v>
      </c>
      <c r="G28" s="610">
        <v>1.1000000000000001</v>
      </c>
      <c r="H28" s="610">
        <v>3.50</v>
      </c>
      <c r="I28" s="610">
        <v>3.90</v>
      </c>
      <c r="J28" s="610">
        <v>3</v>
      </c>
      <c r="K28" s="397">
        <v>-4.70</v>
      </c>
      <c r="L28" s="397">
        <v>2.50</v>
      </c>
      <c r="M28" s="397">
        <v>1.80</v>
      </c>
      <c r="N28" s="397">
        <v>2.40</v>
      </c>
    </row>
    <row r="29" spans="1:14" ht="12.75" customHeight="1">
      <c r="A29" s="492" t="s">
        <v>694</v>
      </c>
      <c r="B29" s="492" t="s">
        <v>695</v>
      </c>
      <c r="C29" s="606" t="s">
        <v>654</v>
      </c>
      <c r="D29" s="606" t="s">
        <v>655</v>
      </c>
      <c r="E29" s="617">
        <v>-4</v>
      </c>
      <c r="F29" s="617">
        <v>-7</v>
      </c>
      <c r="G29" s="617">
        <v>-5</v>
      </c>
      <c r="H29" s="617">
        <v>-5</v>
      </c>
      <c r="I29" s="617">
        <v>-3</v>
      </c>
      <c r="J29" s="617">
        <v>-2</v>
      </c>
      <c r="K29" s="402">
        <v>7</v>
      </c>
      <c r="L29" s="402">
        <v>5</v>
      </c>
      <c r="M29" s="402">
        <v>7</v>
      </c>
      <c r="N29" s="402">
        <v>11</v>
      </c>
    </row>
    <row r="30" spans="1:14" ht="12.75" customHeight="1">
      <c r="A30" s="492" t="s">
        <v>671</v>
      </c>
      <c r="B30" s="492" t="s">
        <v>672</v>
      </c>
      <c r="C30" s="606" t="s">
        <v>654</v>
      </c>
      <c r="D30" s="606" t="s">
        <v>655</v>
      </c>
      <c r="E30" s="607">
        <v>4112</v>
      </c>
      <c r="F30" s="607">
        <v>4344</v>
      </c>
      <c r="G30" s="607">
        <v>4486</v>
      </c>
      <c r="H30" s="607">
        <v>4644</v>
      </c>
      <c r="I30" s="607">
        <v>4777</v>
      </c>
      <c r="J30" s="607">
        <v>4914</v>
      </c>
      <c r="K30" s="396">
        <v>4660</v>
      </c>
      <c r="L30" s="396">
        <v>4805</v>
      </c>
      <c r="M30" s="396">
        <v>4907</v>
      </c>
      <c r="N30" s="396">
        <v>5004</v>
      </c>
    </row>
    <row r="31" spans="1:14" ht="12.75" customHeight="1">
      <c r="A31" s="608" t="s">
        <v>487</v>
      </c>
      <c r="B31" s="608" t="s">
        <v>487</v>
      </c>
      <c r="C31" s="609" t="s">
        <v>390</v>
      </c>
      <c r="D31" s="609" t="s">
        <v>391</v>
      </c>
      <c r="E31" s="610">
        <v>3.90</v>
      </c>
      <c r="F31" s="610">
        <v>5.60</v>
      </c>
      <c r="G31" s="610">
        <v>3.30</v>
      </c>
      <c r="H31" s="610">
        <v>3.50</v>
      </c>
      <c r="I31" s="610">
        <v>2.90</v>
      </c>
      <c r="J31" s="610">
        <v>2.90</v>
      </c>
      <c r="K31" s="397">
        <v>-5.20</v>
      </c>
      <c r="L31" s="397">
        <v>3.10</v>
      </c>
      <c r="M31" s="397">
        <v>2.10</v>
      </c>
      <c r="N31" s="397">
        <v>2</v>
      </c>
    </row>
    <row r="32" spans="1:14" ht="12.75" customHeight="1">
      <c r="A32" s="618" t="s">
        <v>696</v>
      </c>
      <c r="B32" s="618" t="s">
        <v>697</v>
      </c>
      <c r="C32" s="619"/>
      <c r="D32" s="619"/>
      <c r="E32" s="620"/>
      <c r="F32" s="620"/>
      <c r="G32" s="620"/>
      <c r="H32" s="620"/>
      <c r="I32" s="620"/>
      <c r="J32" s="620"/>
      <c r="K32" s="402"/>
      <c r="L32" s="402"/>
      <c r="M32" s="402"/>
      <c r="N32" s="402"/>
    </row>
    <row r="33" spans="1:14" ht="12.75" customHeight="1">
      <c r="A33" s="621" t="s">
        <v>669</v>
      </c>
      <c r="B33" s="621" t="s">
        <v>670</v>
      </c>
      <c r="C33" s="611" t="s">
        <v>514</v>
      </c>
      <c r="D33" s="611" t="s">
        <v>385</v>
      </c>
      <c r="E33" s="500">
        <v>3.20</v>
      </c>
      <c r="F33" s="500">
        <v>5.50</v>
      </c>
      <c r="G33" s="500">
        <v>1</v>
      </c>
      <c r="H33" s="500">
        <v>3.30</v>
      </c>
      <c r="I33" s="500">
        <v>3.60</v>
      </c>
      <c r="J33" s="500">
        <v>2.80</v>
      </c>
      <c r="K33" s="403">
        <v>-4.4000000000000004</v>
      </c>
      <c r="L33" s="403">
        <v>2.40</v>
      </c>
      <c r="M33" s="403">
        <v>1.70</v>
      </c>
      <c r="N33" s="403">
        <v>2.2000000000000002</v>
      </c>
    </row>
    <row r="34" spans="1:14" ht="12.75" customHeight="1">
      <c r="A34" s="622" t="s">
        <v>673</v>
      </c>
      <c r="B34" s="622" t="s">
        <v>674</v>
      </c>
      <c r="C34" s="611" t="s">
        <v>514</v>
      </c>
      <c r="D34" s="611" t="s">
        <v>385</v>
      </c>
      <c r="E34" s="500">
        <v>1.1000000000000001</v>
      </c>
      <c r="F34" s="500">
        <v>2.2000000000000002</v>
      </c>
      <c r="G34" s="500">
        <v>2.2000000000000002</v>
      </c>
      <c r="H34" s="500">
        <v>2.2000000000000002</v>
      </c>
      <c r="I34" s="500">
        <v>2.2000000000000002</v>
      </c>
      <c r="J34" s="500">
        <v>2</v>
      </c>
      <c r="K34" s="403">
        <v>-0.20</v>
      </c>
      <c r="L34" s="403">
        <v>0.80</v>
      </c>
      <c r="M34" s="403">
        <v>1.20</v>
      </c>
      <c r="N34" s="403">
        <v>1.40</v>
      </c>
    </row>
    <row r="35" spans="1:14" ht="12.75" customHeight="1">
      <c r="A35" s="623" t="s">
        <v>675</v>
      </c>
      <c r="B35" s="623" t="s">
        <v>676</v>
      </c>
      <c r="C35" s="611" t="s">
        <v>514</v>
      </c>
      <c r="D35" s="611" t="s">
        <v>385</v>
      </c>
      <c r="E35" s="624">
        <v>0.90</v>
      </c>
      <c r="F35" s="624">
        <v>1.80</v>
      </c>
      <c r="G35" s="624">
        <v>1.70</v>
      </c>
      <c r="H35" s="624">
        <v>2</v>
      </c>
      <c r="I35" s="624">
        <v>1.50</v>
      </c>
      <c r="J35" s="624">
        <v>1.40</v>
      </c>
      <c r="K35" s="404">
        <v>-0.70</v>
      </c>
      <c r="L35" s="404">
        <v>0.40</v>
      </c>
      <c r="M35" s="404">
        <v>0.80</v>
      </c>
      <c r="N35" s="404">
        <v>1</v>
      </c>
    </row>
    <row r="36" spans="1:14" ht="12.75" customHeight="1">
      <c r="A36" s="623" t="s">
        <v>677</v>
      </c>
      <c r="B36" s="623" t="s">
        <v>678</v>
      </c>
      <c r="C36" s="611" t="s">
        <v>514</v>
      </c>
      <c r="D36" s="611" t="s">
        <v>385</v>
      </c>
      <c r="E36" s="624">
        <v>0.20</v>
      </c>
      <c r="F36" s="624">
        <v>0.40</v>
      </c>
      <c r="G36" s="624">
        <v>0.50</v>
      </c>
      <c r="H36" s="624">
        <v>0.20</v>
      </c>
      <c r="I36" s="624">
        <v>0.70</v>
      </c>
      <c r="J36" s="624">
        <v>0.50</v>
      </c>
      <c r="K36" s="404">
        <v>0.50</v>
      </c>
      <c r="L36" s="404">
        <v>0.40</v>
      </c>
      <c r="M36" s="404">
        <v>0.40</v>
      </c>
      <c r="N36" s="404">
        <v>0.50</v>
      </c>
    </row>
    <row r="37" spans="1:14" ht="12.75" customHeight="1">
      <c r="A37" s="622" t="s">
        <v>660</v>
      </c>
      <c r="B37" s="622" t="s">
        <v>661</v>
      </c>
      <c r="C37" s="611" t="s">
        <v>514</v>
      </c>
      <c r="D37" s="611" t="s">
        <v>385</v>
      </c>
      <c r="E37" s="500">
        <v>2.10</v>
      </c>
      <c r="F37" s="500">
        <v>3.40</v>
      </c>
      <c r="G37" s="500">
        <v>-1.20</v>
      </c>
      <c r="H37" s="500">
        <v>1</v>
      </c>
      <c r="I37" s="500">
        <v>1.40</v>
      </c>
      <c r="J37" s="500">
        <v>0.90</v>
      </c>
      <c r="K37" s="403">
        <v>-4.30</v>
      </c>
      <c r="L37" s="403">
        <v>1.60</v>
      </c>
      <c r="M37" s="403">
        <v>0.50</v>
      </c>
      <c r="N37" s="403">
        <v>0.80</v>
      </c>
    </row>
    <row r="38" spans="1:14" ht="12.75" customHeight="1">
      <c r="A38" s="623" t="s">
        <v>679</v>
      </c>
      <c r="B38" s="623" t="s">
        <v>381</v>
      </c>
      <c r="C38" s="611" t="s">
        <v>514</v>
      </c>
      <c r="D38" s="611" t="s">
        <v>385</v>
      </c>
      <c r="E38" s="624">
        <v>1</v>
      </c>
      <c r="F38" s="624">
        <v>2.60</v>
      </c>
      <c r="G38" s="624">
        <v>-0.80</v>
      </c>
      <c r="H38" s="624">
        <v>0.90</v>
      </c>
      <c r="I38" s="624">
        <v>1.90</v>
      </c>
      <c r="J38" s="624">
        <v>0.70</v>
      </c>
      <c r="K38" s="404">
        <v>-3.50</v>
      </c>
      <c r="L38" s="404">
        <v>0.70</v>
      </c>
      <c r="M38" s="404">
        <v>0.50</v>
      </c>
      <c r="N38" s="404">
        <v>0.80</v>
      </c>
    </row>
    <row r="39" spans="1:14" ht="12.75" customHeight="1">
      <c r="A39" s="623" t="s">
        <v>680</v>
      </c>
      <c r="B39" s="623" t="s">
        <v>681</v>
      </c>
      <c r="C39" s="611" t="s">
        <v>514</v>
      </c>
      <c r="D39" s="611" t="s">
        <v>385</v>
      </c>
      <c r="E39" s="624">
        <v>1.1000000000000001</v>
      </c>
      <c r="F39" s="624">
        <v>0.80</v>
      </c>
      <c r="G39" s="624">
        <v>-0.40</v>
      </c>
      <c r="H39" s="624">
        <v>0.10</v>
      </c>
      <c r="I39" s="624">
        <v>-0.40</v>
      </c>
      <c r="J39" s="624">
        <v>0.20</v>
      </c>
      <c r="K39" s="404">
        <v>-0.80</v>
      </c>
      <c r="L39" s="404">
        <v>0.80</v>
      </c>
      <c r="M39" s="404">
        <v>0</v>
      </c>
      <c r="N39" s="404">
        <v>0</v>
      </c>
    </row>
    <row r="40" spans="1:14" ht="12.75" customHeight="1">
      <c r="A40" s="625" t="s">
        <v>682</v>
      </c>
      <c r="B40" s="625" t="s">
        <v>683</v>
      </c>
      <c r="C40" s="611" t="s">
        <v>514</v>
      </c>
      <c r="D40" s="611" t="s">
        <v>385</v>
      </c>
      <c r="E40" s="500">
        <v>-0.50</v>
      </c>
      <c r="F40" s="500">
        <v>-0.20</v>
      </c>
      <c r="G40" s="500">
        <v>1.40</v>
      </c>
      <c r="H40" s="500">
        <v>1.1000000000000001</v>
      </c>
      <c r="I40" s="500">
        <v>-0.80</v>
      </c>
      <c r="J40" s="500">
        <v>-0.30</v>
      </c>
      <c r="K40" s="403">
        <v>-1.20</v>
      </c>
      <c r="L40" s="403">
        <v>0.70</v>
      </c>
      <c r="M40" s="403">
        <v>0.20</v>
      </c>
      <c r="N40" s="403">
        <v>-0.40</v>
      </c>
    </row>
    <row r="41" spans="1:14" ht="12.75" customHeight="1">
      <c r="A41" s="615" t="s">
        <v>684</v>
      </c>
      <c r="B41" s="615" t="s">
        <v>685</v>
      </c>
      <c r="C41" s="611" t="s">
        <v>514</v>
      </c>
      <c r="D41" s="611" t="s">
        <v>385</v>
      </c>
      <c r="E41" s="624">
        <v>-0.10</v>
      </c>
      <c r="F41" s="624">
        <v>-1.1000000000000001</v>
      </c>
      <c r="G41" s="624">
        <v>1</v>
      </c>
      <c r="H41" s="624">
        <v>0.80</v>
      </c>
      <c r="I41" s="624">
        <v>-0.50</v>
      </c>
      <c r="J41" s="624">
        <v>0.10</v>
      </c>
      <c r="K41" s="404">
        <v>-0.70</v>
      </c>
      <c r="L41" s="404">
        <v>0.50</v>
      </c>
      <c r="M41" s="404">
        <v>0.10</v>
      </c>
      <c r="N41" s="404">
        <v>-0.40</v>
      </c>
    </row>
    <row r="42" spans="1:14" ht="12.75" customHeight="1">
      <c r="A42" s="615" t="s">
        <v>686</v>
      </c>
      <c r="B42" s="615" t="s">
        <v>687</v>
      </c>
      <c r="C42" s="611" t="s">
        <v>514</v>
      </c>
      <c r="D42" s="611" t="s">
        <v>385</v>
      </c>
      <c r="E42" s="624">
        <v>-0.40</v>
      </c>
      <c r="F42" s="624">
        <v>0.90</v>
      </c>
      <c r="G42" s="624">
        <v>0.40</v>
      </c>
      <c r="H42" s="624">
        <v>0.30</v>
      </c>
      <c r="I42" s="624">
        <v>-0.30</v>
      </c>
      <c r="J42" s="624">
        <v>-0.40</v>
      </c>
      <c r="K42" s="404">
        <v>-0.50</v>
      </c>
      <c r="L42" s="404">
        <v>0.20</v>
      </c>
      <c r="M42" s="404">
        <v>0.10</v>
      </c>
      <c r="N42" s="404">
        <v>0</v>
      </c>
    </row>
    <row r="43" spans="1:14" ht="12.75" customHeight="1">
      <c r="A43" s="626" t="s">
        <v>688</v>
      </c>
      <c r="B43" s="626" t="s">
        <v>689</v>
      </c>
      <c r="C43" s="606" t="s">
        <v>654</v>
      </c>
      <c r="D43" s="606" t="s">
        <v>655</v>
      </c>
      <c r="E43" s="607">
        <v>3729</v>
      </c>
      <c r="F43" s="607">
        <v>3905</v>
      </c>
      <c r="G43" s="607">
        <v>3999</v>
      </c>
      <c r="H43" s="607">
        <v>4168</v>
      </c>
      <c r="I43" s="607">
        <v>4293</v>
      </c>
      <c r="J43" s="607">
        <v>4398</v>
      </c>
      <c r="K43" s="437" t="s">
        <v>409</v>
      </c>
      <c r="L43" s="437" t="s">
        <v>409</v>
      </c>
      <c r="M43" s="437" t="s">
        <v>409</v>
      </c>
      <c r="N43" s="437" t="s">
        <v>409</v>
      </c>
    </row>
    <row r="44" spans="1:14" ht="12.75" customHeight="1">
      <c r="A44" s="625" t="s">
        <v>487</v>
      </c>
      <c r="B44" s="625" t="s">
        <v>487</v>
      </c>
      <c r="C44" s="609" t="s">
        <v>390</v>
      </c>
      <c r="D44" s="609" t="s">
        <v>391</v>
      </c>
      <c r="E44" s="610">
        <v>3.40</v>
      </c>
      <c r="F44" s="610">
        <v>4.70</v>
      </c>
      <c r="G44" s="610">
        <v>2.40</v>
      </c>
      <c r="H44" s="610">
        <v>4.20</v>
      </c>
      <c r="I44" s="610">
        <v>3</v>
      </c>
      <c r="J44" s="610">
        <v>2.40</v>
      </c>
      <c r="K44" s="404" t="s">
        <v>409</v>
      </c>
      <c r="L44" s="404" t="s">
        <v>409</v>
      </c>
      <c r="M44" s="404" t="s">
        <v>409</v>
      </c>
      <c r="N44" s="404" t="s">
        <v>409</v>
      </c>
    </row>
    <row r="45" spans="1:14" ht="12.75" customHeight="1" thickBot="1">
      <c r="A45" s="627" t="s">
        <v>690</v>
      </c>
      <c r="B45" s="627" t="s">
        <v>691</v>
      </c>
      <c r="C45" s="829" t="s">
        <v>654</v>
      </c>
      <c r="D45" s="829" t="s">
        <v>655</v>
      </c>
      <c r="E45" s="628">
        <v>363</v>
      </c>
      <c r="F45" s="628">
        <v>402</v>
      </c>
      <c r="G45" s="628">
        <v>414</v>
      </c>
      <c r="H45" s="628">
        <v>437</v>
      </c>
      <c r="I45" s="628">
        <v>443</v>
      </c>
      <c r="J45" s="628">
        <v>460</v>
      </c>
      <c r="K45" s="505" t="s">
        <v>409</v>
      </c>
      <c r="L45" s="505" t="s">
        <v>409</v>
      </c>
      <c r="M45" s="505" t="s">
        <v>409</v>
      </c>
      <c r="N45" s="505" t="s">
        <v>409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86</v>
      </c>
      <c r="B3" s="21" t="s">
        <v>124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39</v>
      </c>
      <c r="B4" s="61" t="s">
        <v>38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139</v>
      </c>
      <c r="B5" s="61" t="s">
        <v>140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7"/>
      <c r="B8" s="277"/>
      <c r="C8" s="405"/>
      <c r="D8" s="405"/>
      <c r="E8" s="274">
        <v>2019</v>
      </c>
      <c r="F8" s="274"/>
      <c r="G8" s="274"/>
      <c r="H8" s="234"/>
      <c r="I8" s="840">
        <v>2020</v>
      </c>
      <c r="J8" s="361"/>
      <c r="K8" s="361"/>
      <c r="L8" s="361"/>
    </row>
    <row r="9" spans="1:12" ht="12.75" customHeight="1">
      <c r="A9" s="275"/>
      <c r="B9" s="275"/>
      <c r="C9" s="406"/>
      <c r="D9" s="406"/>
      <c r="E9" s="276" t="s">
        <v>488</v>
      </c>
      <c r="F9" s="276" t="s">
        <v>489</v>
      </c>
      <c r="G9" s="276" t="s">
        <v>490</v>
      </c>
      <c r="H9" s="242" t="s">
        <v>491</v>
      </c>
      <c r="I9" s="841" t="s">
        <v>488</v>
      </c>
      <c r="J9" s="363" t="s">
        <v>489</v>
      </c>
      <c r="K9" s="363" t="s">
        <v>490</v>
      </c>
      <c r="L9" s="363" t="s">
        <v>491</v>
      </c>
    </row>
    <row r="10" spans="1:12" ht="12.75" customHeight="1">
      <c r="A10" s="407"/>
      <c r="B10" s="407"/>
      <c r="C10" s="408"/>
      <c r="D10" s="408"/>
      <c r="E10" s="283"/>
      <c r="F10" s="283"/>
      <c r="G10" s="283"/>
      <c r="H10" s="243"/>
      <c r="I10" s="336" t="s">
        <v>456</v>
      </c>
      <c r="J10" s="336" t="s">
        <v>457</v>
      </c>
      <c r="K10" s="336" t="s">
        <v>457</v>
      </c>
      <c r="L10" s="336" t="s">
        <v>457</v>
      </c>
    </row>
    <row r="11" spans="1:12" ht="12.75" customHeight="1" hidden="1">
      <c r="A11" s="409"/>
      <c r="B11" s="409"/>
      <c r="C11" s="408"/>
      <c r="D11" s="408"/>
      <c r="E11" s="283"/>
      <c r="F11" s="283"/>
      <c r="G11" s="283"/>
      <c r="H11" s="243"/>
      <c r="I11" s="336" t="s">
        <v>458</v>
      </c>
      <c r="J11" s="336" t="s">
        <v>459</v>
      </c>
      <c r="K11" s="336" t="s">
        <v>459</v>
      </c>
      <c r="L11" s="336" t="s">
        <v>459</v>
      </c>
    </row>
    <row r="12" spans="1:12" ht="12.75" customHeight="1">
      <c r="A12" s="632" t="s">
        <v>698</v>
      </c>
      <c r="B12" s="492" t="s">
        <v>373</v>
      </c>
      <c r="C12" s="606" t="s">
        <v>654</v>
      </c>
      <c r="D12" s="606" t="s">
        <v>655</v>
      </c>
      <c r="E12" s="607">
        <v>1138</v>
      </c>
      <c r="F12" s="607">
        <v>1221</v>
      </c>
      <c r="G12" s="607">
        <v>1241</v>
      </c>
      <c r="H12" s="909">
        <v>1256</v>
      </c>
      <c r="I12" s="396">
        <v>1133</v>
      </c>
      <c r="J12" s="396">
        <v>1124</v>
      </c>
      <c r="K12" s="396">
        <v>1146</v>
      </c>
      <c r="L12" s="396">
        <v>1180</v>
      </c>
    </row>
    <row r="13" spans="1:12" ht="12.75" customHeight="1">
      <c r="A13" s="608" t="s">
        <v>487</v>
      </c>
      <c r="B13" s="608" t="s">
        <v>487</v>
      </c>
      <c r="C13" s="609" t="s">
        <v>390</v>
      </c>
      <c r="D13" s="609" t="s">
        <v>391</v>
      </c>
      <c r="E13" s="610">
        <v>2.80</v>
      </c>
      <c r="F13" s="610">
        <v>2.40</v>
      </c>
      <c r="G13" s="610">
        <v>3.30</v>
      </c>
      <c r="H13" s="910">
        <v>1.80</v>
      </c>
      <c r="I13" s="397">
        <v>-0.50</v>
      </c>
      <c r="J13" s="397">
        <v>-8</v>
      </c>
      <c r="K13" s="397">
        <v>-7.70</v>
      </c>
      <c r="L13" s="397">
        <v>-6.10</v>
      </c>
    </row>
    <row r="14" spans="1:12" ht="12.75" customHeight="1">
      <c r="A14" s="608" t="s">
        <v>487</v>
      </c>
      <c r="B14" s="608" t="s">
        <v>487</v>
      </c>
      <c r="C14" s="609" t="s">
        <v>699</v>
      </c>
      <c r="D14" s="609" t="s">
        <v>657</v>
      </c>
      <c r="E14" s="610">
        <v>2.80</v>
      </c>
      <c r="F14" s="610">
        <v>2.70</v>
      </c>
      <c r="G14" s="610">
        <v>2.50</v>
      </c>
      <c r="H14" s="910">
        <v>2</v>
      </c>
      <c r="I14" s="397">
        <v>-0.90</v>
      </c>
      <c r="J14" s="397">
        <v>-8.10</v>
      </c>
      <c r="K14" s="397">
        <v>-7.40</v>
      </c>
      <c r="L14" s="397">
        <v>-6.10</v>
      </c>
    </row>
    <row r="15" spans="1:12" ht="12.75" customHeight="1">
      <c r="A15" s="495" t="s">
        <v>487</v>
      </c>
      <c r="B15" s="495" t="s">
        <v>487</v>
      </c>
      <c r="C15" s="609" t="s">
        <v>700</v>
      </c>
      <c r="D15" s="609" t="s">
        <v>701</v>
      </c>
      <c r="E15" s="610">
        <v>0.60</v>
      </c>
      <c r="F15" s="610">
        <v>0.50</v>
      </c>
      <c r="G15" s="610">
        <v>0.40</v>
      </c>
      <c r="H15" s="910">
        <v>0.50</v>
      </c>
      <c r="I15" s="397">
        <v>-2.2000000000000002</v>
      </c>
      <c r="J15" s="397">
        <v>-6.80</v>
      </c>
      <c r="K15" s="397">
        <v>1.1000000000000001</v>
      </c>
      <c r="L15" s="397">
        <v>1.90</v>
      </c>
    </row>
    <row r="16" spans="1:12" ht="12.75" customHeight="1">
      <c r="A16" s="492" t="s">
        <v>692</v>
      </c>
      <c r="B16" s="492" t="s">
        <v>693</v>
      </c>
      <c r="C16" s="606" t="s">
        <v>654</v>
      </c>
      <c r="D16" s="606" t="s">
        <v>655</v>
      </c>
      <c r="E16" s="607">
        <v>558</v>
      </c>
      <c r="F16" s="607">
        <v>584</v>
      </c>
      <c r="G16" s="607">
        <v>593</v>
      </c>
      <c r="H16" s="909">
        <v>607</v>
      </c>
      <c r="I16" s="396">
        <v>565</v>
      </c>
      <c r="J16" s="396">
        <v>572</v>
      </c>
      <c r="K16" s="396">
        <v>580</v>
      </c>
      <c r="L16" s="396">
        <v>591</v>
      </c>
    </row>
    <row r="17" spans="1:12" ht="12.75" customHeight="1">
      <c r="A17" s="608" t="s">
        <v>487</v>
      </c>
      <c r="B17" s="608" t="s">
        <v>487</v>
      </c>
      <c r="C17" s="609" t="s">
        <v>390</v>
      </c>
      <c r="D17" s="609" t="s">
        <v>391</v>
      </c>
      <c r="E17" s="610">
        <v>3.20</v>
      </c>
      <c r="F17" s="610">
        <v>2.80</v>
      </c>
      <c r="G17" s="610">
        <v>3.30</v>
      </c>
      <c r="H17" s="910">
        <v>2.90</v>
      </c>
      <c r="I17" s="397">
        <v>1.20</v>
      </c>
      <c r="J17" s="397">
        <v>-2.10</v>
      </c>
      <c r="K17" s="397">
        <v>-2.2000000000000002</v>
      </c>
      <c r="L17" s="397">
        <v>-2.60</v>
      </c>
    </row>
    <row r="18" spans="1:12" ht="12.75" customHeight="1">
      <c r="A18" s="495" t="s">
        <v>658</v>
      </c>
      <c r="B18" s="495" t="s">
        <v>659</v>
      </c>
      <c r="C18" s="611" t="s">
        <v>654</v>
      </c>
      <c r="D18" s="611" t="s">
        <v>655</v>
      </c>
      <c r="E18" s="612">
        <v>211</v>
      </c>
      <c r="F18" s="612">
        <v>223</v>
      </c>
      <c r="G18" s="612">
        <v>226</v>
      </c>
      <c r="H18" s="911">
        <v>252</v>
      </c>
      <c r="I18" s="401">
        <v>217</v>
      </c>
      <c r="J18" s="401">
        <v>231</v>
      </c>
      <c r="K18" s="401">
        <v>231</v>
      </c>
      <c r="L18" s="401">
        <v>258</v>
      </c>
    </row>
    <row r="19" spans="1:12" ht="12.75" customHeight="1">
      <c r="A19" s="608" t="s">
        <v>487</v>
      </c>
      <c r="B19" s="608" t="s">
        <v>487</v>
      </c>
      <c r="C19" s="609" t="s">
        <v>390</v>
      </c>
      <c r="D19" s="609" t="s">
        <v>391</v>
      </c>
      <c r="E19" s="610">
        <v>2.10</v>
      </c>
      <c r="F19" s="610">
        <v>2.80</v>
      </c>
      <c r="G19" s="610">
        <v>3.70</v>
      </c>
      <c r="H19" s="910">
        <v>1.80</v>
      </c>
      <c r="I19" s="397">
        <v>2.60</v>
      </c>
      <c r="J19" s="397">
        <v>3.40</v>
      </c>
      <c r="K19" s="397">
        <v>2.40</v>
      </c>
      <c r="L19" s="397">
        <v>2.2000000000000002</v>
      </c>
    </row>
    <row r="20" spans="1:12" ht="12.75" customHeight="1">
      <c r="A20" s="492" t="s">
        <v>660</v>
      </c>
      <c r="B20" s="492" t="s">
        <v>661</v>
      </c>
      <c r="C20" s="606" t="s">
        <v>654</v>
      </c>
      <c r="D20" s="606" t="s">
        <v>655</v>
      </c>
      <c r="E20" s="607">
        <v>283</v>
      </c>
      <c r="F20" s="607">
        <v>318</v>
      </c>
      <c r="G20" s="607">
        <v>366</v>
      </c>
      <c r="H20" s="909">
        <v>362</v>
      </c>
      <c r="I20" s="396">
        <v>278</v>
      </c>
      <c r="J20" s="396">
        <v>244</v>
      </c>
      <c r="K20" s="396">
        <v>290</v>
      </c>
      <c r="L20" s="396">
        <v>301</v>
      </c>
    </row>
    <row r="21" spans="1:12" ht="12.75" customHeight="1">
      <c r="A21" s="608" t="s">
        <v>487</v>
      </c>
      <c r="B21" s="608" t="s">
        <v>487</v>
      </c>
      <c r="C21" s="609" t="s">
        <v>390</v>
      </c>
      <c r="D21" s="609" t="s">
        <v>391</v>
      </c>
      <c r="E21" s="610">
        <v>5.60</v>
      </c>
      <c r="F21" s="610">
        <v>-0.60</v>
      </c>
      <c r="G21" s="610">
        <v>0.40</v>
      </c>
      <c r="H21" s="910">
        <v>8.8000000000000007</v>
      </c>
      <c r="I21" s="397">
        <v>-1.50</v>
      </c>
      <c r="J21" s="397">
        <v>-23.50</v>
      </c>
      <c r="K21" s="397">
        <v>-20.70</v>
      </c>
      <c r="L21" s="397">
        <v>-16.90</v>
      </c>
    </row>
    <row r="22" spans="1:12" ht="12.75" customHeight="1">
      <c r="A22" s="613" t="s">
        <v>662</v>
      </c>
      <c r="B22" s="615" t="s">
        <v>381</v>
      </c>
      <c r="C22" s="611" t="s">
        <v>654</v>
      </c>
      <c r="D22" s="611" t="s">
        <v>655</v>
      </c>
      <c r="E22" s="614">
        <v>281</v>
      </c>
      <c r="F22" s="614">
        <v>307</v>
      </c>
      <c r="G22" s="614">
        <v>336</v>
      </c>
      <c r="H22" s="912">
        <v>370</v>
      </c>
      <c r="I22" s="399">
        <v>281</v>
      </c>
      <c r="J22" s="399">
        <v>252</v>
      </c>
      <c r="K22" s="399">
        <v>276</v>
      </c>
      <c r="L22" s="399">
        <v>309</v>
      </c>
    </row>
    <row r="23" spans="1:12" ht="12.75" customHeight="1">
      <c r="A23" s="629" t="s">
        <v>487</v>
      </c>
      <c r="B23" s="629" t="s">
        <v>487</v>
      </c>
      <c r="C23" s="609" t="s">
        <v>390</v>
      </c>
      <c r="D23" s="609" t="s">
        <v>391</v>
      </c>
      <c r="E23" s="610">
        <v>3.30</v>
      </c>
      <c r="F23" s="610">
        <v>0.90</v>
      </c>
      <c r="G23" s="610">
        <v>2.60</v>
      </c>
      <c r="H23" s="910">
        <v>4.30</v>
      </c>
      <c r="I23" s="397">
        <v>-0.10</v>
      </c>
      <c r="J23" s="397">
        <v>-17.80</v>
      </c>
      <c r="K23" s="397">
        <v>-17.70</v>
      </c>
      <c r="L23" s="397">
        <v>-16.50</v>
      </c>
    </row>
    <row r="24" spans="1:12" ht="12.75" customHeight="1">
      <c r="A24" s="615" t="s">
        <v>663</v>
      </c>
      <c r="B24" s="615" t="s">
        <v>664</v>
      </c>
      <c r="C24" s="611" t="s">
        <v>654</v>
      </c>
      <c r="D24" s="611" t="s">
        <v>655</v>
      </c>
      <c r="E24" s="614">
        <v>2</v>
      </c>
      <c r="F24" s="614">
        <v>12</v>
      </c>
      <c r="G24" s="614">
        <v>30</v>
      </c>
      <c r="H24" s="912">
        <v>-8</v>
      </c>
      <c r="I24" s="399">
        <v>-2</v>
      </c>
      <c r="J24" s="399">
        <v>-9</v>
      </c>
      <c r="K24" s="399">
        <v>14</v>
      </c>
      <c r="L24" s="399">
        <v>-8</v>
      </c>
    </row>
    <row r="25" spans="1:12" ht="12.75" customHeight="1">
      <c r="A25" s="492" t="s">
        <v>665</v>
      </c>
      <c r="B25" s="492" t="s">
        <v>666</v>
      </c>
      <c r="C25" s="606" t="s">
        <v>654</v>
      </c>
      <c r="D25" s="606" t="s">
        <v>655</v>
      </c>
      <c r="E25" s="607">
        <v>1005</v>
      </c>
      <c r="F25" s="607">
        <v>1032</v>
      </c>
      <c r="G25" s="607">
        <v>984</v>
      </c>
      <c r="H25" s="909">
        <v>1021</v>
      </c>
      <c r="I25" s="396">
        <v>950</v>
      </c>
      <c r="J25" s="396">
        <v>782</v>
      </c>
      <c r="K25" s="396">
        <v>768</v>
      </c>
      <c r="L25" s="396">
        <v>855</v>
      </c>
    </row>
    <row r="26" spans="1:12" ht="12.75" customHeight="1">
      <c r="A26" s="608" t="s">
        <v>487</v>
      </c>
      <c r="B26" s="608" t="s">
        <v>487</v>
      </c>
      <c r="C26" s="609" t="s">
        <v>390</v>
      </c>
      <c r="D26" s="609" t="s">
        <v>391</v>
      </c>
      <c r="E26" s="610">
        <v>1.30</v>
      </c>
      <c r="F26" s="610">
        <v>1.90</v>
      </c>
      <c r="G26" s="610">
        <v>3.80</v>
      </c>
      <c r="H26" s="910">
        <v>-2.10</v>
      </c>
      <c r="I26" s="397">
        <v>-5.50</v>
      </c>
      <c r="J26" s="397">
        <v>-24.20</v>
      </c>
      <c r="K26" s="397">
        <v>-22</v>
      </c>
      <c r="L26" s="397">
        <v>-16.30</v>
      </c>
    </row>
    <row r="27" spans="1:12" ht="12.75" customHeight="1">
      <c r="A27" s="495" t="s">
        <v>667</v>
      </c>
      <c r="B27" s="495" t="s">
        <v>668</v>
      </c>
      <c r="C27" s="611" t="s">
        <v>654</v>
      </c>
      <c r="D27" s="611" t="s">
        <v>655</v>
      </c>
      <c r="E27" s="612">
        <v>918</v>
      </c>
      <c r="F27" s="612">
        <v>934</v>
      </c>
      <c r="G27" s="612">
        <v>926</v>
      </c>
      <c r="H27" s="911">
        <v>990</v>
      </c>
      <c r="I27" s="401">
        <v>876</v>
      </c>
      <c r="J27" s="401">
        <v>704</v>
      </c>
      <c r="K27" s="401">
        <v>723</v>
      </c>
      <c r="L27" s="401">
        <v>831</v>
      </c>
    </row>
    <row r="28" spans="1:12" ht="12.75" customHeight="1">
      <c r="A28" s="608" t="s">
        <v>487</v>
      </c>
      <c r="B28" s="608" t="s">
        <v>487</v>
      </c>
      <c r="C28" s="609" t="s">
        <v>390</v>
      </c>
      <c r="D28" s="609" t="s">
        <v>391</v>
      </c>
      <c r="E28" s="610">
        <v>1.90</v>
      </c>
      <c r="F28" s="610">
        <v>1</v>
      </c>
      <c r="G28" s="610">
        <v>2.70</v>
      </c>
      <c r="H28" s="910">
        <v>1</v>
      </c>
      <c r="I28" s="397">
        <v>-4.50</v>
      </c>
      <c r="J28" s="397">
        <v>-24.60</v>
      </c>
      <c r="K28" s="397">
        <v>-21.90</v>
      </c>
      <c r="L28" s="397">
        <v>-16.10</v>
      </c>
    </row>
    <row r="29" spans="1:12" s="255" customFormat="1" ht="12.75" customHeight="1">
      <c r="A29" s="492" t="s">
        <v>669</v>
      </c>
      <c r="B29" s="492" t="s">
        <v>670</v>
      </c>
      <c r="C29" s="606" t="s">
        <v>654</v>
      </c>
      <c r="D29" s="606" t="s">
        <v>655</v>
      </c>
      <c r="E29" s="630">
        <v>1052</v>
      </c>
      <c r="F29" s="607">
        <v>1125</v>
      </c>
      <c r="G29" s="607">
        <v>1183</v>
      </c>
      <c r="H29" s="909">
        <v>1221</v>
      </c>
      <c r="I29" s="396">
        <v>1060</v>
      </c>
      <c r="J29" s="396">
        <v>1049</v>
      </c>
      <c r="K29" s="396">
        <v>1102</v>
      </c>
      <c r="L29" s="396">
        <v>1152</v>
      </c>
    </row>
    <row r="30" spans="1:12" s="255" customFormat="1" ht="12.75" customHeight="1">
      <c r="A30" s="608" t="s">
        <v>487</v>
      </c>
      <c r="B30" s="608" t="s">
        <v>487</v>
      </c>
      <c r="C30" s="609" t="s">
        <v>390</v>
      </c>
      <c r="D30" s="609" t="s">
        <v>391</v>
      </c>
      <c r="E30" s="610">
        <v>3.60</v>
      </c>
      <c r="F30" s="610">
        <v>1.80</v>
      </c>
      <c r="G30" s="610">
        <v>2.40</v>
      </c>
      <c r="H30" s="910">
        <v>4.30</v>
      </c>
      <c r="I30" s="397">
        <v>0.80</v>
      </c>
      <c r="J30" s="397">
        <v>-6.70</v>
      </c>
      <c r="K30" s="397">
        <v>-6.80</v>
      </c>
      <c r="L30" s="397">
        <v>-5.60</v>
      </c>
    </row>
    <row r="31" spans="1:12" ht="12.75" customHeight="1">
      <c r="A31" s="492" t="s">
        <v>694</v>
      </c>
      <c r="B31" s="492" t="s">
        <v>695</v>
      </c>
      <c r="C31" s="606" t="s">
        <v>654</v>
      </c>
      <c r="D31" s="606" t="s">
        <v>655</v>
      </c>
      <c r="E31" s="631">
        <v>-1</v>
      </c>
      <c r="F31" s="631">
        <v>-2</v>
      </c>
      <c r="G31" s="631">
        <v>-1</v>
      </c>
      <c r="H31" s="913">
        <v>3</v>
      </c>
      <c r="I31" s="410">
        <v>0</v>
      </c>
      <c r="J31" s="410">
        <v>0</v>
      </c>
      <c r="K31" s="410">
        <v>1</v>
      </c>
      <c r="L31" s="410">
        <v>6</v>
      </c>
    </row>
    <row r="32" spans="1:12" ht="12.75" customHeight="1">
      <c r="A32" s="492" t="s">
        <v>671</v>
      </c>
      <c r="B32" s="492" t="s">
        <v>672</v>
      </c>
      <c r="C32" s="606" t="s">
        <v>654</v>
      </c>
      <c r="D32" s="606" t="s">
        <v>655</v>
      </c>
      <c r="E32" s="607">
        <v>1154</v>
      </c>
      <c r="F32" s="607">
        <v>1235</v>
      </c>
      <c r="G32" s="607">
        <v>1253</v>
      </c>
      <c r="H32" s="909">
        <v>1272</v>
      </c>
      <c r="I32" s="396">
        <v>1152</v>
      </c>
      <c r="J32" s="396">
        <v>1144</v>
      </c>
      <c r="K32" s="396">
        <v>1163</v>
      </c>
      <c r="L32" s="396">
        <v>1201</v>
      </c>
    </row>
    <row r="33" spans="1:12" ht="12.75" customHeight="1">
      <c r="A33" s="608" t="s">
        <v>487</v>
      </c>
      <c r="B33" s="608" t="s">
        <v>487</v>
      </c>
      <c r="C33" s="609" t="s">
        <v>390</v>
      </c>
      <c r="D33" s="609" t="s">
        <v>391</v>
      </c>
      <c r="E33" s="610">
        <v>2.70</v>
      </c>
      <c r="F33" s="610">
        <v>2.50</v>
      </c>
      <c r="G33" s="610">
        <v>3.90</v>
      </c>
      <c r="H33" s="910">
        <v>2.2999999999999998</v>
      </c>
      <c r="I33" s="397">
        <v>-0.20</v>
      </c>
      <c r="J33" s="397">
        <v>-7.40</v>
      </c>
      <c r="K33" s="397">
        <v>-7.20</v>
      </c>
      <c r="L33" s="397">
        <v>-5.60</v>
      </c>
    </row>
    <row r="34" spans="1:12" ht="12.75" customHeight="1">
      <c r="A34" s="492" t="s">
        <v>688</v>
      </c>
      <c r="B34" s="492" t="s">
        <v>689</v>
      </c>
      <c r="C34" s="606" t="s">
        <v>654</v>
      </c>
      <c r="D34" s="606" t="s">
        <v>655</v>
      </c>
      <c r="E34" s="607">
        <v>1038</v>
      </c>
      <c r="F34" s="607">
        <v>1106</v>
      </c>
      <c r="G34" s="607">
        <v>1123</v>
      </c>
      <c r="H34" s="909">
        <v>1131</v>
      </c>
      <c r="I34" s="396" t="s">
        <v>409</v>
      </c>
      <c r="J34" s="396" t="s">
        <v>409</v>
      </c>
      <c r="K34" s="396" t="s">
        <v>409</v>
      </c>
      <c r="L34" s="396" t="s">
        <v>409</v>
      </c>
    </row>
    <row r="35" spans="1:12" ht="12.75" customHeight="1">
      <c r="A35" s="608" t="s">
        <v>487</v>
      </c>
      <c r="B35" s="608" t="s">
        <v>487</v>
      </c>
      <c r="C35" s="609" t="s">
        <v>390</v>
      </c>
      <c r="D35" s="609" t="s">
        <v>391</v>
      </c>
      <c r="E35" s="610">
        <v>2.80</v>
      </c>
      <c r="F35" s="610">
        <v>2.2999999999999998</v>
      </c>
      <c r="G35" s="610">
        <v>3.20</v>
      </c>
      <c r="H35" s="910">
        <v>1.50</v>
      </c>
      <c r="I35" s="397" t="s">
        <v>409</v>
      </c>
      <c r="J35" s="404" t="s">
        <v>409</v>
      </c>
      <c r="K35" s="404" t="s">
        <v>409</v>
      </c>
      <c r="L35" s="404" t="s">
        <v>409</v>
      </c>
    </row>
    <row r="36" spans="1:12" ht="12.75" customHeight="1">
      <c r="A36" s="608" t="s">
        <v>487</v>
      </c>
      <c r="B36" s="608" t="s">
        <v>487</v>
      </c>
      <c r="C36" s="609" t="s">
        <v>699</v>
      </c>
      <c r="D36" s="609" t="s">
        <v>657</v>
      </c>
      <c r="E36" s="610">
        <v>2.80</v>
      </c>
      <c r="F36" s="610">
        <v>2.60</v>
      </c>
      <c r="G36" s="610">
        <v>2.2999999999999998</v>
      </c>
      <c r="H36" s="910">
        <v>1.80</v>
      </c>
      <c r="I36" s="397" t="s">
        <v>409</v>
      </c>
      <c r="J36" s="404" t="s">
        <v>409</v>
      </c>
      <c r="K36" s="404" t="s">
        <v>409</v>
      </c>
      <c r="L36" s="404" t="s">
        <v>409</v>
      </c>
    </row>
    <row r="37" spans="1:12" ht="12.75" customHeight="1">
      <c r="A37" s="608" t="s">
        <v>487</v>
      </c>
      <c r="B37" s="495" t="s">
        <v>487</v>
      </c>
      <c r="C37" s="609" t="s">
        <v>700</v>
      </c>
      <c r="D37" s="609" t="s">
        <v>701</v>
      </c>
      <c r="E37" s="610">
        <v>0.60</v>
      </c>
      <c r="F37" s="610">
        <v>0.50</v>
      </c>
      <c r="G37" s="610">
        <v>0.30</v>
      </c>
      <c r="H37" s="910">
        <v>0.40</v>
      </c>
      <c r="I37" s="397" t="s">
        <v>409</v>
      </c>
      <c r="J37" s="404" t="s">
        <v>409</v>
      </c>
      <c r="K37" s="404" t="s">
        <v>409</v>
      </c>
      <c r="L37" s="404" t="s">
        <v>409</v>
      </c>
    </row>
    <row r="38" spans="1:12" ht="12.75" customHeight="1" thickBot="1">
      <c r="A38" s="503" t="s">
        <v>690</v>
      </c>
      <c r="B38" s="503" t="s">
        <v>691</v>
      </c>
      <c r="C38" s="829" t="s">
        <v>654</v>
      </c>
      <c r="D38" s="829" t="s">
        <v>655</v>
      </c>
      <c r="E38" s="628">
        <v>101</v>
      </c>
      <c r="F38" s="628">
        <v>115</v>
      </c>
      <c r="G38" s="628">
        <v>118</v>
      </c>
      <c r="H38" s="914">
        <v>124</v>
      </c>
      <c r="I38" s="411" t="s">
        <v>409</v>
      </c>
      <c r="J38" s="411" t="s">
        <v>409</v>
      </c>
      <c r="K38" s="411" t="s">
        <v>409</v>
      </c>
      <c r="L38" s="411" t="s">
        <v>409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87</v>
      </c>
      <c r="B3" s="21" t="s">
        <v>125</v>
      </c>
      <c r="C3" s="134"/>
      <c r="D3" s="134"/>
      <c r="E3"/>
      <c r="F3"/>
      <c r="G3"/>
      <c r="H3"/>
    </row>
    <row r="4" spans="1:4" ht="12.75" customHeight="1">
      <c r="A4" s="61" t="s">
        <v>139</v>
      </c>
      <c r="B4" s="61" t="s">
        <v>140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92"/>
      <c r="B7" s="392"/>
      <c r="C7" s="412"/>
      <c r="D7" s="412"/>
      <c r="E7" s="264" t="s">
        <v>448</v>
      </c>
      <c r="F7" s="264" t="s">
        <v>449</v>
      </c>
      <c r="G7" s="264" t="s">
        <v>450</v>
      </c>
      <c r="H7" s="264" t="s">
        <v>451</v>
      </c>
      <c r="I7" s="264" t="s">
        <v>452</v>
      </c>
      <c r="J7" s="264" t="s">
        <v>453</v>
      </c>
      <c r="K7" s="394" t="s">
        <v>454</v>
      </c>
      <c r="L7" s="394" t="s">
        <v>455</v>
      </c>
      <c r="M7" s="394" t="s">
        <v>651</v>
      </c>
      <c r="N7" s="394" t="s">
        <v>652</v>
      </c>
    </row>
    <row r="8" spans="1:14" ht="12.75" customHeight="1">
      <c r="A8" s="413"/>
      <c r="B8" s="413"/>
      <c r="C8" s="408"/>
      <c r="D8" s="408"/>
      <c r="E8" s="282"/>
      <c r="F8" s="282"/>
      <c r="G8" s="282"/>
      <c r="H8" s="282"/>
      <c r="I8" s="283"/>
      <c r="J8" s="283"/>
      <c r="K8" s="336" t="s">
        <v>457</v>
      </c>
      <c r="L8" s="336" t="s">
        <v>457</v>
      </c>
      <c r="M8" s="336" t="s">
        <v>577</v>
      </c>
      <c r="N8" s="336" t="s">
        <v>577</v>
      </c>
    </row>
    <row r="9" spans="1:14" ht="12.75" customHeight="1" hidden="1">
      <c r="A9" s="413"/>
      <c r="B9" s="413"/>
      <c r="C9" s="408"/>
      <c r="D9" s="408"/>
      <c r="E9" s="282"/>
      <c r="F9" s="282"/>
      <c r="G9" s="282"/>
      <c r="H9" s="282"/>
      <c r="I9" s="283"/>
      <c r="J9" s="283"/>
      <c r="K9" s="336" t="s">
        <v>459</v>
      </c>
      <c r="L9" s="336" t="s">
        <v>459</v>
      </c>
      <c r="M9" s="336" t="s">
        <v>578</v>
      </c>
      <c r="N9" s="336" t="s">
        <v>578</v>
      </c>
    </row>
    <row r="10" spans="1:14" ht="12.75" customHeight="1">
      <c r="A10" s="633" t="s">
        <v>698</v>
      </c>
      <c r="B10" s="492" t="s">
        <v>373</v>
      </c>
      <c r="C10" s="606" t="s">
        <v>505</v>
      </c>
      <c r="D10" s="606" t="s">
        <v>369</v>
      </c>
      <c r="E10" s="607">
        <v>4314</v>
      </c>
      <c r="F10" s="607">
        <v>4596</v>
      </c>
      <c r="G10" s="607">
        <v>4768</v>
      </c>
      <c r="H10" s="607">
        <v>5047</v>
      </c>
      <c r="I10" s="607">
        <v>5324</v>
      </c>
      <c r="J10" s="607">
        <v>5653</v>
      </c>
      <c r="K10" s="396">
        <v>5530</v>
      </c>
      <c r="L10" s="396">
        <v>5781</v>
      </c>
      <c r="M10" s="396">
        <v>6005</v>
      </c>
      <c r="N10" s="396">
        <v>6239</v>
      </c>
    </row>
    <row r="11" spans="1:14" ht="12.75" customHeight="1">
      <c r="A11" s="608" t="s">
        <v>487</v>
      </c>
      <c r="B11" s="608" t="s">
        <v>487</v>
      </c>
      <c r="C11" s="609" t="s">
        <v>390</v>
      </c>
      <c r="D11" s="609" t="s">
        <v>391</v>
      </c>
      <c r="E11" s="610">
        <v>5.30</v>
      </c>
      <c r="F11" s="610">
        <v>6.50</v>
      </c>
      <c r="G11" s="610">
        <v>3.70</v>
      </c>
      <c r="H11" s="610">
        <v>5.90</v>
      </c>
      <c r="I11" s="610">
        <v>5.50</v>
      </c>
      <c r="J11" s="610">
        <v>6.20</v>
      </c>
      <c r="K11" s="397">
        <v>-2.2000000000000002</v>
      </c>
      <c r="L11" s="397">
        <v>4.50</v>
      </c>
      <c r="M11" s="397">
        <v>3.90</v>
      </c>
      <c r="N11" s="397">
        <v>3.90</v>
      </c>
    </row>
    <row r="12" spans="1:14" ht="12.75" customHeight="1">
      <c r="A12" s="492" t="s">
        <v>692</v>
      </c>
      <c r="B12" s="492" t="s">
        <v>693</v>
      </c>
      <c r="C12" s="606" t="s">
        <v>505</v>
      </c>
      <c r="D12" s="606" t="s">
        <v>369</v>
      </c>
      <c r="E12" s="607">
        <v>2074</v>
      </c>
      <c r="F12" s="607">
        <v>2152</v>
      </c>
      <c r="G12" s="607">
        <v>2243</v>
      </c>
      <c r="H12" s="607">
        <v>2393</v>
      </c>
      <c r="I12" s="607">
        <v>2526</v>
      </c>
      <c r="J12" s="607">
        <v>2680</v>
      </c>
      <c r="K12" s="396">
        <v>2725</v>
      </c>
      <c r="L12" s="396">
        <v>2790</v>
      </c>
      <c r="M12" s="396">
        <v>2890</v>
      </c>
      <c r="N12" s="396">
        <v>3005</v>
      </c>
    </row>
    <row r="13" spans="1:14" ht="12.75" customHeight="1">
      <c r="A13" s="608" t="s">
        <v>487</v>
      </c>
      <c r="B13" s="608" t="s">
        <v>487</v>
      </c>
      <c r="C13" s="609" t="s">
        <v>390</v>
      </c>
      <c r="D13" s="609" t="s">
        <v>391</v>
      </c>
      <c r="E13" s="610">
        <v>2.40</v>
      </c>
      <c r="F13" s="610">
        <v>3.80</v>
      </c>
      <c r="G13" s="610">
        <v>4.20</v>
      </c>
      <c r="H13" s="610">
        <v>6.70</v>
      </c>
      <c r="I13" s="610">
        <v>5.50</v>
      </c>
      <c r="J13" s="610">
        <v>6.10</v>
      </c>
      <c r="K13" s="397">
        <v>1.70</v>
      </c>
      <c r="L13" s="397">
        <v>2.40</v>
      </c>
      <c r="M13" s="397">
        <v>3.60</v>
      </c>
      <c r="N13" s="397">
        <v>4</v>
      </c>
    </row>
    <row r="14" spans="1:14" ht="12.75" customHeight="1">
      <c r="A14" s="495" t="s">
        <v>658</v>
      </c>
      <c r="B14" s="495" t="s">
        <v>659</v>
      </c>
      <c r="C14" s="611" t="s">
        <v>505</v>
      </c>
      <c r="D14" s="611" t="s">
        <v>369</v>
      </c>
      <c r="E14" s="612">
        <v>849</v>
      </c>
      <c r="F14" s="612">
        <v>883</v>
      </c>
      <c r="G14" s="612">
        <v>919</v>
      </c>
      <c r="H14" s="612">
        <v>968</v>
      </c>
      <c r="I14" s="612">
        <v>1059</v>
      </c>
      <c r="J14" s="612">
        <v>1145</v>
      </c>
      <c r="K14" s="401">
        <v>1211</v>
      </c>
      <c r="L14" s="401">
        <v>1260</v>
      </c>
      <c r="M14" s="401">
        <v>1314</v>
      </c>
      <c r="N14" s="401">
        <v>1372</v>
      </c>
    </row>
    <row r="15" spans="1:14" ht="12.75" customHeight="1">
      <c r="A15" s="608" t="s">
        <v>487</v>
      </c>
      <c r="B15" s="608" t="s">
        <v>487</v>
      </c>
      <c r="C15" s="609" t="s">
        <v>390</v>
      </c>
      <c r="D15" s="609" t="s">
        <v>391</v>
      </c>
      <c r="E15" s="610">
        <v>2.80</v>
      </c>
      <c r="F15" s="610">
        <v>4</v>
      </c>
      <c r="G15" s="610">
        <v>4</v>
      </c>
      <c r="H15" s="610">
        <v>5.40</v>
      </c>
      <c r="I15" s="610">
        <v>9.40</v>
      </c>
      <c r="J15" s="610">
        <v>8.10</v>
      </c>
      <c r="K15" s="397">
        <v>5.80</v>
      </c>
      <c r="L15" s="397">
        <v>4.0999999999999996</v>
      </c>
      <c r="M15" s="397">
        <v>4.30</v>
      </c>
      <c r="N15" s="397">
        <v>4.4000000000000004</v>
      </c>
    </row>
    <row r="16" spans="1:14" ht="12.75" customHeight="1">
      <c r="A16" s="492" t="s">
        <v>660</v>
      </c>
      <c r="B16" s="492" t="s">
        <v>661</v>
      </c>
      <c r="C16" s="606" t="s">
        <v>505</v>
      </c>
      <c r="D16" s="606" t="s">
        <v>369</v>
      </c>
      <c r="E16" s="607">
        <v>1116</v>
      </c>
      <c r="F16" s="607">
        <v>1285</v>
      </c>
      <c r="G16" s="607">
        <v>1239</v>
      </c>
      <c r="H16" s="607">
        <v>1306</v>
      </c>
      <c r="I16" s="607">
        <v>1398</v>
      </c>
      <c r="J16" s="607">
        <v>1484</v>
      </c>
      <c r="K16" s="396">
        <v>1282</v>
      </c>
      <c r="L16" s="396">
        <v>1377</v>
      </c>
      <c r="M16" s="396">
        <v>1426</v>
      </c>
      <c r="N16" s="396">
        <v>1499</v>
      </c>
    </row>
    <row r="17" spans="1:14" ht="12.75" customHeight="1">
      <c r="A17" s="608" t="s">
        <v>487</v>
      </c>
      <c r="B17" s="608" t="s">
        <v>487</v>
      </c>
      <c r="C17" s="609" t="s">
        <v>390</v>
      </c>
      <c r="D17" s="609" t="s">
        <v>391</v>
      </c>
      <c r="E17" s="610">
        <v>10.40</v>
      </c>
      <c r="F17" s="610">
        <v>15.10</v>
      </c>
      <c r="G17" s="610">
        <v>-3.60</v>
      </c>
      <c r="H17" s="610">
        <v>5.40</v>
      </c>
      <c r="I17" s="610">
        <v>7.10</v>
      </c>
      <c r="J17" s="610">
        <v>6.10</v>
      </c>
      <c r="K17" s="397">
        <v>-13.60</v>
      </c>
      <c r="L17" s="397">
        <v>7.40</v>
      </c>
      <c r="M17" s="397">
        <v>3.50</v>
      </c>
      <c r="N17" s="397">
        <v>5.0999999999999996</v>
      </c>
    </row>
    <row r="18" spans="1:14" ht="12.75" customHeight="1">
      <c r="A18" s="613" t="s">
        <v>662</v>
      </c>
      <c r="B18" s="615" t="s">
        <v>381</v>
      </c>
      <c r="C18" s="611" t="s">
        <v>505</v>
      </c>
      <c r="D18" s="611" t="s">
        <v>369</v>
      </c>
      <c r="E18" s="614">
        <v>1084</v>
      </c>
      <c r="F18" s="614">
        <v>1216</v>
      </c>
      <c r="G18" s="614">
        <v>1189</v>
      </c>
      <c r="H18" s="614">
        <v>1250</v>
      </c>
      <c r="I18" s="614">
        <v>1364</v>
      </c>
      <c r="J18" s="614">
        <v>1440</v>
      </c>
      <c r="K18" s="399">
        <v>1279</v>
      </c>
      <c r="L18" s="399">
        <v>1334</v>
      </c>
      <c r="M18" s="399">
        <v>1383</v>
      </c>
      <c r="N18" s="399">
        <v>1457</v>
      </c>
    </row>
    <row r="19" spans="1:14" ht="12.75" customHeight="1">
      <c r="A19" s="608" t="s">
        <v>487</v>
      </c>
      <c r="B19" s="608" t="s">
        <v>487</v>
      </c>
      <c r="C19" s="609" t="s">
        <v>390</v>
      </c>
      <c r="D19" s="609" t="s">
        <v>391</v>
      </c>
      <c r="E19" s="610">
        <v>5.50</v>
      </c>
      <c r="F19" s="610">
        <v>12.20</v>
      </c>
      <c r="G19" s="610">
        <v>-2.2999999999999998</v>
      </c>
      <c r="H19" s="610">
        <v>5.20</v>
      </c>
      <c r="I19" s="610">
        <v>9.10</v>
      </c>
      <c r="J19" s="610">
        <v>5.60</v>
      </c>
      <c r="K19" s="397">
        <v>-11.20</v>
      </c>
      <c r="L19" s="397">
        <v>4.30</v>
      </c>
      <c r="M19" s="397">
        <v>3.70</v>
      </c>
      <c r="N19" s="397">
        <v>5.30</v>
      </c>
    </row>
    <row r="20" spans="1:14" ht="12.75" customHeight="1">
      <c r="A20" s="615" t="s">
        <v>663</v>
      </c>
      <c r="B20" s="615" t="s">
        <v>664</v>
      </c>
      <c r="C20" s="611" t="s">
        <v>505</v>
      </c>
      <c r="D20" s="611" t="s">
        <v>369</v>
      </c>
      <c r="E20" s="614">
        <v>32</v>
      </c>
      <c r="F20" s="614">
        <v>68</v>
      </c>
      <c r="G20" s="614">
        <v>50</v>
      </c>
      <c r="H20" s="614">
        <v>56</v>
      </c>
      <c r="I20" s="614">
        <v>35</v>
      </c>
      <c r="J20" s="614">
        <v>44</v>
      </c>
      <c r="K20" s="400">
        <v>4</v>
      </c>
      <c r="L20" s="400">
        <v>43</v>
      </c>
      <c r="M20" s="400">
        <v>42</v>
      </c>
      <c r="N20" s="400">
        <v>42</v>
      </c>
    </row>
    <row r="21" spans="1:14" ht="12.75" customHeight="1">
      <c r="A21" s="492" t="s">
        <v>682</v>
      </c>
      <c r="B21" s="492" t="s">
        <v>702</v>
      </c>
      <c r="C21" s="606" t="s">
        <v>505</v>
      </c>
      <c r="D21" s="606" t="s">
        <v>369</v>
      </c>
      <c r="E21" s="607">
        <v>275</v>
      </c>
      <c r="F21" s="607">
        <v>276</v>
      </c>
      <c r="G21" s="607">
        <v>368</v>
      </c>
      <c r="H21" s="607">
        <v>380</v>
      </c>
      <c r="I21" s="607">
        <v>340</v>
      </c>
      <c r="J21" s="607">
        <v>345</v>
      </c>
      <c r="K21" s="410">
        <v>312</v>
      </c>
      <c r="L21" s="410">
        <v>354</v>
      </c>
      <c r="M21" s="410">
        <v>375</v>
      </c>
      <c r="N21" s="410">
        <v>362</v>
      </c>
    </row>
    <row r="22" spans="1:14" ht="12.75" customHeight="1">
      <c r="A22" s="615" t="s">
        <v>665</v>
      </c>
      <c r="B22" s="615" t="s">
        <v>666</v>
      </c>
      <c r="C22" s="611" t="s">
        <v>505</v>
      </c>
      <c r="D22" s="611" t="s">
        <v>369</v>
      </c>
      <c r="E22" s="614">
        <v>3561</v>
      </c>
      <c r="F22" s="614">
        <v>3725</v>
      </c>
      <c r="G22" s="614">
        <v>3793</v>
      </c>
      <c r="H22" s="614">
        <v>4024</v>
      </c>
      <c r="I22" s="614">
        <v>4177</v>
      </c>
      <c r="J22" s="614">
        <v>4267</v>
      </c>
      <c r="K22" s="399">
        <v>3652</v>
      </c>
      <c r="L22" s="399">
        <v>3891</v>
      </c>
      <c r="M22" s="399">
        <v>4050</v>
      </c>
      <c r="N22" s="399">
        <v>4134</v>
      </c>
    </row>
    <row r="23" spans="1:14" ht="12.75" customHeight="1">
      <c r="A23" s="608" t="s">
        <v>487</v>
      </c>
      <c r="B23" s="608" t="s">
        <v>487</v>
      </c>
      <c r="C23" s="609" t="s">
        <v>390</v>
      </c>
      <c r="D23" s="609" t="s">
        <v>391</v>
      </c>
      <c r="E23" s="610">
        <v>13</v>
      </c>
      <c r="F23" s="610">
        <v>4.5999999999999996</v>
      </c>
      <c r="G23" s="610">
        <v>1.80</v>
      </c>
      <c r="H23" s="610">
        <v>6.10</v>
      </c>
      <c r="I23" s="610">
        <v>3.80</v>
      </c>
      <c r="J23" s="610">
        <v>2.10</v>
      </c>
      <c r="K23" s="397">
        <v>-14.40</v>
      </c>
      <c r="L23" s="397">
        <v>6.50</v>
      </c>
      <c r="M23" s="397">
        <v>4.0999999999999996</v>
      </c>
      <c r="N23" s="397">
        <v>2.10</v>
      </c>
    </row>
    <row r="24" spans="1:14" ht="12.75" customHeight="1">
      <c r="A24" s="615" t="s">
        <v>667</v>
      </c>
      <c r="B24" s="615" t="s">
        <v>668</v>
      </c>
      <c r="C24" s="611" t="s">
        <v>505</v>
      </c>
      <c r="D24" s="611" t="s">
        <v>369</v>
      </c>
      <c r="E24" s="614">
        <v>3286</v>
      </c>
      <c r="F24" s="614">
        <v>3449</v>
      </c>
      <c r="G24" s="614">
        <v>3425</v>
      </c>
      <c r="H24" s="614">
        <v>3644</v>
      </c>
      <c r="I24" s="614">
        <v>3837</v>
      </c>
      <c r="J24" s="614">
        <v>3922</v>
      </c>
      <c r="K24" s="399">
        <v>3340</v>
      </c>
      <c r="L24" s="399">
        <v>3537</v>
      </c>
      <c r="M24" s="399">
        <v>3674</v>
      </c>
      <c r="N24" s="399">
        <v>3772</v>
      </c>
    </row>
    <row r="25" spans="1:14" ht="12.75" customHeight="1">
      <c r="A25" s="608" t="s">
        <v>487</v>
      </c>
      <c r="B25" s="608" t="s">
        <v>487</v>
      </c>
      <c r="C25" s="609" t="s">
        <v>390</v>
      </c>
      <c r="D25" s="609" t="s">
        <v>391</v>
      </c>
      <c r="E25" s="610">
        <v>12.80</v>
      </c>
      <c r="F25" s="610">
        <v>5</v>
      </c>
      <c r="G25" s="610">
        <v>-0.70</v>
      </c>
      <c r="H25" s="610">
        <v>6.40</v>
      </c>
      <c r="I25" s="610">
        <v>5.30</v>
      </c>
      <c r="J25" s="610">
        <v>2.2000000000000002</v>
      </c>
      <c r="K25" s="397">
        <v>-14.90</v>
      </c>
      <c r="L25" s="397">
        <v>5.90</v>
      </c>
      <c r="M25" s="397">
        <v>3.90</v>
      </c>
      <c r="N25" s="397">
        <v>2.70</v>
      </c>
    </row>
    <row r="26" spans="1:14" ht="12.75" customHeight="1">
      <c r="A26" s="492" t="s">
        <v>703</v>
      </c>
      <c r="B26" s="492" t="s">
        <v>704</v>
      </c>
      <c r="C26" s="606" t="s">
        <v>505</v>
      </c>
      <c r="D26" s="606" t="s">
        <v>369</v>
      </c>
      <c r="E26" s="607">
        <v>4023</v>
      </c>
      <c r="F26" s="607">
        <v>4286</v>
      </c>
      <c r="G26" s="607">
        <v>4459</v>
      </c>
      <c r="H26" s="607">
        <v>4737</v>
      </c>
      <c r="I26" s="607">
        <v>5032</v>
      </c>
      <c r="J26" s="607">
        <v>5399</v>
      </c>
      <c r="K26" s="396">
        <v>5339</v>
      </c>
      <c r="L26" s="396">
        <v>5553</v>
      </c>
      <c r="M26" s="396">
        <v>5762</v>
      </c>
      <c r="N26" s="396">
        <v>5979</v>
      </c>
    </row>
    <row r="27" spans="1:14" ht="12.75" customHeight="1">
      <c r="A27" s="608" t="s">
        <v>487</v>
      </c>
      <c r="B27" s="608" t="s">
        <v>487</v>
      </c>
      <c r="C27" s="609" t="s">
        <v>390</v>
      </c>
      <c r="D27" s="609" t="s">
        <v>391</v>
      </c>
      <c r="E27" s="610">
        <v>4.4000000000000004</v>
      </c>
      <c r="F27" s="610">
        <v>6.50</v>
      </c>
      <c r="G27" s="610">
        <v>4</v>
      </c>
      <c r="H27" s="610">
        <v>6.20</v>
      </c>
      <c r="I27" s="610">
        <v>6.20</v>
      </c>
      <c r="J27" s="610">
        <v>7.30</v>
      </c>
      <c r="K27" s="397">
        <v>-1.1000000000000001</v>
      </c>
      <c r="L27" s="397">
        <v>4</v>
      </c>
      <c r="M27" s="397">
        <v>3.80</v>
      </c>
      <c r="N27" s="397">
        <v>3.80</v>
      </c>
    </row>
    <row r="28" spans="1:14" ht="12.75" customHeight="1" thickBot="1">
      <c r="A28" s="503" t="s">
        <v>705</v>
      </c>
      <c r="B28" s="503" t="s">
        <v>706</v>
      </c>
      <c r="C28" s="829" t="s">
        <v>505</v>
      </c>
      <c r="D28" s="829" t="s">
        <v>369</v>
      </c>
      <c r="E28" s="628">
        <v>-291</v>
      </c>
      <c r="F28" s="628">
        <v>-310</v>
      </c>
      <c r="G28" s="628">
        <v>-309</v>
      </c>
      <c r="H28" s="628">
        <v>-310</v>
      </c>
      <c r="I28" s="628">
        <v>-292</v>
      </c>
      <c r="J28" s="628">
        <v>-254</v>
      </c>
      <c r="K28" s="414">
        <v>-191</v>
      </c>
      <c r="L28" s="414">
        <v>-227</v>
      </c>
      <c r="M28" s="414">
        <v>-243</v>
      </c>
      <c r="N28" s="414">
        <v>-259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126</v>
      </c>
      <c r="E3"/>
      <c r="F3"/>
      <c r="G3"/>
      <c r="H3"/>
    </row>
    <row r="4" spans="1:4" ht="12.75" customHeight="1">
      <c r="A4" s="61" t="s">
        <v>139</v>
      </c>
      <c r="B4" s="61" t="s">
        <v>140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7"/>
      <c r="B7" s="277"/>
      <c r="C7" s="415"/>
      <c r="D7" s="405"/>
      <c r="E7" s="274">
        <v>2019</v>
      </c>
      <c r="F7" s="274"/>
      <c r="G7" s="274"/>
      <c r="H7" s="234"/>
      <c r="I7" s="840">
        <v>2020</v>
      </c>
      <c r="J7" s="361"/>
      <c r="K7" s="361"/>
      <c r="L7" s="361"/>
    </row>
    <row r="8" spans="1:12" ht="12.75" customHeight="1">
      <c r="A8" s="275"/>
      <c r="B8" s="275"/>
      <c r="C8" s="416"/>
      <c r="D8" s="406"/>
      <c r="E8" s="276" t="s">
        <v>488</v>
      </c>
      <c r="F8" s="276" t="s">
        <v>489</v>
      </c>
      <c r="G8" s="276" t="s">
        <v>490</v>
      </c>
      <c r="H8" s="242" t="s">
        <v>491</v>
      </c>
      <c r="I8" s="841" t="s">
        <v>488</v>
      </c>
      <c r="J8" s="363" t="s">
        <v>489</v>
      </c>
      <c r="K8" s="363" t="s">
        <v>490</v>
      </c>
      <c r="L8" s="363" t="s">
        <v>491</v>
      </c>
    </row>
    <row r="9" spans="1:12" ht="12.75" customHeight="1">
      <c r="A9" s="407"/>
      <c r="B9" s="407"/>
      <c r="C9" s="417"/>
      <c r="D9" s="418"/>
      <c r="E9" s="283"/>
      <c r="F9" s="283"/>
      <c r="G9" s="283"/>
      <c r="H9" s="915"/>
      <c r="I9" s="336" t="s">
        <v>456</v>
      </c>
      <c r="J9" s="336" t="s">
        <v>457</v>
      </c>
      <c r="K9" s="336" t="s">
        <v>457</v>
      </c>
      <c r="L9" s="336" t="s">
        <v>457</v>
      </c>
    </row>
    <row r="10" spans="1:12" ht="12.75" customHeight="1" hidden="1">
      <c r="A10" s="407"/>
      <c r="B10" s="407"/>
      <c r="C10" s="417"/>
      <c r="D10" s="418"/>
      <c r="E10" s="283"/>
      <c r="F10" s="283"/>
      <c r="G10" s="283"/>
      <c r="H10" s="243"/>
      <c r="I10" s="336" t="s">
        <v>458</v>
      </c>
      <c r="J10" s="336" t="s">
        <v>459</v>
      </c>
      <c r="K10" s="336" t="s">
        <v>459</v>
      </c>
      <c r="L10" s="336" t="s">
        <v>459</v>
      </c>
    </row>
    <row r="11" spans="1:12" ht="12.75" customHeight="1">
      <c r="A11" s="908" t="s">
        <v>698</v>
      </c>
      <c r="B11" s="492" t="s">
        <v>373</v>
      </c>
      <c r="C11" s="634" t="s">
        <v>505</v>
      </c>
      <c r="D11" s="606" t="s">
        <v>707</v>
      </c>
      <c r="E11" s="630">
        <v>1307</v>
      </c>
      <c r="F11" s="607">
        <v>1412</v>
      </c>
      <c r="G11" s="607">
        <v>1446</v>
      </c>
      <c r="H11" s="909">
        <v>1488</v>
      </c>
      <c r="I11" s="854">
        <v>1344</v>
      </c>
      <c r="J11" s="396">
        <v>1358</v>
      </c>
      <c r="K11" s="396">
        <v>1385</v>
      </c>
      <c r="L11" s="396">
        <v>1443</v>
      </c>
    </row>
    <row r="12" spans="1:12" ht="12.75" customHeight="1">
      <c r="A12" s="608" t="s">
        <v>487</v>
      </c>
      <c r="B12" s="608" t="s">
        <v>487</v>
      </c>
      <c r="C12" s="635" t="s">
        <v>390</v>
      </c>
      <c r="D12" s="609" t="s">
        <v>391</v>
      </c>
      <c r="E12" s="636">
        <v>6.30</v>
      </c>
      <c r="F12" s="610">
        <v>6</v>
      </c>
      <c r="G12" s="610">
        <v>7</v>
      </c>
      <c r="H12" s="916">
        <v>5.50</v>
      </c>
      <c r="I12" s="855">
        <v>2.90</v>
      </c>
      <c r="J12" s="397">
        <v>-3.80</v>
      </c>
      <c r="K12" s="397">
        <v>-4.20</v>
      </c>
      <c r="L12" s="397">
        <v>-3.10</v>
      </c>
    </row>
    <row r="13" spans="1:12" ht="12.75" customHeight="1">
      <c r="A13" s="492" t="s">
        <v>692</v>
      </c>
      <c r="B13" s="492" t="s">
        <v>693</v>
      </c>
      <c r="C13" s="634" t="s">
        <v>505</v>
      </c>
      <c r="D13" s="606" t="s">
        <v>707</v>
      </c>
      <c r="E13" s="630">
        <v>630</v>
      </c>
      <c r="F13" s="607">
        <v>666</v>
      </c>
      <c r="G13" s="607">
        <v>683</v>
      </c>
      <c r="H13" s="917">
        <v>701</v>
      </c>
      <c r="I13" s="854">
        <v>662</v>
      </c>
      <c r="J13" s="396">
        <v>677</v>
      </c>
      <c r="K13" s="396">
        <v>688</v>
      </c>
      <c r="L13" s="396">
        <v>699</v>
      </c>
    </row>
    <row r="14" spans="1:12" ht="12.75" customHeight="1">
      <c r="A14" s="608" t="s">
        <v>487</v>
      </c>
      <c r="B14" s="608" t="s">
        <v>487</v>
      </c>
      <c r="C14" s="635" t="s">
        <v>390</v>
      </c>
      <c r="D14" s="609" t="s">
        <v>391</v>
      </c>
      <c r="E14" s="636">
        <v>6.20</v>
      </c>
      <c r="F14" s="610">
        <v>5.80</v>
      </c>
      <c r="G14" s="610">
        <v>6.30</v>
      </c>
      <c r="H14" s="916">
        <v>6</v>
      </c>
      <c r="I14" s="855">
        <v>5</v>
      </c>
      <c r="J14" s="397">
        <v>1.60</v>
      </c>
      <c r="K14" s="397">
        <v>0.70</v>
      </c>
      <c r="L14" s="397">
        <v>-0.30</v>
      </c>
    </row>
    <row r="15" spans="1:12" ht="12.75" customHeight="1">
      <c r="A15" s="495" t="s">
        <v>658</v>
      </c>
      <c r="B15" s="495" t="s">
        <v>659</v>
      </c>
      <c r="C15" s="637" t="s">
        <v>505</v>
      </c>
      <c r="D15" s="611" t="s">
        <v>707</v>
      </c>
      <c r="E15" s="638">
        <v>256</v>
      </c>
      <c r="F15" s="612">
        <v>276</v>
      </c>
      <c r="G15" s="612">
        <v>283</v>
      </c>
      <c r="H15" s="918">
        <v>330</v>
      </c>
      <c r="I15" s="856">
        <v>271</v>
      </c>
      <c r="J15" s="401">
        <v>295</v>
      </c>
      <c r="K15" s="401">
        <v>298</v>
      </c>
      <c r="L15" s="401">
        <v>346</v>
      </c>
    </row>
    <row r="16" spans="1:12" ht="12.75" customHeight="1">
      <c r="A16" s="608" t="s">
        <v>487</v>
      </c>
      <c r="B16" s="608" t="s">
        <v>487</v>
      </c>
      <c r="C16" s="635" t="s">
        <v>390</v>
      </c>
      <c r="D16" s="609" t="s">
        <v>391</v>
      </c>
      <c r="E16" s="636">
        <v>7.40</v>
      </c>
      <c r="F16" s="610">
        <v>8.8000000000000007</v>
      </c>
      <c r="G16" s="610">
        <v>9</v>
      </c>
      <c r="H16" s="916">
        <v>7.20</v>
      </c>
      <c r="I16" s="855">
        <v>6</v>
      </c>
      <c r="J16" s="397">
        <v>6.80</v>
      </c>
      <c r="K16" s="397">
        <v>5.40</v>
      </c>
      <c r="L16" s="397">
        <v>5.0999999999999996</v>
      </c>
    </row>
    <row r="17" spans="1:12" ht="12.75" customHeight="1">
      <c r="A17" s="492" t="s">
        <v>660</v>
      </c>
      <c r="B17" s="492" t="s">
        <v>661</v>
      </c>
      <c r="C17" s="634" t="s">
        <v>505</v>
      </c>
      <c r="D17" s="606" t="s">
        <v>707</v>
      </c>
      <c r="E17" s="630">
        <v>312</v>
      </c>
      <c r="F17" s="607">
        <v>353</v>
      </c>
      <c r="G17" s="607">
        <v>409</v>
      </c>
      <c r="H17" s="917">
        <v>409</v>
      </c>
      <c r="I17" s="854">
        <v>315</v>
      </c>
      <c r="J17" s="396">
        <v>282</v>
      </c>
      <c r="K17" s="396">
        <v>336</v>
      </c>
      <c r="L17" s="396">
        <v>349</v>
      </c>
    </row>
    <row r="18" spans="1:12" ht="12.75" customHeight="1">
      <c r="A18" s="608" t="s">
        <v>487</v>
      </c>
      <c r="B18" s="608" t="s">
        <v>487</v>
      </c>
      <c r="C18" s="635" t="s">
        <v>390</v>
      </c>
      <c r="D18" s="609" t="s">
        <v>391</v>
      </c>
      <c r="E18" s="636">
        <v>9</v>
      </c>
      <c r="F18" s="610">
        <v>1.90</v>
      </c>
      <c r="G18" s="610">
        <v>2.70</v>
      </c>
      <c r="H18" s="916">
        <v>11.50</v>
      </c>
      <c r="I18" s="855">
        <v>0.80</v>
      </c>
      <c r="J18" s="397">
        <v>-20.10</v>
      </c>
      <c r="K18" s="397">
        <v>-17.90</v>
      </c>
      <c r="L18" s="397">
        <v>-14.60</v>
      </c>
    </row>
    <row r="19" spans="1:12" ht="12.75" customHeight="1">
      <c r="A19" s="613" t="s">
        <v>662</v>
      </c>
      <c r="B19" s="615" t="s">
        <v>381</v>
      </c>
      <c r="C19" s="637" t="s">
        <v>505</v>
      </c>
      <c r="D19" s="611" t="s">
        <v>707</v>
      </c>
      <c r="E19" s="639">
        <v>309</v>
      </c>
      <c r="F19" s="614">
        <v>339</v>
      </c>
      <c r="G19" s="614">
        <v>374</v>
      </c>
      <c r="H19" s="919">
        <v>417</v>
      </c>
      <c r="I19" s="857">
        <v>315</v>
      </c>
      <c r="J19" s="399">
        <v>288</v>
      </c>
      <c r="K19" s="399">
        <v>317</v>
      </c>
      <c r="L19" s="399">
        <v>358</v>
      </c>
    </row>
    <row r="20" spans="1:12" ht="12.75" customHeight="1">
      <c r="A20" s="629" t="s">
        <v>487</v>
      </c>
      <c r="B20" s="629" t="s">
        <v>487</v>
      </c>
      <c r="C20" s="635" t="s">
        <v>390</v>
      </c>
      <c r="D20" s="609" t="s">
        <v>391</v>
      </c>
      <c r="E20" s="636">
        <v>6.30</v>
      </c>
      <c r="F20" s="610">
        <v>3.50</v>
      </c>
      <c r="G20" s="610">
        <v>5.0999999999999996</v>
      </c>
      <c r="H20" s="916">
        <v>7.20</v>
      </c>
      <c r="I20" s="855">
        <v>2</v>
      </c>
      <c r="J20" s="397">
        <v>-15</v>
      </c>
      <c r="K20" s="397">
        <v>-15.20</v>
      </c>
      <c r="L20" s="397">
        <v>-14.30</v>
      </c>
    </row>
    <row r="21" spans="1:12" ht="12.75" customHeight="1">
      <c r="A21" s="615" t="s">
        <v>663</v>
      </c>
      <c r="B21" s="615" t="s">
        <v>664</v>
      </c>
      <c r="C21" s="637" t="s">
        <v>505</v>
      </c>
      <c r="D21" s="611" t="s">
        <v>707</v>
      </c>
      <c r="E21" s="639">
        <v>3</v>
      </c>
      <c r="F21" s="614">
        <v>14</v>
      </c>
      <c r="G21" s="614">
        <v>35</v>
      </c>
      <c r="H21" s="919">
        <v>-8</v>
      </c>
      <c r="I21" s="857">
        <v>0</v>
      </c>
      <c r="J21" s="399">
        <v>-6</v>
      </c>
      <c r="K21" s="399">
        <v>18</v>
      </c>
      <c r="L21" s="399">
        <v>-8</v>
      </c>
    </row>
    <row r="22" spans="1:12" ht="12.75" customHeight="1">
      <c r="A22" s="492" t="s">
        <v>682</v>
      </c>
      <c r="B22" s="492" t="s">
        <v>702</v>
      </c>
      <c r="C22" s="634" t="s">
        <v>505</v>
      </c>
      <c r="D22" s="606" t="s">
        <v>707</v>
      </c>
      <c r="E22" s="630">
        <v>108</v>
      </c>
      <c r="F22" s="607">
        <v>117</v>
      </c>
      <c r="G22" s="607">
        <v>71</v>
      </c>
      <c r="H22" s="917">
        <v>49</v>
      </c>
      <c r="I22" s="854">
        <v>97</v>
      </c>
      <c r="J22" s="396">
        <v>105</v>
      </c>
      <c r="K22" s="396">
        <v>63</v>
      </c>
      <c r="L22" s="396">
        <v>48</v>
      </c>
    </row>
    <row r="23" spans="1:12" ht="12.75" customHeight="1">
      <c r="A23" s="615" t="s">
        <v>665</v>
      </c>
      <c r="B23" s="615" t="s">
        <v>666</v>
      </c>
      <c r="C23" s="637" t="s">
        <v>505</v>
      </c>
      <c r="D23" s="611" t="s">
        <v>707</v>
      </c>
      <c r="E23" s="639">
        <v>1063</v>
      </c>
      <c r="F23" s="614">
        <v>1092</v>
      </c>
      <c r="G23" s="614">
        <v>1039</v>
      </c>
      <c r="H23" s="919">
        <v>1073</v>
      </c>
      <c r="I23" s="857">
        <v>1004</v>
      </c>
      <c r="J23" s="399">
        <v>868</v>
      </c>
      <c r="K23" s="399">
        <v>846</v>
      </c>
      <c r="L23" s="399">
        <v>934</v>
      </c>
    </row>
    <row r="24" spans="1:12" ht="12.75" customHeight="1">
      <c r="A24" s="629" t="s">
        <v>487</v>
      </c>
      <c r="B24" s="629" t="s">
        <v>487</v>
      </c>
      <c r="C24" s="635" t="s">
        <v>390</v>
      </c>
      <c r="D24" s="609" t="s">
        <v>391</v>
      </c>
      <c r="E24" s="636">
        <v>3.90</v>
      </c>
      <c r="F24" s="610">
        <v>3.50</v>
      </c>
      <c r="G24" s="610">
        <v>4.30</v>
      </c>
      <c r="H24" s="916">
        <v>-2.70</v>
      </c>
      <c r="I24" s="855">
        <v>-5.50</v>
      </c>
      <c r="J24" s="397">
        <v>-20.60</v>
      </c>
      <c r="K24" s="397">
        <v>-18.60</v>
      </c>
      <c r="L24" s="397">
        <v>-12.90</v>
      </c>
    </row>
    <row r="25" spans="1:12" ht="12.75" customHeight="1">
      <c r="A25" s="615" t="s">
        <v>667</v>
      </c>
      <c r="B25" s="615" t="s">
        <v>668</v>
      </c>
      <c r="C25" s="637" t="s">
        <v>505</v>
      </c>
      <c r="D25" s="611" t="s">
        <v>707</v>
      </c>
      <c r="E25" s="639">
        <v>955</v>
      </c>
      <c r="F25" s="614">
        <v>976</v>
      </c>
      <c r="G25" s="614">
        <v>968</v>
      </c>
      <c r="H25" s="919">
        <v>1024</v>
      </c>
      <c r="I25" s="857">
        <v>908</v>
      </c>
      <c r="J25" s="399">
        <v>763</v>
      </c>
      <c r="K25" s="399">
        <v>782</v>
      </c>
      <c r="L25" s="399">
        <v>887</v>
      </c>
    </row>
    <row r="26" spans="1:12" ht="12.75" customHeight="1" thickBot="1">
      <c r="A26" s="640" t="s">
        <v>487</v>
      </c>
      <c r="B26" s="640" t="s">
        <v>487</v>
      </c>
      <c r="C26" s="641" t="s">
        <v>390</v>
      </c>
      <c r="D26" s="642" t="s">
        <v>391</v>
      </c>
      <c r="E26" s="643">
        <v>4.70</v>
      </c>
      <c r="F26" s="644">
        <v>2.40</v>
      </c>
      <c r="G26" s="644">
        <v>2.40</v>
      </c>
      <c r="H26" s="920">
        <v>-0.30</v>
      </c>
      <c r="I26" s="858">
        <v>-4.9000000000000004</v>
      </c>
      <c r="J26" s="419">
        <v>-21.80</v>
      </c>
      <c r="K26" s="419">
        <v>-19.20</v>
      </c>
      <c r="L26" s="419">
        <v>-13.40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127</v>
      </c>
      <c r="E3"/>
      <c r="F3"/>
      <c r="G3"/>
      <c r="H3"/>
    </row>
    <row r="4" spans="1:2" ht="12.75" customHeight="1">
      <c r="A4" s="61" t="s">
        <v>139</v>
      </c>
      <c r="B4" s="61" t="s">
        <v>140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90"/>
      <c r="B7" s="290"/>
      <c r="C7" s="332"/>
      <c r="D7" s="332"/>
      <c r="E7" s="420" t="s">
        <v>448</v>
      </c>
      <c r="F7" s="420" t="s">
        <v>449</v>
      </c>
      <c r="G7" s="420" t="s">
        <v>450</v>
      </c>
      <c r="H7" s="420" t="s">
        <v>451</v>
      </c>
      <c r="I7" s="420" t="s">
        <v>452</v>
      </c>
      <c r="J7" s="420" t="s">
        <v>453</v>
      </c>
      <c r="K7" s="421" t="s">
        <v>454</v>
      </c>
      <c r="L7" s="421" t="s">
        <v>455</v>
      </c>
      <c r="M7" s="421" t="s">
        <v>651</v>
      </c>
      <c r="N7" s="421" t="s">
        <v>652</v>
      </c>
    </row>
    <row r="8" spans="1:14" ht="12.75" customHeight="1">
      <c r="A8" s="318"/>
      <c r="B8" s="318"/>
      <c r="C8" s="422"/>
      <c r="D8" s="422"/>
      <c r="E8" s="295"/>
      <c r="F8" s="295"/>
      <c r="G8" s="296"/>
      <c r="H8" s="296"/>
      <c r="I8" s="296"/>
      <c r="J8" s="296"/>
      <c r="K8" s="366" t="s">
        <v>457</v>
      </c>
      <c r="L8" s="366" t="s">
        <v>457</v>
      </c>
      <c r="M8" s="366" t="s">
        <v>577</v>
      </c>
      <c r="N8" s="366" t="s">
        <v>577</v>
      </c>
    </row>
    <row r="9" spans="1:14" ht="12.75" customHeight="1" hidden="1">
      <c r="A9" s="318"/>
      <c r="B9" s="318"/>
      <c r="C9" s="422"/>
      <c r="D9" s="422"/>
      <c r="E9" s="295"/>
      <c r="F9" s="295"/>
      <c r="G9" s="296"/>
      <c r="H9" s="296"/>
      <c r="I9" s="296"/>
      <c r="J9" s="296"/>
      <c r="K9" s="366" t="s">
        <v>459</v>
      </c>
      <c r="L9" s="366" t="s">
        <v>459</v>
      </c>
      <c r="M9" s="366" t="s">
        <v>578</v>
      </c>
      <c r="N9" s="366" t="s">
        <v>578</v>
      </c>
    </row>
    <row r="10" spans="1:14" ht="12.75" customHeight="1">
      <c r="A10" s="921" t="s">
        <v>708</v>
      </c>
      <c r="B10" s="506" t="s">
        <v>709</v>
      </c>
      <c r="C10" s="581" t="s">
        <v>505</v>
      </c>
      <c r="D10" s="581" t="s">
        <v>369</v>
      </c>
      <c r="E10" s="595">
        <v>4314</v>
      </c>
      <c r="F10" s="595">
        <v>4596</v>
      </c>
      <c r="G10" s="595">
        <v>4768</v>
      </c>
      <c r="H10" s="595">
        <v>5047</v>
      </c>
      <c r="I10" s="595">
        <v>5324</v>
      </c>
      <c r="J10" s="595">
        <v>5653</v>
      </c>
      <c r="K10" s="385">
        <v>5530</v>
      </c>
      <c r="L10" s="385">
        <v>5781</v>
      </c>
      <c r="M10" s="385">
        <v>6005</v>
      </c>
      <c r="N10" s="385">
        <v>6239</v>
      </c>
    </row>
    <row r="11" spans="1:14" ht="12.75" customHeight="1">
      <c r="A11" s="645" t="s">
        <v>487</v>
      </c>
      <c r="B11" s="645" t="s">
        <v>487</v>
      </c>
      <c r="C11" s="580" t="s">
        <v>390</v>
      </c>
      <c r="D11" s="580" t="s">
        <v>391</v>
      </c>
      <c r="E11" s="474">
        <v>5.30</v>
      </c>
      <c r="F11" s="474">
        <v>6.50</v>
      </c>
      <c r="G11" s="474">
        <v>3.70</v>
      </c>
      <c r="H11" s="474">
        <v>5.90</v>
      </c>
      <c r="I11" s="474">
        <v>5.50</v>
      </c>
      <c r="J11" s="474">
        <v>6.20</v>
      </c>
      <c r="K11" s="380">
        <v>-2.2000000000000002</v>
      </c>
      <c r="L11" s="380">
        <v>4.50</v>
      </c>
      <c r="M11" s="380">
        <v>3.90</v>
      </c>
      <c r="N11" s="380">
        <v>3.90</v>
      </c>
    </row>
    <row r="12" spans="1:14" ht="12.75" customHeight="1">
      <c r="A12" s="506" t="s">
        <v>710</v>
      </c>
      <c r="B12" s="506" t="s">
        <v>711</v>
      </c>
      <c r="C12" s="581" t="s">
        <v>505</v>
      </c>
      <c r="D12" s="581" t="s">
        <v>369</v>
      </c>
      <c r="E12" s="595">
        <v>381</v>
      </c>
      <c r="F12" s="595">
        <v>434</v>
      </c>
      <c r="G12" s="595">
        <v>454</v>
      </c>
      <c r="H12" s="595">
        <v>495</v>
      </c>
      <c r="I12" s="595">
        <v>514</v>
      </c>
      <c r="J12" s="595">
        <v>535</v>
      </c>
      <c r="K12" s="385">
        <v>523</v>
      </c>
      <c r="L12" s="385">
        <v>546</v>
      </c>
      <c r="M12" s="385">
        <v>557</v>
      </c>
      <c r="N12" s="385">
        <v>581</v>
      </c>
    </row>
    <row r="13" spans="1:14" ht="12.75" customHeight="1">
      <c r="A13" s="510" t="s">
        <v>487</v>
      </c>
      <c r="B13" s="510" t="s">
        <v>487</v>
      </c>
      <c r="C13" s="580" t="s">
        <v>405</v>
      </c>
      <c r="D13" s="580" t="s">
        <v>406</v>
      </c>
      <c r="E13" s="474">
        <v>8.8000000000000007</v>
      </c>
      <c r="F13" s="646">
        <v>9.40</v>
      </c>
      <c r="G13" s="646">
        <v>9.50</v>
      </c>
      <c r="H13" s="646">
        <v>9.8000000000000007</v>
      </c>
      <c r="I13" s="646">
        <v>9.6999999999999993</v>
      </c>
      <c r="J13" s="646">
        <v>9.50</v>
      </c>
      <c r="K13" s="423">
        <v>9.40</v>
      </c>
      <c r="L13" s="423">
        <v>9.40</v>
      </c>
      <c r="M13" s="423">
        <v>9.3000000000000007</v>
      </c>
      <c r="N13" s="423">
        <v>9.3000000000000007</v>
      </c>
    </row>
    <row r="14" spans="1:14" ht="12.75" customHeight="1">
      <c r="A14" s="645" t="s">
        <v>487</v>
      </c>
      <c r="B14" s="645" t="s">
        <v>487</v>
      </c>
      <c r="C14" s="580" t="s">
        <v>390</v>
      </c>
      <c r="D14" s="580" t="s">
        <v>391</v>
      </c>
      <c r="E14" s="474">
        <v>-5.0999999999999996</v>
      </c>
      <c r="F14" s="474">
        <v>13.80</v>
      </c>
      <c r="G14" s="474">
        <v>4.70</v>
      </c>
      <c r="H14" s="474">
        <v>9</v>
      </c>
      <c r="I14" s="474">
        <v>3.70</v>
      </c>
      <c r="J14" s="474">
        <v>4.0999999999999996</v>
      </c>
      <c r="K14" s="380">
        <v>-2.2999999999999998</v>
      </c>
      <c r="L14" s="380">
        <v>4.4000000000000004</v>
      </c>
      <c r="M14" s="380">
        <v>2.10</v>
      </c>
      <c r="N14" s="380">
        <v>4.4000000000000004</v>
      </c>
    </row>
    <row r="15" spans="1:14" ht="12.75" customHeight="1">
      <c r="A15" s="647" t="s">
        <v>712</v>
      </c>
      <c r="B15" s="647" t="s">
        <v>713</v>
      </c>
      <c r="C15" s="579" t="s">
        <v>505</v>
      </c>
      <c r="D15" s="579" t="s">
        <v>369</v>
      </c>
      <c r="E15" s="596">
        <v>518</v>
      </c>
      <c r="F15" s="596">
        <v>571</v>
      </c>
      <c r="G15" s="596">
        <v>595</v>
      </c>
      <c r="H15" s="596">
        <v>637</v>
      </c>
      <c r="I15" s="596">
        <v>666</v>
      </c>
      <c r="J15" s="596">
        <v>698</v>
      </c>
      <c r="K15" s="386" t="s">
        <v>409</v>
      </c>
      <c r="L15" s="386" t="s">
        <v>409</v>
      </c>
      <c r="M15" s="386" t="s">
        <v>409</v>
      </c>
      <c r="N15" s="386" t="s">
        <v>409</v>
      </c>
    </row>
    <row r="16" spans="1:14" ht="12.75" customHeight="1">
      <c r="A16" s="648" t="s">
        <v>487</v>
      </c>
      <c r="B16" s="648" t="s">
        <v>487</v>
      </c>
      <c r="C16" s="580" t="s">
        <v>390</v>
      </c>
      <c r="D16" s="580" t="s">
        <v>391</v>
      </c>
      <c r="E16" s="474">
        <v>-1.80</v>
      </c>
      <c r="F16" s="474">
        <v>10.10</v>
      </c>
      <c r="G16" s="474">
        <v>4.30</v>
      </c>
      <c r="H16" s="474">
        <v>7</v>
      </c>
      <c r="I16" s="474">
        <v>4.50</v>
      </c>
      <c r="J16" s="474">
        <v>4.9000000000000004</v>
      </c>
      <c r="K16" s="380" t="s">
        <v>409</v>
      </c>
      <c r="L16" s="380" t="s">
        <v>409</v>
      </c>
      <c r="M16" s="380" t="s">
        <v>409</v>
      </c>
      <c r="N16" s="380" t="s">
        <v>409</v>
      </c>
    </row>
    <row r="17" spans="1:14" ht="12.75" customHeight="1">
      <c r="A17" s="647" t="s">
        <v>714</v>
      </c>
      <c r="B17" s="647" t="s">
        <v>715</v>
      </c>
      <c r="C17" s="579" t="s">
        <v>505</v>
      </c>
      <c r="D17" s="579" t="s">
        <v>369</v>
      </c>
      <c r="E17" s="596">
        <v>137</v>
      </c>
      <c r="F17" s="596">
        <v>137</v>
      </c>
      <c r="G17" s="596">
        <v>141</v>
      </c>
      <c r="H17" s="596">
        <v>142</v>
      </c>
      <c r="I17" s="596">
        <v>152</v>
      </c>
      <c r="J17" s="596">
        <v>164</v>
      </c>
      <c r="K17" s="386" t="s">
        <v>409</v>
      </c>
      <c r="L17" s="386" t="s">
        <v>409</v>
      </c>
      <c r="M17" s="386" t="s">
        <v>409</v>
      </c>
      <c r="N17" s="386" t="s">
        <v>409</v>
      </c>
    </row>
    <row r="18" spans="1:14" ht="12.75" customHeight="1">
      <c r="A18" s="645" t="s">
        <v>487</v>
      </c>
      <c r="B18" s="645" t="s">
        <v>487</v>
      </c>
      <c r="C18" s="580" t="s">
        <v>390</v>
      </c>
      <c r="D18" s="580" t="s">
        <v>391</v>
      </c>
      <c r="E18" s="474">
        <v>8.50</v>
      </c>
      <c r="F18" s="474">
        <v>-0.10</v>
      </c>
      <c r="G18" s="474">
        <v>3.30</v>
      </c>
      <c r="H18" s="474">
        <v>0.40</v>
      </c>
      <c r="I18" s="474">
        <v>7.20</v>
      </c>
      <c r="J18" s="474">
        <v>7.70</v>
      </c>
      <c r="K18" s="380" t="s">
        <v>409</v>
      </c>
      <c r="L18" s="380" t="s">
        <v>409</v>
      </c>
      <c r="M18" s="380" t="s">
        <v>409</v>
      </c>
      <c r="N18" s="380" t="s">
        <v>409</v>
      </c>
    </row>
    <row r="19" spans="1:14" ht="12.75" customHeight="1">
      <c r="A19" s="506" t="s">
        <v>716</v>
      </c>
      <c r="B19" s="506" t="s">
        <v>717</v>
      </c>
      <c r="C19" s="581" t="s">
        <v>505</v>
      </c>
      <c r="D19" s="581" t="s">
        <v>369</v>
      </c>
      <c r="E19" s="595">
        <v>1735</v>
      </c>
      <c r="F19" s="595">
        <v>1821</v>
      </c>
      <c r="G19" s="595">
        <v>1928</v>
      </c>
      <c r="H19" s="595">
        <v>2089</v>
      </c>
      <c r="I19" s="595">
        <v>2291</v>
      </c>
      <c r="J19" s="595">
        <v>2455</v>
      </c>
      <c r="K19" s="385">
        <v>2518</v>
      </c>
      <c r="L19" s="385">
        <v>2539</v>
      </c>
      <c r="M19" s="385">
        <v>2613</v>
      </c>
      <c r="N19" s="385">
        <v>2705</v>
      </c>
    </row>
    <row r="20" spans="1:14" ht="12.75" customHeight="1">
      <c r="A20" s="649" t="s">
        <v>718</v>
      </c>
      <c r="B20" s="650" t="s">
        <v>719</v>
      </c>
      <c r="C20" s="580" t="s">
        <v>405</v>
      </c>
      <c r="D20" s="580" t="s">
        <v>406</v>
      </c>
      <c r="E20" s="646">
        <v>40.200000000000003</v>
      </c>
      <c r="F20" s="646">
        <v>39.60</v>
      </c>
      <c r="G20" s="646">
        <v>40.40</v>
      </c>
      <c r="H20" s="646">
        <v>41.40</v>
      </c>
      <c r="I20" s="646">
        <v>43</v>
      </c>
      <c r="J20" s="646">
        <v>43.40</v>
      </c>
      <c r="K20" s="423">
        <v>45.50</v>
      </c>
      <c r="L20" s="423">
        <v>43.90</v>
      </c>
      <c r="M20" s="423">
        <v>43.50</v>
      </c>
      <c r="N20" s="423">
        <v>43.40</v>
      </c>
    </row>
    <row r="21" spans="1:14" ht="12.75" customHeight="1">
      <c r="A21" s="651" t="s">
        <v>487</v>
      </c>
      <c r="B21" s="510" t="s">
        <v>487</v>
      </c>
      <c r="C21" s="580" t="s">
        <v>390</v>
      </c>
      <c r="D21" s="580" t="s">
        <v>391</v>
      </c>
      <c r="E21" s="474">
        <v>3.50</v>
      </c>
      <c r="F21" s="474">
        <v>5</v>
      </c>
      <c r="G21" s="474">
        <v>5.90</v>
      </c>
      <c r="H21" s="474">
        <v>8.40</v>
      </c>
      <c r="I21" s="474">
        <v>9.6999999999999993</v>
      </c>
      <c r="J21" s="474">
        <v>7.10</v>
      </c>
      <c r="K21" s="380">
        <v>2.60</v>
      </c>
      <c r="L21" s="380">
        <v>0.80</v>
      </c>
      <c r="M21" s="380">
        <v>2.90</v>
      </c>
      <c r="N21" s="380">
        <v>3.50</v>
      </c>
    </row>
    <row r="22" spans="1:14" ht="12.75" customHeight="1">
      <c r="A22" s="647" t="s">
        <v>720</v>
      </c>
      <c r="B22" s="647" t="s">
        <v>721</v>
      </c>
      <c r="C22" s="579" t="s">
        <v>505</v>
      </c>
      <c r="D22" s="579" t="s">
        <v>369</v>
      </c>
      <c r="E22" s="596">
        <v>1321</v>
      </c>
      <c r="F22" s="596">
        <v>1384</v>
      </c>
      <c r="G22" s="596">
        <v>1464</v>
      </c>
      <c r="H22" s="596">
        <v>1585</v>
      </c>
      <c r="I22" s="596">
        <v>1735</v>
      </c>
      <c r="J22" s="596">
        <v>1859</v>
      </c>
      <c r="K22" s="386">
        <v>1907</v>
      </c>
      <c r="L22" s="386">
        <v>1923</v>
      </c>
      <c r="M22" s="386">
        <v>1980</v>
      </c>
      <c r="N22" s="386">
        <v>2049</v>
      </c>
    </row>
    <row r="23" spans="1:14" ht="12.75" customHeight="1">
      <c r="A23" s="652" t="s">
        <v>487</v>
      </c>
      <c r="B23" s="648" t="s">
        <v>487</v>
      </c>
      <c r="C23" s="580" t="s">
        <v>390</v>
      </c>
      <c r="D23" s="580" t="s">
        <v>391</v>
      </c>
      <c r="E23" s="474">
        <v>3.60</v>
      </c>
      <c r="F23" s="474">
        <v>4.80</v>
      </c>
      <c r="G23" s="474">
        <v>5.70</v>
      </c>
      <c r="H23" s="474">
        <v>8.3000000000000007</v>
      </c>
      <c r="I23" s="474">
        <v>9.50</v>
      </c>
      <c r="J23" s="474">
        <v>7.10</v>
      </c>
      <c r="K23" s="380">
        <v>2.60</v>
      </c>
      <c r="L23" s="380">
        <v>0.80</v>
      </c>
      <c r="M23" s="380">
        <v>2.90</v>
      </c>
      <c r="N23" s="380">
        <v>3.50</v>
      </c>
    </row>
    <row r="24" spans="1:14" ht="12.75" customHeight="1">
      <c r="A24" s="647" t="s">
        <v>722</v>
      </c>
      <c r="B24" s="647" t="s">
        <v>723</v>
      </c>
      <c r="C24" s="579" t="s">
        <v>505</v>
      </c>
      <c r="D24" s="579" t="s">
        <v>369</v>
      </c>
      <c r="E24" s="596">
        <v>414</v>
      </c>
      <c r="F24" s="596">
        <v>437</v>
      </c>
      <c r="G24" s="596">
        <v>464</v>
      </c>
      <c r="H24" s="596">
        <v>504</v>
      </c>
      <c r="I24" s="596">
        <v>556</v>
      </c>
      <c r="J24" s="596">
        <v>596</v>
      </c>
      <c r="K24" s="386">
        <v>611</v>
      </c>
      <c r="L24" s="386">
        <v>616</v>
      </c>
      <c r="M24" s="386">
        <v>634</v>
      </c>
      <c r="N24" s="386">
        <v>656</v>
      </c>
    </row>
    <row r="25" spans="1:14" ht="12.75" customHeight="1">
      <c r="A25" s="551" t="s">
        <v>724</v>
      </c>
      <c r="B25" s="648" t="s">
        <v>487</v>
      </c>
      <c r="C25" s="580" t="s">
        <v>390</v>
      </c>
      <c r="D25" s="580" t="s">
        <v>391</v>
      </c>
      <c r="E25" s="474">
        <v>3.10</v>
      </c>
      <c r="F25" s="474">
        <v>5.50</v>
      </c>
      <c r="G25" s="474">
        <v>6.40</v>
      </c>
      <c r="H25" s="474">
        <v>8.60</v>
      </c>
      <c r="I25" s="474">
        <v>10.199999999999999</v>
      </c>
      <c r="J25" s="474">
        <v>7.20</v>
      </c>
      <c r="K25" s="380">
        <v>2.50</v>
      </c>
      <c r="L25" s="380">
        <v>0.80</v>
      </c>
      <c r="M25" s="380">
        <v>2.90</v>
      </c>
      <c r="N25" s="380">
        <v>3.50</v>
      </c>
    </row>
    <row r="26" spans="1:14" ht="12.75" customHeight="1">
      <c r="A26" s="506" t="s">
        <v>725</v>
      </c>
      <c r="B26" s="506" t="s">
        <v>726</v>
      </c>
      <c r="C26" s="581" t="s">
        <v>505</v>
      </c>
      <c r="D26" s="581" t="s">
        <v>369</v>
      </c>
      <c r="E26" s="595">
        <v>2198</v>
      </c>
      <c r="F26" s="595">
        <v>2341</v>
      </c>
      <c r="G26" s="595">
        <v>2386</v>
      </c>
      <c r="H26" s="595">
        <v>2463</v>
      </c>
      <c r="I26" s="595">
        <v>2519</v>
      </c>
      <c r="J26" s="595">
        <v>2663</v>
      </c>
      <c r="K26" s="385">
        <v>2490</v>
      </c>
      <c r="L26" s="385">
        <v>2696</v>
      </c>
      <c r="M26" s="385">
        <v>2835</v>
      </c>
      <c r="N26" s="385">
        <v>2952</v>
      </c>
    </row>
    <row r="27" spans="1:14" ht="12.75" customHeight="1">
      <c r="A27" s="510" t="s">
        <v>487</v>
      </c>
      <c r="B27" s="510" t="s">
        <v>487</v>
      </c>
      <c r="C27" s="580" t="s">
        <v>405</v>
      </c>
      <c r="D27" s="580" t="s">
        <v>406</v>
      </c>
      <c r="E27" s="646">
        <v>50.90</v>
      </c>
      <c r="F27" s="646">
        <v>50.90</v>
      </c>
      <c r="G27" s="646">
        <v>50</v>
      </c>
      <c r="H27" s="646">
        <v>48.80</v>
      </c>
      <c r="I27" s="646">
        <v>47.30</v>
      </c>
      <c r="J27" s="646">
        <v>47.10</v>
      </c>
      <c r="K27" s="423">
        <v>45</v>
      </c>
      <c r="L27" s="423">
        <v>46.60</v>
      </c>
      <c r="M27" s="423">
        <v>47.20</v>
      </c>
      <c r="N27" s="423">
        <v>47.30</v>
      </c>
    </row>
    <row r="28" spans="1:14" ht="12.75" customHeight="1">
      <c r="A28" s="645" t="s">
        <v>487</v>
      </c>
      <c r="B28" s="645" t="s">
        <v>487</v>
      </c>
      <c r="C28" s="580" t="s">
        <v>390</v>
      </c>
      <c r="D28" s="580" t="s">
        <v>391</v>
      </c>
      <c r="E28" s="474">
        <v>8.8000000000000007</v>
      </c>
      <c r="F28" s="474">
        <v>6.50</v>
      </c>
      <c r="G28" s="474">
        <v>1.90</v>
      </c>
      <c r="H28" s="474">
        <v>3.20</v>
      </c>
      <c r="I28" s="474">
        <v>2.2999999999999998</v>
      </c>
      <c r="J28" s="474">
        <v>5.70</v>
      </c>
      <c r="K28" s="380">
        <v>-6.50</v>
      </c>
      <c r="L28" s="380">
        <v>8.3000000000000007</v>
      </c>
      <c r="M28" s="380">
        <v>5.0999999999999996</v>
      </c>
      <c r="N28" s="380">
        <v>4.0999999999999996</v>
      </c>
    </row>
    <row r="29" spans="1:14" ht="12.75" customHeight="1">
      <c r="A29" s="647" t="s">
        <v>727</v>
      </c>
      <c r="B29" s="647" t="s">
        <v>728</v>
      </c>
      <c r="C29" s="579" t="s">
        <v>505</v>
      </c>
      <c r="D29" s="579" t="s">
        <v>369</v>
      </c>
      <c r="E29" s="596">
        <v>939</v>
      </c>
      <c r="F29" s="596">
        <v>969</v>
      </c>
      <c r="G29" s="596">
        <v>998</v>
      </c>
      <c r="H29" s="596">
        <v>1026</v>
      </c>
      <c r="I29" s="596">
        <v>1066</v>
      </c>
      <c r="J29" s="596">
        <v>1120</v>
      </c>
      <c r="K29" s="386">
        <v>1116</v>
      </c>
      <c r="L29" s="386">
        <v>1154</v>
      </c>
      <c r="M29" s="386">
        <v>1194</v>
      </c>
      <c r="N29" s="386">
        <v>1222</v>
      </c>
    </row>
    <row r="30" spans="1:14" ht="12.75" customHeight="1">
      <c r="A30" s="648" t="s">
        <v>487</v>
      </c>
      <c r="B30" s="648" t="s">
        <v>487</v>
      </c>
      <c r="C30" s="580" t="s">
        <v>390</v>
      </c>
      <c r="D30" s="580" t="s">
        <v>391</v>
      </c>
      <c r="E30" s="474">
        <v>3.60</v>
      </c>
      <c r="F30" s="474">
        <v>3.20</v>
      </c>
      <c r="G30" s="474">
        <v>3</v>
      </c>
      <c r="H30" s="474">
        <v>2.90</v>
      </c>
      <c r="I30" s="474">
        <v>3.90</v>
      </c>
      <c r="J30" s="474">
        <v>5.0999999999999996</v>
      </c>
      <c r="K30" s="380">
        <v>-0.40</v>
      </c>
      <c r="L30" s="380">
        <v>3.40</v>
      </c>
      <c r="M30" s="380">
        <v>3.50</v>
      </c>
      <c r="N30" s="380">
        <v>2.2999999999999998</v>
      </c>
    </row>
    <row r="31" spans="1:14" ht="12.75" customHeight="1">
      <c r="A31" s="647" t="s">
        <v>729</v>
      </c>
      <c r="B31" s="647" t="s">
        <v>730</v>
      </c>
      <c r="C31" s="579" t="s">
        <v>505</v>
      </c>
      <c r="D31" s="579" t="s">
        <v>369</v>
      </c>
      <c r="E31" s="596">
        <v>1259</v>
      </c>
      <c r="F31" s="596">
        <v>1372</v>
      </c>
      <c r="G31" s="596">
        <v>1388</v>
      </c>
      <c r="H31" s="596">
        <v>1436</v>
      </c>
      <c r="I31" s="596">
        <v>1453</v>
      </c>
      <c r="J31" s="596">
        <v>1542</v>
      </c>
      <c r="K31" s="386">
        <v>1374</v>
      </c>
      <c r="L31" s="386">
        <v>1542</v>
      </c>
      <c r="M31" s="386">
        <v>1641</v>
      </c>
      <c r="N31" s="386">
        <v>1730</v>
      </c>
    </row>
    <row r="32" spans="1:14" ht="12.75" customHeight="1" thickBot="1">
      <c r="A32" s="653" t="s">
        <v>487</v>
      </c>
      <c r="B32" s="653" t="s">
        <v>487</v>
      </c>
      <c r="C32" s="584" t="s">
        <v>390</v>
      </c>
      <c r="D32" s="584" t="s">
        <v>391</v>
      </c>
      <c r="E32" s="482">
        <v>13</v>
      </c>
      <c r="F32" s="482">
        <v>9</v>
      </c>
      <c r="G32" s="482">
        <v>1.20</v>
      </c>
      <c r="H32" s="482">
        <v>3.50</v>
      </c>
      <c r="I32" s="482">
        <v>1.1000000000000001</v>
      </c>
      <c r="J32" s="482">
        <v>6.20</v>
      </c>
      <c r="K32" s="383">
        <v>-10.90</v>
      </c>
      <c r="L32" s="383">
        <v>12.30</v>
      </c>
      <c r="M32" s="383">
        <v>6.40</v>
      </c>
      <c r="N32" s="383">
        <v>5.50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976</v>
      </c>
      <c r="H1" s="2" t="s">
        <v>31</v>
      </c>
    </row>
    <row r="2" ht="13.5" customHeight="1">
      <c r="A2" s="175" t="s">
        <v>66</v>
      </c>
    </row>
    <row r="3" ht="13.5" customHeight="1">
      <c r="A3" s="175" t="s">
        <v>238</v>
      </c>
    </row>
    <row r="18" spans="2:25" ht="13.5" customHeight="1">
      <c r="B18" s="185" t="s">
        <v>951</v>
      </c>
      <c r="C18" s="185" t="s">
        <v>952</v>
      </c>
      <c r="D18" s="185" t="s">
        <v>953</v>
      </c>
      <c r="E18" s="185" t="s">
        <v>954</v>
      </c>
      <c r="F18" s="185" t="s">
        <v>955</v>
      </c>
      <c r="G18" s="185" t="s">
        <v>952</v>
      </c>
      <c r="H18" s="185" t="s">
        <v>953</v>
      </c>
      <c r="I18" s="185" t="s">
        <v>954</v>
      </c>
      <c r="J18" s="185" t="s">
        <v>956</v>
      </c>
      <c r="K18" s="185" t="s">
        <v>952</v>
      </c>
      <c r="L18" s="185" t="s">
        <v>953</v>
      </c>
      <c r="M18" s="185" t="s">
        <v>954</v>
      </c>
      <c r="N18" s="185" t="s">
        <v>957</v>
      </c>
      <c r="O18" s="185" t="s">
        <v>952</v>
      </c>
      <c r="P18" s="185" t="s">
        <v>953</v>
      </c>
      <c r="Q18" s="185" t="s">
        <v>954</v>
      </c>
      <c r="R18" s="185" t="s">
        <v>958</v>
      </c>
      <c r="S18" s="185" t="s">
        <v>952</v>
      </c>
      <c r="T18" s="185" t="s">
        <v>953</v>
      </c>
      <c r="U18" s="185" t="s">
        <v>954</v>
      </c>
      <c r="V18" s="185" t="s">
        <v>959</v>
      </c>
      <c r="W18" s="185" t="s">
        <v>952</v>
      </c>
      <c r="X18" s="185" t="s">
        <v>953</v>
      </c>
      <c r="Y18" s="185" t="s">
        <v>954</v>
      </c>
    </row>
    <row r="19" spans="1:25" ht="13.5" customHeight="1">
      <c r="A19" s="174" t="s">
        <v>873</v>
      </c>
      <c r="B19" s="186">
        <v>6.05</v>
      </c>
      <c r="C19" s="186">
        <v>6.86</v>
      </c>
      <c r="D19" s="186">
        <v>7.24</v>
      </c>
      <c r="E19" s="186">
        <v>7.41</v>
      </c>
      <c r="F19" s="186">
        <v>7.68</v>
      </c>
      <c r="G19" s="186">
        <v>7.68</v>
      </c>
      <c r="H19" s="186">
        <v>7.66</v>
      </c>
      <c r="I19" s="186">
        <v>7.66</v>
      </c>
      <c r="J19" s="186">
        <v>7.28</v>
      </c>
      <c r="K19" s="186">
        <v>6.97</v>
      </c>
      <c r="L19" s="186">
        <v>6.23</v>
      </c>
      <c r="M19" s="186">
        <v>6.07</v>
      </c>
      <c r="N19" s="186">
        <v>5.93</v>
      </c>
      <c r="O19" s="186">
        <v>6.14</v>
      </c>
      <c r="P19" s="186">
        <v>6.50</v>
      </c>
      <c r="Q19" s="186">
        <v>6.08</v>
      </c>
      <c r="R19" s="186">
        <v>5.83</v>
      </c>
      <c r="S19" s="186">
        <v>5.67</v>
      </c>
      <c r="T19" s="186">
        <v>5.61</v>
      </c>
      <c r="U19" s="186">
        <v>5.64</v>
      </c>
      <c r="V19" s="186">
        <v>6.04</v>
      </c>
      <c r="W19" s="186">
        <v>6.21</v>
      </c>
      <c r="X19" s="186">
        <v>5.99</v>
      </c>
      <c r="Y19" s="186">
        <v>6.10</v>
      </c>
    </row>
    <row r="20" spans="1:25" ht="13.5" customHeight="1">
      <c r="A20" s="174" t="s">
        <v>883</v>
      </c>
      <c r="B20" s="186">
        <v>0.81</v>
      </c>
      <c r="C20" s="186">
        <v>1.61</v>
      </c>
      <c r="D20" s="186">
        <v>2.2200000000000002</v>
      </c>
      <c r="E20" s="186">
        <v>1.56</v>
      </c>
      <c r="F20" s="186">
        <v>1.35</v>
      </c>
      <c r="G20" s="186">
        <v>1.50</v>
      </c>
      <c r="H20" s="186">
        <v>1.26</v>
      </c>
      <c r="I20" s="186">
        <v>1.65</v>
      </c>
      <c r="J20" s="186">
        <v>0.60</v>
      </c>
      <c r="K20" s="186">
        <v>0.71</v>
      </c>
      <c r="L20" s="186">
        <v>0.16</v>
      </c>
      <c r="M20" s="186">
        <v>0.43</v>
      </c>
      <c r="N20" s="186">
        <v>0.09</v>
      </c>
      <c r="O20" s="186">
        <v>0.48</v>
      </c>
      <c r="P20" s="186">
        <v>0.38</v>
      </c>
      <c r="Q20" s="186">
        <v>-0.38</v>
      </c>
      <c r="R20" s="186">
        <v>-0.39</v>
      </c>
      <c r="S20" s="186">
        <v>-0.04</v>
      </c>
      <c r="T20" s="186">
        <v>0.10</v>
      </c>
      <c r="U20" s="186">
        <v>0.18</v>
      </c>
      <c r="V20" s="186">
        <v>0.54</v>
      </c>
      <c r="W20" s="186">
        <v>0.65</v>
      </c>
      <c r="X20" s="186">
        <v>0.30</v>
      </c>
      <c r="Y20" s="186">
        <v>0.30</v>
      </c>
    </row>
    <row r="21" spans="1:25" ht="13.5" customHeight="1">
      <c r="A21" s="174" t="s">
        <v>964</v>
      </c>
      <c r="B21" s="186">
        <v>-5.24</v>
      </c>
      <c r="C21" s="186">
        <v>-5.25</v>
      </c>
      <c r="D21" s="186">
        <v>-5.0199999999999996</v>
      </c>
      <c r="E21" s="186">
        <v>-5.85</v>
      </c>
      <c r="F21" s="186">
        <v>-6.32</v>
      </c>
      <c r="G21" s="186">
        <v>-6.18</v>
      </c>
      <c r="H21" s="186">
        <v>-6.40</v>
      </c>
      <c r="I21" s="186">
        <v>-6.01</v>
      </c>
      <c r="J21" s="186">
        <v>-6.68</v>
      </c>
      <c r="K21" s="186">
        <v>-6.26</v>
      </c>
      <c r="L21" s="186">
        <v>-6.08</v>
      </c>
      <c r="M21" s="186">
        <v>-5.64</v>
      </c>
      <c r="N21" s="186">
        <v>-5.84</v>
      </c>
      <c r="O21" s="186">
        <v>-5.66</v>
      </c>
      <c r="P21" s="186">
        <v>-6.12</v>
      </c>
      <c r="Q21" s="186">
        <v>-6.45</v>
      </c>
      <c r="R21" s="186">
        <v>-6.22</v>
      </c>
      <c r="S21" s="186">
        <v>-5.71</v>
      </c>
      <c r="T21" s="186">
        <v>-5.51</v>
      </c>
      <c r="U21" s="186">
        <v>-5.45</v>
      </c>
      <c r="V21" s="186">
        <v>-5.50</v>
      </c>
      <c r="W21" s="186">
        <v>-5.56</v>
      </c>
      <c r="X21" s="186">
        <v>-5.68</v>
      </c>
      <c r="Y21" s="186">
        <v>-5.80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90</v>
      </c>
      <c r="B3" s="21" t="s">
        <v>128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139</v>
      </c>
      <c r="B4" s="61" t="s">
        <v>140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90"/>
      <c r="B7" s="290"/>
      <c r="C7" s="424"/>
      <c r="D7" s="424"/>
      <c r="E7" s="425">
        <v>2019</v>
      </c>
      <c r="F7" s="425"/>
      <c r="G7" s="425"/>
      <c r="H7" s="426"/>
      <c r="I7" s="427">
        <v>2020</v>
      </c>
      <c r="J7" s="427"/>
      <c r="K7" s="427"/>
      <c r="L7" s="427"/>
    </row>
    <row r="8" spans="1:12" ht="12.75" customHeight="1">
      <c r="A8" s="293"/>
      <c r="B8" s="293"/>
      <c r="C8" s="428"/>
      <c r="D8" s="428"/>
      <c r="E8" s="302" t="s">
        <v>488</v>
      </c>
      <c r="F8" s="302" t="s">
        <v>489</v>
      </c>
      <c r="G8" s="302" t="s">
        <v>490</v>
      </c>
      <c r="H8" s="422" t="s">
        <v>491</v>
      </c>
      <c r="I8" s="373" t="s">
        <v>488</v>
      </c>
      <c r="J8" s="373" t="s">
        <v>489</v>
      </c>
      <c r="K8" s="373" t="s">
        <v>490</v>
      </c>
      <c r="L8" s="373" t="s">
        <v>491</v>
      </c>
    </row>
    <row r="9" spans="1:12" ht="12.75" customHeight="1">
      <c r="A9" s="318"/>
      <c r="B9" s="318"/>
      <c r="C9" s="422"/>
      <c r="D9" s="422"/>
      <c r="E9" s="296"/>
      <c r="F9" s="296"/>
      <c r="G9" s="296"/>
      <c r="H9" s="384"/>
      <c r="I9" s="366" t="s">
        <v>456</v>
      </c>
      <c r="J9" s="366" t="s">
        <v>457</v>
      </c>
      <c r="K9" s="366" t="s">
        <v>457</v>
      </c>
      <c r="L9" s="366" t="s">
        <v>457</v>
      </c>
    </row>
    <row r="10" spans="1:12" ht="12.75" customHeight="1" hidden="1">
      <c r="A10" s="318"/>
      <c r="B10" s="318"/>
      <c r="C10" s="422"/>
      <c r="D10" s="422"/>
      <c r="E10" s="296"/>
      <c r="F10" s="296"/>
      <c r="G10" s="296"/>
      <c r="H10" s="384"/>
      <c r="I10" s="366" t="s">
        <v>458</v>
      </c>
      <c r="J10" s="366" t="s">
        <v>459</v>
      </c>
      <c r="K10" s="366" t="s">
        <v>459</v>
      </c>
      <c r="L10" s="366" t="s">
        <v>459</v>
      </c>
    </row>
    <row r="11" spans="1:12" ht="12.75" customHeight="1">
      <c r="A11" s="921" t="s">
        <v>708</v>
      </c>
      <c r="B11" s="506" t="s">
        <v>709</v>
      </c>
      <c r="C11" s="581" t="s">
        <v>505</v>
      </c>
      <c r="D11" s="581" t="s">
        <v>369</v>
      </c>
      <c r="E11" s="595">
        <v>1307</v>
      </c>
      <c r="F11" s="595">
        <v>1412</v>
      </c>
      <c r="G11" s="595">
        <v>1446</v>
      </c>
      <c r="H11" s="922">
        <v>1488</v>
      </c>
      <c r="I11" s="385">
        <v>1344</v>
      </c>
      <c r="J11" s="385">
        <v>1358</v>
      </c>
      <c r="K11" s="385">
        <v>1385</v>
      </c>
      <c r="L11" s="385">
        <v>1443</v>
      </c>
    </row>
    <row r="12" spans="1:12" ht="12.75" customHeight="1">
      <c r="A12" s="510" t="s">
        <v>487</v>
      </c>
      <c r="B12" s="510" t="s">
        <v>487</v>
      </c>
      <c r="C12" s="580" t="s">
        <v>390</v>
      </c>
      <c r="D12" s="580" t="s">
        <v>391</v>
      </c>
      <c r="E12" s="474">
        <v>6.30</v>
      </c>
      <c r="F12" s="474">
        <v>6</v>
      </c>
      <c r="G12" s="474">
        <v>7</v>
      </c>
      <c r="H12" s="590">
        <v>5.50</v>
      </c>
      <c r="I12" s="380">
        <v>2.90</v>
      </c>
      <c r="J12" s="380">
        <v>-3.80</v>
      </c>
      <c r="K12" s="380">
        <v>-4.20</v>
      </c>
      <c r="L12" s="380">
        <v>-3.10</v>
      </c>
    </row>
    <row r="13" spans="1:12" ht="12.75" customHeight="1">
      <c r="A13" s="506" t="s">
        <v>710</v>
      </c>
      <c r="B13" s="506" t="s">
        <v>711</v>
      </c>
      <c r="C13" s="581" t="s">
        <v>505</v>
      </c>
      <c r="D13" s="581" t="s">
        <v>369</v>
      </c>
      <c r="E13" s="599">
        <v>111</v>
      </c>
      <c r="F13" s="599">
        <v>140</v>
      </c>
      <c r="G13" s="599">
        <v>146</v>
      </c>
      <c r="H13" s="923">
        <v>139</v>
      </c>
      <c r="I13" s="382">
        <v>107</v>
      </c>
      <c r="J13" s="382">
        <v>128</v>
      </c>
      <c r="K13" s="382">
        <v>147</v>
      </c>
      <c r="L13" s="382">
        <v>140</v>
      </c>
    </row>
    <row r="14" spans="1:12" ht="12.75" customHeight="1">
      <c r="A14" s="645" t="s">
        <v>487</v>
      </c>
      <c r="B14" s="645" t="s">
        <v>487</v>
      </c>
      <c r="C14" s="580" t="s">
        <v>390</v>
      </c>
      <c r="D14" s="580" t="s">
        <v>391</v>
      </c>
      <c r="E14" s="474">
        <v>2.50</v>
      </c>
      <c r="F14" s="474">
        <v>5.50</v>
      </c>
      <c r="G14" s="474">
        <v>4.70</v>
      </c>
      <c r="H14" s="590">
        <v>3.40</v>
      </c>
      <c r="I14" s="380">
        <v>-2.90</v>
      </c>
      <c r="J14" s="380">
        <v>-8.1999999999999993</v>
      </c>
      <c r="K14" s="380">
        <v>0.50</v>
      </c>
      <c r="L14" s="380">
        <v>1.1000000000000001</v>
      </c>
    </row>
    <row r="15" spans="1:12" ht="12.75" customHeight="1">
      <c r="A15" s="506" t="s">
        <v>716</v>
      </c>
      <c r="B15" s="506" t="s">
        <v>717</v>
      </c>
      <c r="C15" s="581" t="s">
        <v>505</v>
      </c>
      <c r="D15" s="581" t="s">
        <v>369</v>
      </c>
      <c r="E15" s="599">
        <v>587</v>
      </c>
      <c r="F15" s="599">
        <v>614</v>
      </c>
      <c r="G15" s="599">
        <v>606</v>
      </c>
      <c r="H15" s="923">
        <v>648</v>
      </c>
      <c r="I15" s="382">
        <v>618</v>
      </c>
      <c r="J15" s="382">
        <v>622</v>
      </c>
      <c r="K15" s="382">
        <v>618</v>
      </c>
      <c r="L15" s="382">
        <v>660</v>
      </c>
    </row>
    <row r="16" spans="1:12" ht="12.75" customHeight="1">
      <c r="A16" s="649" t="s">
        <v>718</v>
      </c>
      <c r="B16" s="650" t="s">
        <v>719</v>
      </c>
      <c r="C16" s="580" t="s">
        <v>390</v>
      </c>
      <c r="D16" s="580" t="s">
        <v>391</v>
      </c>
      <c r="E16" s="474">
        <v>7.80</v>
      </c>
      <c r="F16" s="474">
        <v>7.60</v>
      </c>
      <c r="G16" s="474">
        <v>6.80</v>
      </c>
      <c r="H16" s="590">
        <v>6.40</v>
      </c>
      <c r="I16" s="380">
        <v>5.20</v>
      </c>
      <c r="J16" s="380">
        <v>1.20</v>
      </c>
      <c r="K16" s="380">
        <v>2.10</v>
      </c>
      <c r="L16" s="380">
        <v>1.90</v>
      </c>
    </row>
    <row r="17" spans="1:12" ht="12.75" customHeight="1">
      <c r="A17" s="647" t="s">
        <v>720</v>
      </c>
      <c r="B17" s="647" t="s">
        <v>721</v>
      </c>
      <c r="C17" s="579" t="s">
        <v>505</v>
      </c>
      <c r="D17" s="579" t="s">
        <v>369</v>
      </c>
      <c r="E17" s="655">
        <v>443</v>
      </c>
      <c r="F17" s="655">
        <v>464</v>
      </c>
      <c r="G17" s="655">
        <v>460</v>
      </c>
      <c r="H17" s="924">
        <v>492</v>
      </c>
      <c r="I17" s="429">
        <v>467</v>
      </c>
      <c r="J17" s="429">
        <v>470</v>
      </c>
      <c r="K17" s="429">
        <v>470</v>
      </c>
      <c r="L17" s="429">
        <v>501</v>
      </c>
    </row>
    <row r="18" spans="1:12" ht="12.75" customHeight="1">
      <c r="A18" s="652" t="s">
        <v>487</v>
      </c>
      <c r="B18" s="648" t="s">
        <v>487</v>
      </c>
      <c r="C18" s="580" t="s">
        <v>390</v>
      </c>
      <c r="D18" s="580" t="s">
        <v>391</v>
      </c>
      <c r="E18" s="474">
        <v>7.70</v>
      </c>
      <c r="F18" s="474">
        <v>7.50</v>
      </c>
      <c r="G18" s="474">
        <v>6.90</v>
      </c>
      <c r="H18" s="590">
        <v>6.50</v>
      </c>
      <c r="I18" s="380">
        <v>5.20</v>
      </c>
      <c r="J18" s="380">
        <v>1.30</v>
      </c>
      <c r="K18" s="380">
        <v>2.10</v>
      </c>
      <c r="L18" s="380">
        <v>1.90</v>
      </c>
    </row>
    <row r="19" spans="1:12" ht="12.75" customHeight="1">
      <c r="A19" s="647" t="s">
        <v>722</v>
      </c>
      <c r="B19" s="647" t="s">
        <v>723</v>
      </c>
      <c r="C19" s="579" t="s">
        <v>505</v>
      </c>
      <c r="D19" s="579" t="s">
        <v>369</v>
      </c>
      <c r="E19" s="655">
        <v>144</v>
      </c>
      <c r="F19" s="655">
        <v>150</v>
      </c>
      <c r="G19" s="655">
        <v>145</v>
      </c>
      <c r="H19" s="924">
        <v>156</v>
      </c>
      <c r="I19" s="429">
        <v>151</v>
      </c>
      <c r="J19" s="429">
        <v>152</v>
      </c>
      <c r="K19" s="429">
        <v>149</v>
      </c>
      <c r="L19" s="429">
        <v>159</v>
      </c>
    </row>
    <row r="20" spans="1:12" ht="12.75" customHeight="1">
      <c r="A20" s="551" t="s">
        <v>724</v>
      </c>
      <c r="B20" s="648" t="s">
        <v>487</v>
      </c>
      <c r="C20" s="580" t="s">
        <v>390</v>
      </c>
      <c r="D20" s="580" t="s">
        <v>391</v>
      </c>
      <c r="E20" s="656">
        <v>8.10</v>
      </c>
      <c r="F20" s="656">
        <v>7.80</v>
      </c>
      <c r="G20" s="656">
        <v>6.40</v>
      </c>
      <c r="H20" s="925">
        <v>6.30</v>
      </c>
      <c r="I20" s="430">
        <v>4.9000000000000004</v>
      </c>
      <c r="J20" s="430">
        <v>1</v>
      </c>
      <c r="K20" s="430">
        <v>2.10</v>
      </c>
      <c r="L20" s="430">
        <v>1.90</v>
      </c>
    </row>
    <row r="21" spans="1:12" ht="12.75" customHeight="1">
      <c r="A21" s="506" t="s">
        <v>725</v>
      </c>
      <c r="B21" s="506" t="s">
        <v>726</v>
      </c>
      <c r="C21" s="581" t="s">
        <v>505</v>
      </c>
      <c r="D21" s="581" t="s">
        <v>369</v>
      </c>
      <c r="E21" s="599">
        <v>609</v>
      </c>
      <c r="F21" s="599">
        <v>659</v>
      </c>
      <c r="G21" s="599">
        <v>694</v>
      </c>
      <c r="H21" s="923">
        <v>702</v>
      </c>
      <c r="I21" s="382">
        <v>619</v>
      </c>
      <c r="J21" s="382">
        <v>608</v>
      </c>
      <c r="K21" s="382">
        <v>620</v>
      </c>
      <c r="L21" s="382">
        <v>642</v>
      </c>
    </row>
    <row r="22" spans="1:12" ht="12.75" customHeight="1" thickBot="1">
      <c r="A22" s="657" t="s">
        <v>487</v>
      </c>
      <c r="B22" s="657" t="s">
        <v>487</v>
      </c>
      <c r="C22" s="658" t="s">
        <v>390</v>
      </c>
      <c r="D22" s="658" t="s">
        <v>391</v>
      </c>
      <c r="E22" s="659">
        <v>5.50</v>
      </c>
      <c r="F22" s="659">
        <v>4.5999999999999996</v>
      </c>
      <c r="G22" s="659">
        <v>7.70</v>
      </c>
      <c r="H22" s="926">
        <v>5.0999999999999996</v>
      </c>
      <c r="I22" s="431">
        <v>1.80</v>
      </c>
      <c r="J22" s="431">
        <v>-7.60</v>
      </c>
      <c r="K22" s="431">
        <v>-10.70</v>
      </c>
      <c r="L22" s="431">
        <v>-8.50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238</v>
      </c>
    </row>
    <row r="18" spans="1:73" ht="13.5" customHeight="1">
      <c r="A18" s="174"/>
      <c r="B18" s="176" t="s">
        <v>1090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1091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1092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1093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1094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1123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1124</v>
      </c>
      <c r="B19" s="8">
        <v>0.40</v>
      </c>
      <c r="C19" s="8">
        <v>0.40</v>
      </c>
      <c r="D19" s="8">
        <v>0.40</v>
      </c>
      <c r="E19" s="8">
        <v>0.40</v>
      </c>
      <c r="F19" s="8">
        <v>0.40</v>
      </c>
      <c r="G19" s="8">
        <v>0.30</v>
      </c>
      <c r="H19" s="8">
        <v>0.30</v>
      </c>
      <c r="I19" s="8">
        <v>0.30</v>
      </c>
      <c r="J19" s="8">
        <v>0.30</v>
      </c>
      <c r="K19" s="8">
        <v>0.40</v>
      </c>
      <c r="L19" s="8">
        <v>0.50</v>
      </c>
      <c r="M19" s="8">
        <v>0.70</v>
      </c>
      <c r="N19" s="8">
        <v>0.80</v>
      </c>
      <c r="O19" s="8">
        <v>1</v>
      </c>
      <c r="P19" s="8">
        <v>1.20</v>
      </c>
      <c r="Q19" s="8">
        <v>1.30</v>
      </c>
      <c r="R19" s="8">
        <v>1.50</v>
      </c>
      <c r="S19" s="8">
        <v>1.70</v>
      </c>
      <c r="T19" s="8">
        <v>1.80</v>
      </c>
      <c r="U19" s="8">
        <v>2</v>
      </c>
      <c r="V19" s="8">
        <v>2.2000000000000002</v>
      </c>
      <c r="W19" s="8">
        <v>2.2999999999999998</v>
      </c>
      <c r="X19" s="8">
        <v>2.40</v>
      </c>
      <c r="Y19" s="8">
        <v>2.50</v>
      </c>
      <c r="Z19" s="8">
        <v>2.40</v>
      </c>
      <c r="AA19" s="8">
        <v>2.40</v>
      </c>
      <c r="AB19" s="8">
        <v>2.2999999999999998</v>
      </c>
      <c r="AC19" s="8">
        <v>2.2999999999999998</v>
      </c>
      <c r="AD19" s="8">
        <v>2.2999999999999998</v>
      </c>
      <c r="AE19" s="8">
        <v>2.2999999999999998</v>
      </c>
      <c r="AF19" s="8">
        <v>2.2999999999999998</v>
      </c>
      <c r="AG19" s="8">
        <v>2.2999999999999998</v>
      </c>
      <c r="AH19" s="8">
        <v>2.2999999999999998</v>
      </c>
      <c r="AI19" s="8">
        <v>2.2000000000000002</v>
      </c>
      <c r="AJ19" s="8">
        <v>2.2000000000000002</v>
      </c>
      <c r="AK19" s="8">
        <v>2.10</v>
      </c>
      <c r="AL19" s="8">
        <v>2.2000000000000002</v>
      </c>
      <c r="AM19" s="8">
        <v>2.2999999999999998</v>
      </c>
      <c r="AN19" s="8">
        <v>2.40</v>
      </c>
      <c r="AO19" s="8">
        <v>2.40</v>
      </c>
      <c r="AP19" s="8">
        <v>2.50</v>
      </c>
      <c r="AQ19" s="8">
        <v>2.50</v>
      </c>
      <c r="AR19" s="8">
        <v>2.60</v>
      </c>
      <c r="AS19" s="8">
        <v>2.60</v>
      </c>
      <c r="AT19" s="8">
        <v>2.60</v>
      </c>
      <c r="AU19" s="8">
        <v>2.70</v>
      </c>
      <c r="AV19" s="8">
        <v>2.70</v>
      </c>
      <c r="AW19" s="8">
        <v>2.80</v>
      </c>
      <c r="AX19" s="8">
        <v>2.90</v>
      </c>
      <c r="AY19" s="8">
        <v>3</v>
      </c>
      <c r="AZ19" s="8">
        <v>3.12</v>
      </c>
      <c r="BA19" s="8">
        <v>3.23</v>
      </c>
      <c r="BB19" s="8">
        <v>3.28</v>
      </c>
      <c r="BC19" s="8">
        <v>3.33</v>
      </c>
      <c r="BD19" s="8">
        <v>3.34</v>
      </c>
      <c r="BE19" s="8">
        <v>3.33</v>
      </c>
      <c r="BF19" s="8">
        <v>3.36</v>
      </c>
      <c r="BG19" s="8">
        <v>3.36</v>
      </c>
      <c r="BH19" s="8">
        <v>3.30</v>
      </c>
      <c r="BI19" s="8">
        <v>3.22</v>
      </c>
      <c r="BJ19" s="8">
        <v>3.05</v>
      </c>
      <c r="BK19" s="8">
        <v>2.86</v>
      </c>
      <c r="BL19" s="8">
        <v>2.63</v>
      </c>
      <c r="BM19" s="8">
        <v>2.39</v>
      </c>
      <c r="BN19" s="8">
        <v>2.2200000000000002</v>
      </c>
      <c r="BO19" s="8">
        <v>2.06</v>
      </c>
      <c r="BP19" s="8">
        <v>1.92</v>
      </c>
      <c r="BQ19" s="8">
        <v>1.83</v>
      </c>
      <c r="BR19" s="8">
        <v>1.72</v>
      </c>
      <c r="BS19" s="8">
        <v>1.65</v>
      </c>
      <c r="BT19" s="8">
        <v>1.62</v>
      </c>
      <c r="BU19" s="8">
        <v>1.60</v>
      </c>
    </row>
    <row r="20" spans="1:73" ht="13.5" customHeight="1">
      <c r="A20" s="174" t="s">
        <v>1125</v>
      </c>
      <c r="B20" s="8">
        <v>0.60</v>
      </c>
      <c r="C20" s="8">
        <v>0.50</v>
      </c>
      <c r="D20" s="8">
        <v>0.30</v>
      </c>
      <c r="E20" s="8">
        <v>0.60</v>
      </c>
      <c r="F20" s="8">
        <v>0.10</v>
      </c>
      <c r="G20" s="8">
        <v>0.10</v>
      </c>
      <c r="H20" s="8">
        <v>0.50</v>
      </c>
      <c r="I20" s="8">
        <v>0.60</v>
      </c>
      <c r="J20" s="8">
        <v>0.50</v>
      </c>
      <c r="K20" s="8">
        <v>0.80</v>
      </c>
      <c r="L20" s="8">
        <v>1.50</v>
      </c>
      <c r="M20" s="8">
        <v>2</v>
      </c>
      <c r="N20" s="8">
        <v>2.2000000000000002</v>
      </c>
      <c r="O20" s="8">
        <v>2.50</v>
      </c>
      <c r="P20" s="8">
        <v>2.60</v>
      </c>
      <c r="Q20" s="8">
        <v>2</v>
      </c>
      <c r="R20" s="8">
        <v>2.40</v>
      </c>
      <c r="S20" s="8">
        <v>2.2999999999999998</v>
      </c>
      <c r="T20" s="8">
        <v>2.50</v>
      </c>
      <c r="U20" s="8">
        <v>2.50</v>
      </c>
      <c r="V20" s="8">
        <v>2.70</v>
      </c>
      <c r="W20" s="8">
        <v>2.90</v>
      </c>
      <c r="X20" s="8">
        <v>2.60</v>
      </c>
      <c r="Y20" s="8">
        <v>2.40</v>
      </c>
      <c r="Z20" s="8">
        <v>2.2000000000000002</v>
      </c>
      <c r="AA20" s="8">
        <v>1.80</v>
      </c>
      <c r="AB20" s="8">
        <v>1.70</v>
      </c>
      <c r="AC20" s="8">
        <v>1.90</v>
      </c>
      <c r="AD20" s="8">
        <v>2.2000000000000002</v>
      </c>
      <c r="AE20" s="8">
        <v>2.60</v>
      </c>
      <c r="AF20" s="8">
        <v>2.2999999999999998</v>
      </c>
      <c r="AG20" s="8">
        <v>2.50</v>
      </c>
      <c r="AH20" s="8">
        <v>2.2999999999999998</v>
      </c>
      <c r="AI20" s="8">
        <v>2.2000000000000002</v>
      </c>
      <c r="AJ20" s="8">
        <v>2</v>
      </c>
      <c r="AK20" s="8">
        <v>2</v>
      </c>
      <c r="AL20" s="8">
        <v>2.50</v>
      </c>
      <c r="AM20" s="8">
        <v>2.70</v>
      </c>
      <c r="AN20" s="8">
        <v>3</v>
      </c>
      <c r="AO20" s="8">
        <v>2.80</v>
      </c>
      <c r="AP20" s="8">
        <v>2.90</v>
      </c>
      <c r="AQ20" s="8">
        <v>2.70</v>
      </c>
      <c r="AR20" s="8">
        <v>2.90</v>
      </c>
      <c r="AS20" s="8">
        <v>2.90</v>
      </c>
      <c r="AT20" s="8">
        <v>2.70</v>
      </c>
      <c r="AU20" s="8">
        <v>2.70</v>
      </c>
      <c r="AV20" s="8">
        <v>3.10</v>
      </c>
      <c r="AW20" s="8">
        <v>3.20</v>
      </c>
      <c r="AX20" s="8">
        <v>3.60</v>
      </c>
      <c r="AY20" s="8">
        <v>3.70</v>
      </c>
      <c r="AZ20" s="8">
        <v>3.98</v>
      </c>
      <c r="BA20" s="8">
        <v>4.1399999999999997</v>
      </c>
      <c r="BB20" s="8">
        <v>3.49</v>
      </c>
      <c r="BC20" s="8">
        <v>3.37</v>
      </c>
      <c r="BD20" s="8">
        <v>3.11</v>
      </c>
      <c r="BE20" s="8">
        <v>2.80</v>
      </c>
      <c r="BF20" s="8">
        <v>3.04</v>
      </c>
      <c r="BG20" s="8">
        <v>2.73</v>
      </c>
      <c r="BH20" s="8">
        <v>2.35</v>
      </c>
      <c r="BI20" s="8">
        <v>2.27</v>
      </c>
      <c r="BJ20" s="8">
        <v>1.62</v>
      </c>
      <c r="BK20" s="8">
        <v>1.56</v>
      </c>
      <c r="BL20" s="8">
        <v>1.22</v>
      </c>
      <c r="BM20" s="8">
        <v>1.21</v>
      </c>
      <c r="BN20" s="8">
        <v>1.42</v>
      </c>
      <c r="BO20" s="8">
        <v>1.44</v>
      </c>
      <c r="BP20" s="8">
        <v>1.52</v>
      </c>
      <c r="BQ20" s="8">
        <v>1.62</v>
      </c>
      <c r="BR20" s="8">
        <v>1.73</v>
      </c>
      <c r="BS20" s="8">
        <v>1.85</v>
      </c>
      <c r="BT20" s="8">
        <v>1.96</v>
      </c>
      <c r="BU20" s="8">
        <v>2.04</v>
      </c>
    </row>
    <row r="21" spans="1:73" ht="13.5" customHeight="1">
      <c r="A21" s="174" t="s">
        <v>1126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1126</v>
      </c>
      <c r="B22" s="316">
        <v>3</v>
      </c>
      <c r="C22" s="316">
        <v>3</v>
      </c>
      <c r="D22" s="316">
        <v>3</v>
      </c>
      <c r="E22" s="316">
        <v>3</v>
      </c>
      <c r="F22" s="316">
        <v>3</v>
      </c>
      <c r="G22" s="316">
        <v>3</v>
      </c>
      <c r="H22" s="316">
        <v>3</v>
      </c>
      <c r="I22" s="316">
        <v>3</v>
      </c>
      <c r="J22" s="316">
        <v>3</v>
      </c>
      <c r="K22" s="316">
        <v>3</v>
      </c>
      <c r="L22" s="316">
        <v>3</v>
      </c>
      <c r="M22" s="316">
        <v>3</v>
      </c>
      <c r="N22" s="316">
        <v>3</v>
      </c>
      <c r="O22" s="316">
        <v>3</v>
      </c>
      <c r="P22" s="316">
        <v>3</v>
      </c>
      <c r="Q22" s="316">
        <v>3</v>
      </c>
      <c r="R22" s="316">
        <v>3</v>
      </c>
      <c r="S22" s="316">
        <v>3</v>
      </c>
      <c r="T22" s="316">
        <v>3</v>
      </c>
      <c r="U22" s="316">
        <v>3</v>
      </c>
      <c r="V22" s="316">
        <v>3</v>
      </c>
      <c r="W22" s="316">
        <v>3</v>
      </c>
      <c r="X22" s="316">
        <v>3</v>
      </c>
      <c r="Y22" s="316">
        <v>3</v>
      </c>
      <c r="Z22" s="316">
        <v>3</v>
      </c>
      <c r="AA22" s="316">
        <v>3</v>
      </c>
      <c r="AB22" s="316">
        <v>3</v>
      </c>
      <c r="AC22" s="316">
        <v>3</v>
      </c>
      <c r="AD22" s="316">
        <v>3</v>
      </c>
      <c r="AE22" s="316">
        <v>3</v>
      </c>
      <c r="AF22" s="316">
        <v>3</v>
      </c>
      <c r="AG22" s="316">
        <v>3</v>
      </c>
      <c r="AH22" s="316">
        <v>3</v>
      </c>
      <c r="AI22" s="316">
        <v>3</v>
      </c>
      <c r="AJ22" s="316">
        <v>3</v>
      </c>
      <c r="AK22" s="316">
        <v>3</v>
      </c>
      <c r="AL22" s="316">
        <v>3</v>
      </c>
      <c r="AM22" s="316">
        <v>3</v>
      </c>
      <c r="AN22" s="316">
        <v>3</v>
      </c>
      <c r="AO22" s="316">
        <v>3</v>
      </c>
      <c r="AP22" s="316">
        <v>3</v>
      </c>
      <c r="AQ22" s="316">
        <v>3</v>
      </c>
      <c r="AR22" s="316">
        <v>3</v>
      </c>
      <c r="AS22" s="316">
        <v>3</v>
      </c>
      <c r="AT22" s="316">
        <v>3</v>
      </c>
      <c r="AU22" s="316">
        <v>3</v>
      </c>
      <c r="AV22" s="316">
        <v>3</v>
      </c>
      <c r="AW22" s="316">
        <v>3</v>
      </c>
      <c r="AX22" s="316">
        <v>3</v>
      </c>
      <c r="AY22" s="316">
        <v>3</v>
      </c>
      <c r="AZ22" s="316">
        <v>3</v>
      </c>
      <c r="BA22" s="316">
        <v>3</v>
      </c>
      <c r="BB22" s="316">
        <v>3</v>
      </c>
      <c r="BC22" s="316">
        <v>3</v>
      </c>
      <c r="BD22" s="316">
        <v>3</v>
      </c>
      <c r="BE22" s="316">
        <v>3</v>
      </c>
      <c r="BF22" s="316">
        <v>3</v>
      </c>
      <c r="BG22" s="316">
        <v>3</v>
      </c>
      <c r="BH22" s="316">
        <v>3</v>
      </c>
      <c r="BI22" s="316">
        <v>3</v>
      </c>
      <c r="BJ22" s="316">
        <v>3</v>
      </c>
      <c r="BK22" s="316">
        <v>3</v>
      </c>
      <c r="BL22" s="316">
        <v>3</v>
      </c>
      <c r="BM22" s="316">
        <v>3</v>
      </c>
      <c r="BN22" s="316">
        <v>3</v>
      </c>
      <c r="BO22" s="316">
        <v>3</v>
      </c>
      <c r="BP22" s="316">
        <v>3</v>
      </c>
      <c r="BQ22" s="316">
        <v>3</v>
      </c>
      <c r="BR22" s="316">
        <v>3</v>
      </c>
      <c r="BS22" s="316">
        <v>3</v>
      </c>
      <c r="BT22" s="316">
        <v>3</v>
      </c>
      <c r="BU22" s="316">
        <v>3</v>
      </c>
    </row>
    <row r="23" spans="1:73" ht="13.5" customHeight="1">
      <c r="A23" s="174" t="s">
        <v>1127</v>
      </c>
      <c r="B23" s="316">
        <v>2</v>
      </c>
      <c r="C23" s="316">
        <v>2</v>
      </c>
      <c r="D23" s="316">
        <v>2</v>
      </c>
      <c r="E23" s="316">
        <v>2</v>
      </c>
      <c r="F23" s="316">
        <v>2</v>
      </c>
      <c r="G23" s="316">
        <v>2</v>
      </c>
      <c r="H23" s="316">
        <v>2</v>
      </c>
      <c r="I23" s="316">
        <v>2</v>
      </c>
      <c r="J23" s="316">
        <v>2</v>
      </c>
      <c r="K23" s="316">
        <v>2</v>
      </c>
      <c r="L23" s="316">
        <v>2</v>
      </c>
      <c r="M23" s="316">
        <v>2</v>
      </c>
      <c r="N23" s="316">
        <v>2</v>
      </c>
      <c r="O23" s="316">
        <v>2</v>
      </c>
      <c r="P23" s="316">
        <v>2</v>
      </c>
      <c r="Q23" s="316">
        <v>2</v>
      </c>
      <c r="R23" s="316">
        <v>2</v>
      </c>
      <c r="S23" s="316">
        <v>2</v>
      </c>
      <c r="T23" s="316">
        <v>2</v>
      </c>
      <c r="U23" s="316">
        <v>2</v>
      </c>
      <c r="V23" s="316">
        <v>2</v>
      </c>
      <c r="W23" s="316">
        <v>2</v>
      </c>
      <c r="X23" s="316">
        <v>2</v>
      </c>
      <c r="Y23" s="316">
        <v>2</v>
      </c>
      <c r="Z23" s="316">
        <v>2</v>
      </c>
      <c r="AA23" s="316">
        <v>2</v>
      </c>
      <c r="AB23" s="316">
        <v>2</v>
      </c>
      <c r="AC23" s="316">
        <v>2</v>
      </c>
      <c r="AD23" s="316">
        <v>2</v>
      </c>
      <c r="AE23" s="316">
        <v>2</v>
      </c>
      <c r="AF23" s="316">
        <v>2</v>
      </c>
      <c r="AG23" s="316">
        <v>2</v>
      </c>
      <c r="AH23" s="316">
        <v>2</v>
      </c>
      <c r="AI23" s="316">
        <v>2</v>
      </c>
      <c r="AJ23" s="316">
        <v>2</v>
      </c>
      <c r="AK23" s="316">
        <v>2</v>
      </c>
      <c r="AL23" s="316">
        <v>2</v>
      </c>
      <c r="AM23" s="316">
        <v>2</v>
      </c>
      <c r="AN23" s="316">
        <v>2</v>
      </c>
      <c r="AO23" s="316">
        <v>2</v>
      </c>
      <c r="AP23" s="316">
        <v>2</v>
      </c>
      <c r="AQ23" s="316">
        <v>2</v>
      </c>
      <c r="AR23" s="316">
        <v>2</v>
      </c>
      <c r="AS23" s="316">
        <v>2</v>
      </c>
      <c r="AT23" s="316">
        <v>2</v>
      </c>
      <c r="AU23" s="316">
        <v>2</v>
      </c>
      <c r="AV23" s="316">
        <v>2</v>
      </c>
      <c r="AW23" s="316">
        <v>2</v>
      </c>
      <c r="AX23" s="316">
        <v>2</v>
      </c>
      <c r="AY23" s="316">
        <v>2</v>
      </c>
      <c r="AZ23" s="316">
        <v>2</v>
      </c>
      <c r="BA23" s="316">
        <v>2</v>
      </c>
      <c r="BB23" s="316">
        <v>2</v>
      </c>
      <c r="BC23" s="316">
        <v>2</v>
      </c>
      <c r="BD23" s="316">
        <v>2</v>
      </c>
      <c r="BE23" s="316">
        <v>2</v>
      </c>
      <c r="BF23" s="316">
        <v>2</v>
      </c>
      <c r="BG23" s="316">
        <v>2</v>
      </c>
      <c r="BH23" s="316">
        <v>2</v>
      </c>
      <c r="BI23" s="316">
        <v>2</v>
      </c>
      <c r="BJ23" s="316">
        <v>2</v>
      </c>
      <c r="BK23" s="316">
        <v>2</v>
      </c>
      <c r="BL23" s="316">
        <v>2</v>
      </c>
      <c r="BM23" s="316">
        <v>2</v>
      </c>
      <c r="BN23" s="316">
        <v>2</v>
      </c>
      <c r="BO23" s="316">
        <v>2</v>
      </c>
      <c r="BP23" s="316">
        <v>2</v>
      </c>
      <c r="BQ23" s="316">
        <v>2</v>
      </c>
      <c r="BR23" s="316">
        <v>2</v>
      </c>
      <c r="BS23" s="316">
        <v>2</v>
      </c>
      <c r="BT23" s="316">
        <v>2</v>
      </c>
      <c r="BU23" s="316">
        <v>2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167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231</v>
      </c>
    </row>
    <row r="18" spans="1:157" ht="13.5" customHeight="1">
      <c r="A18" s="174"/>
      <c r="B18" s="184" t="s">
        <v>951</v>
      </c>
      <c r="C18" s="184" t="s">
        <v>952</v>
      </c>
      <c r="D18" s="184" t="s">
        <v>953</v>
      </c>
      <c r="E18" s="184" t="s">
        <v>954</v>
      </c>
      <c r="F18" s="184" t="s">
        <v>955</v>
      </c>
      <c r="G18" s="184" t="s">
        <v>952</v>
      </c>
      <c r="H18" s="184" t="s">
        <v>953</v>
      </c>
      <c r="I18" s="184" t="s">
        <v>954</v>
      </c>
      <c r="J18" s="184" t="s">
        <v>956</v>
      </c>
      <c r="K18" s="184" t="s">
        <v>952</v>
      </c>
      <c r="L18" s="184" t="s">
        <v>953</v>
      </c>
      <c r="M18" s="184" t="s">
        <v>954</v>
      </c>
      <c r="N18" s="184" t="s">
        <v>957</v>
      </c>
      <c r="O18" s="184" t="s">
        <v>952</v>
      </c>
      <c r="P18" s="184" t="s">
        <v>953</v>
      </c>
      <c r="Q18" s="184" t="s">
        <v>954</v>
      </c>
      <c r="R18" s="184" t="s">
        <v>958</v>
      </c>
      <c r="S18" s="184" t="s">
        <v>952</v>
      </c>
      <c r="T18" s="184" t="s">
        <v>953</v>
      </c>
      <c r="U18" s="184" t="s">
        <v>954</v>
      </c>
      <c r="V18" s="184" t="s">
        <v>959</v>
      </c>
      <c r="W18" s="184" t="s">
        <v>952</v>
      </c>
      <c r="X18" s="184" t="s">
        <v>953</v>
      </c>
      <c r="Y18" s="184" t="s">
        <v>954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1128</v>
      </c>
      <c r="B19" s="8">
        <v>0.23</v>
      </c>
      <c r="C19" s="8">
        <v>0.17</v>
      </c>
      <c r="D19" s="8">
        <v>0.14000000000000001</v>
      </c>
      <c r="E19" s="8">
        <v>0.08</v>
      </c>
      <c r="F19" s="8">
        <v>-0.15</v>
      </c>
      <c r="G19" s="8">
        <v>-0.18</v>
      </c>
      <c r="H19" s="8">
        <v>-0.12</v>
      </c>
      <c r="I19" s="8">
        <v>-0.05</v>
      </c>
      <c r="J19" s="8">
        <v>0.23</v>
      </c>
      <c r="K19" s="8">
        <v>0.30</v>
      </c>
      <c r="L19" s="8">
        <v>0.35</v>
      </c>
      <c r="M19" s="8">
        <v>0.27</v>
      </c>
      <c r="N19" s="8">
        <v>0.54</v>
      </c>
      <c r="O19" s="8">
        <v>0.61</v>
      </c>
      <c r="P19" s="8">
        <v>0.59</v>
      </c>
      <c r="Q19" s="8">
        <v>0.74</v>
      </c>
      <c r="R19" s="8">
        <v>0.70</v>
      </c>
      <c r="S19" s="8">
        <v>0.88</v>
      </c>
      <c r="T19" s="8">
        <v>0.72</v>
      </c>
      <c r="U19" s="8">
        <v>0.67</v>
      </c>
      <c r="V19" s="8">
        <v>0.59</v>
      </c>
      <c r="W19" s="8">
        <v>0.36</v>
      </c>
      <c r="X19" s="8">
        <v>0.48</v>
      </c>
      <c r="Y19" s="8">
        <v>0.48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1129</v>
      </c>
      <c r="B20" s="8">
        <v>-0.31</v>
      </c>
      <c r="C20" s="8">
        <v>-0.42</v>
      </c>
      <c r="D20" s="8">
        <v>-0.14000000000000001</v>
      </c>
      <c r="E20" s="8">
        <v>0.21</v>
      </c>
      <c r="F20" s="8">
        <v>0.74</v>
      </c>
      <c r="G20" s="8">
        <v>0.79</v>
      </c>
      <c r="H20" s="8">
        <v>0.98</v>
      </c>
      <c r="I20" s="8">
        <v>1.1000000000000001</v>
      </c>
      <c r="J20" s="8">
        <v>0.52</v>
      </c>
      <c r="K20" s="8">
        <v>0.41</v>
      </c>
      <c r="L20" s="8">
        <v>0.11</v>
      </c>
      <c r="M20" s="8">
        <v>-0.10</v>
      </c>
      <c r="N20" s="8">
        <v>0.18</v>
      </c>
      <c r="O20" s="8">
        <v>0.44</v>
      </c>
      <c r="P20" s="8">
        <v>0.61</v>
      </c>
      <c r="Q20" s="8">
        <v>0.54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1130</v>
      </c>
      <c r="B21" s="8">
        <v>-0.31</v>
      </c>
      <c r="C21" s="8">
        <v>-0.33</v>
      </c>
      <c r="D21" s="8">
        <v>-0.26</v>
      </c>
      <c r="E21" s="8">
        <v>0.12</v>
      </c>
      <c r="F21" s="8">
        <v>0.67</v>
      </c>
      <c r="G21" s="8">
        <v>0.44</v>
      </c>
      <c r="H21" s="8">
        <v>0.28999999999999998</v>
      </c>
      <c r="I21" s="8">
        <v>0.28000000000000003</v>
      </c>
      <c r="J21" s="8">
        <v>0.12</v>
      </c>
      <c r="K21" s="8">
        <v>0.34</v>
      </c>
      <c r="L21" s="8">
        <v>0.51</v>
      </c>
      <c r="M21" s="8">
        <v>0.30</v>
      </c>
      <c r="N21" s="8">
        <v>0.070000000000000007</v>
      </c>
      <c r="O21" s="8">
        <v>0.10</v>
      </c>
      <c r="P21" s="8">
        <v>-0.02</v>
      </c>
      <c r="Q21" s="8">
        <v>0.02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559</v>
      </c>
      <c r="B22" s="8">
        <v>0.86</v>
      </c>
      <c r="C22" s="8">
        <v>0.85</v>
      </c>
      <c r="D22" s="8">
        <v>0.80</v>
      </c>
      <c r="E22" s="8">
        <v>1.01</v>
      </c>
      <c r="F22" s="8">
        <v>1.18</v>
      </c>
      <c r="G22" s="8">
        <v>1.19</v>
      </c>
      <c r="H22" s="8">
        <v>1.42</v>
      </c>
      <c r="I22" s="8">
        <v>1.30</v>
      </c>
      <c r="J22" s="8">
        <v>1.04</v>
      </c>
      <c r="K22" s="8">
        <v>1.18</v>
      </c>
      <c r="L22" s="8">
        <v>1.40</v>
      </c>
      <c r="M22" s="8">
        <v>1.60</v>
      </c>
      <c r="N22" s="8">
        <v>1.94</v>
      </c>
      <c r="O22" s="8">
        <v>1.66</v>
      </c>
      <c r="P22" s="8">
        <v>1.65</v>
      </c>
      <c r="Q22" s="8">
        <v>1.57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962</v>
      </c>
      <c r="B23" s="8">
        <v>0.50</v>
      </c>
      <c r="C23" s="8">
        <v>0.20</v>
      </c>
      <c r="D23" s="8">
        <v>0.50</v>
      </c>
      <c r="E23" s="8">
        <v>1.40</v>
      </c>
      <c r="F23" s="8">
        <v>2.40</v>
      </c>
      <c r="G23" s="8">
        <v>2.2000000000000002</v>
      </c>
      <c r="H23" s="8">
        <v>2.50</v>
      </c>
      <c r="I23" s="8">
        <v>2.60</v>
      </c>
      <c r="J23" s="8">
        <v>1.90</v>
      </c>
      <c r="K23" s="8">
        <v>2.2999999999999998</v>
      </c>
      <c r="L23" s="8">
        <v>2.40</v>
      </c>
      <c r="M23" s="8">
        <v>2.10</v>
      </c>
      <c r="N23" s="8">
        <v>2.70</v>
      </c>
      <c r="O23" s="8">
        <v>2.80</v>
      </c>
      <c r="P23" s="8">
        <v>2.80</v>
      </c>
      <c r="Q23" s="8">
        <v>3</v>
      </c>
      <c r="R23" s="8">
        <v>3.78</v>
      </c>
      <c r="S23" s="8">
        <v>3.70</v>
      </c>
      <c r="T23" s="8">
        <v>2.95</v>
      </c>
      <c r="U23" s="8">
        <v>2.42</v>
      </c>
      <c r="V23" s="8">
        <v>1.46</v>
      </c>
      <c r="W23" s="8">
        <v>1.35</v>
      </c>
      <c r="X23" s="8">
        <v>1.62</v>
      </c>
      <c r="Y23" s="8">
        <v>1.95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338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139</v>
      </c>
    </row>
    <row r="18" spans="1:157" ht="13.5" customHeight="1">
      <c r="A18" s="174"/>
      <c r="B18" s="184" t="s">
        <v>999</v>
      </c>
      <c r="C18" s="184" t="s">
        <v>952</v>
      </c>
      <c r="D18" s="184" t="s">
        <v>953</v>
      </c>
      <c r="E18" s="184" t="s">
        <v>954</v>
      </c>
      <c r="F18" s="184" t="s">
        <v>1003</v>
      </c>
      <c r="G18" s="184" t="s">
        <v>952</v>
      </c>
      <c r="H18" s="184" t="s">
        <v>953</v>
      </c>
      <c r="I18" s="184" t="s">
        <v>954</v>
      </c>
      <c r="J18" s="184" t="s">
        <v>951</v>
      </c>
      <c r="K18" s="184" t="s">
        <v>952</v>
      </c>
      <c r="L18" s="184" t="s">
        <v>953</v>
      </c>
      <c r="M18" s="184" t="s">
        <v>954</v>
      </c>
      <c r="N18" s="184" t="s">
        <v>955</v>
      </c>
      <c r="O18" s="184" t="s">
        <v>952</v>
      </c>
      <c r="P18" s="184" t="s">
        <v>953</v>
      </c>
      <c r="Q18" s="184" t="s">
        <v>954</v>
      </c>
      <c r="R18" s="184" t="s">
        <v>956</v>
      </c>
      <c r="S18" s="184" t="s">
        <v>952</v>
      </c>
      <c r="T18" s="184" t="s">
        <v>953</v>
      </c>
      <c r="U18" s="184" t="s">
        <v>954</v>
      </c>
      <c r="V18" s="184" t="s">
        <v>957</v>
      </c>
      <c r="W18" s="184" t="s">
        <v>952</v>
      </c>
      <c r="X18" s="184" t="s">
        <v>953</v>
      </c>
      <c r="Y18" s="184" t="s">
        <v>954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1131</v>
      </c>
      <c r="B19" s="8">
        <v>0.20</v>
      </c>
      <c r="C19" s="8">
        <v>0.50</v>
      </c>
      <c r="D19" s="8">
        <v>1</v>
      </c>
      <c r="E19" s="8">
        <v>0.90</v>
      </c>
      <c r="F19" s="8">
        <v>1.1000000000000001</v>
      </c>
      <c r="G19" s="8">
        <v>1.20</v>
      </c>
      <c r="H19" s="8">
        <v>1.40</v>
      </c>
      <c r="I19" s="8">
        <v>1.50</v>
      </c>
      <c r="J19" s="8">
        <v>1.40</v>
      </c>
      <c r="K19" s="8">
        <v>1.40</v>
      </c>
      <c r="L19" s="8">
        <v>1.40</v>
      </c>
      <c r="M19" s="8">
        <v>1.80</v>
      </c>
      <c r="N19" s="8">
        <v>2.2000000000000002</v>
      </c>
      <c r="O19" s="8">
        <v>2.2000000000000002</v>
      </c>
      <c r="P19" s="8">
        <v>2.60</v>
      </c>
      <c r="Q19" s="8">
        <v>2.40</v>
      </c>
      <c r="R19" s="8">
        <v>1.80</v>
      </c>
      <c r="S19" s="8">
        <v>2.10</v>
      </c>
      <c r="T19" s="8">
        <v>2.40</v>
      </c>
      <c r="U19" s="8">
        <v>2.50</v>
      </c>
      <c r="V19" s="8">
        <v>3.10</v>
      </c>
      <c r="W19" s="8">
        <v>2.60</v>
      </c>
      <c r="X19" s="8">
        <v>2.70</v>
      </c>
      <c r="Y19" s="8">
        <v>2.50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1132</v>
      </c>
      <c r="B20" s="8">
        <v>1.31</v>
      </c>
      <c r="C20" s="8">
        <v>0.44</v>
      </c>
      <c r="D20" s="8">
        <v>-1.31</v>
      </c>
      <c r="E20" s="8">
        <v>1.26</v>
      </c>
      <c r="F20" s="8">
        <v>-1.1200000000000001</v>
      </c>
      <c r="G20" s="8">
        <v>-1.07</v>
      </c>
      <c r="H20" s="8">
        <v>-0.74</v>
      </c>
      <c r="I20" s="8">
        <v>-0.40</v>
      </c>
      <c r="J20" s="8">
        <v>1.93</v>
      </c>
      <c r="K20" s="8">
        <v>1.52</v>
      </c>
      <c r="L20" s="8">
        <v>4.3499999999999996</v>
      </c>
      <c r="M20" s="8">
        <v>4.53</v>
      </c>
      <c r="N20" s="8">
        <v>3.08</v>
      </c>
      <c r="O20" s="8">
        <v>4.5999999999999996</v>
      </c>
      <c r="P20" s="8">
        <v>3.22</v>
      </c>
      <c r="Q20" s="8">
        <v>3.30</v>
      </c>
      <c r="R20" s="8">
        <v>6.69</v>
      </c>
      <c r="S20" s="8">
        <v>7.26</v>
      </c>
      <c r="T20" s="8">
        <v>7.09</v>
      </c>
      <c r="U20" s="8">
        <v>4.92</v>
      </c>
      <c r="V20" s="8">
        <v>4.70</v>
      </c>
      <c r="W20" s="8">
        <v>4.78</v>
      </c>
      <c r="X20" s="8">
        <v>3.16</v>
      </c>
      <c r="Y20" s="8">
        <v>4.28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343</v>
      </c>
      <c r="H1" s="2" t="s">
        <v>31</v>
      </c>
    </row>
    <row r="2" ht="13.5" customHeight="1">
      <c r="A2" s="175" t="s">
        <v>308</v>
      </c>
    </row>
    <row r="3" ht="13.5" customHeight="1">
      <c r="A3" s="175" t="s">
        <v>231</v>
      </c>
    </row>
    <row r="18" spans="1:93" ht="13.5" customHeight="1">
      <c r="A18" s="174"/>
      <c r="B18" s="8" t="s">
        <v>949</v>
      </c>
      <c r="C18" s="8" t="s">
        <v>446</v>
      </c>
      <c r="D18" s="8" t="s">
        <v>447</v>
      </c>
      <c r="E18" s="8" t="s">
        <v>448</v>
      </c>
      <c r="F18" s="8" t="s">
        <v>449</v>
      </c>
      <c r="G18" s="8" t="s">
        <v>450</v>
      </c>
      <c r="H18" s="8" t="s">
        <v>451</v>
      </c>
      <c r="I18" s="8" t="s">
        <v>452</v>
      </c>
      <c r="J18" s="8" t="s">
        <v>453</v>
      </c>
      <c r="K18" s="8" t="s">
        <v>454</v>
      </c>
      <c r="L18" s="8" t="s">
        <v>455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376</v>
      </c>
      <c r="B19" s="8">
        <v>0.84</v>
      </c>
      <c r="C19" s="8">
        <v>1.07</v>
      </c>
      <c r="D19" s="8">
        <v>0.42</v>
      </c>
      <c r="E19" s="8">
        <v>0.28999999999999998</v>
      </c>
      <c r="F19" s="8">
        <v>0.04</v>
      </c>
      <c r="G19" s="8">
        <v>0.26</v>
      </c>
      <c r="H19" s="8">
        <v>1.1100000000000001</v>
      </c>
      <c r="I19" s="8">
        <v>1.0900000000000001</v>
      </c>
      <c r="J19" s="8">
        <v>1.41</v>
      </c>
      <c r="K19" s="8">
        <v>1.59</v>
      </c>
      <c r="L19" s="8">
        <v>0.77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378</v>
      </c>
      <c r="B20" s="8">
        <v>0.35</v>
      </c>
      <c r="C20" s="8">
        <v>0.17</v>
      </c>
      <c r="D20" s="8">
        <v>0.04</v>
      </c>
      <c r="E20" s="8">
        <v>0.34</v>
      </c>
      <c r="F20" s="8">
        <v>0.39</v>
      </c>
      <c r="G20" s="8">
        <v>0.25</v>
      </c>
      <c r="H20" s="8">
        <v>0.76</v>
      </c>
      <c r="I20" s="8">
        <v>1.1100000000000001</v>
      </c>
      <c r="J20" s="8">
        <v>1.07</v>
      </c>
      <c r="K20" s="8">
        <v>0.68</v>
      </c>
      <c r="L20" s="8">
        <v>0.43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660</v>
      </c>
      <c r="B21" s="8">
        <v>-0.16</v>
      </c>
      <c r="C21" s="8">
        <v>0.47</v>
      </c>
      <c r="D21" s="8">
        <v>0.05</v>
      </c>
      <c r="E21" s="8">
        <v>0.45</v>
      </c>
      <c r="F21" s="8">
        <v>0.52</v>
      </c>
      <c r="G21" s="8">
        <v>0.18</v>
      </c>
      <c r="H21" s="8">
        <v>0.37</v>
      </c>
      <c r="I21" s="8">
        <v>0.37</v>
      </c>
      <c r="J21" s="8">
        <v>0.70</v>
      </c>
      <c r="K21" s="8">
        <v>0.74</v>
      </c>
      <c r="L21" s="8">
        <v>0.15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698</v>
      </c>
      <c r="B22" s="8">
        <v>0.02</v>
      </c>
      <c r="C22" s="8">
        <v>1.46</v>
      </c>
      <c r="D22" s="8">
        <v>1.43</v>
      </c>
      <c r="E22" s="8">
        <v>2.48</v>
      </c>
      <c r="F22" s="8">
        <v>1.17</v>
      </c>
      <c r="G22" s="8">
        <v>1.27</v>
      </c>
      <c r="H22" s="8">
        <v>1.44</v>
      </c>
      <c r="I22" s="8">
        <v>2.56</v>
      </c>
      <c r="J22" s="8">
        <v>3.52</v>
      </c>
      <c r="K22" s="8">
        <v>3.68</v>
      </c>
      <c r="L22" s="8">
        <v>1.43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753</v>
      </c>
      <c r="B23" s="8">
        <v>-1.01</v>
      </c>
      <c r="C23" s="8">
        <v>-0.25</v>
      </c>
      <c r="D23" s="8">
        <v>0.92</v>
      </c>
      <c r="E23" s="8">
        <v>1.40</v>
      </c>
      <c r="F23" s="8">
        <v>0.22</v>
      </c>
      <c r="G23" s="8">
        <v>0.56999999999999995</v>
      </c>
      <c r="H23" s="8">
        <v>-0.80</v>
      </c>
      <c r="I23" s="8">
        <v>-0.02</v>
      </c>
      <c r="J23" s="8">
        <v>0.35</v>
      </c>
      <c r="K23" s="8">
        <v>0.67</v>
      </c>
      <c r="L23" s="8">
        <v>0.070000000000000007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336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231</v>
      </c>
    </row>
    <row r="18" spans="1:81" ht="13.5" customHeight="1">
      <c r="A18" s="174"/>
      <c r="B18" s="8" t="s">
        <v>951</v>
      </c>
      <c r="C18" s="8" t="s">
        <v>952</v>
      </c>
      <c r="D18" s="8" t="s">
        <v>953</v>
      </c>
      <c r="E18" s="8" t="s">
        <v>954</v>
      </c>
      <c r="F18" s="8" t="s">
        <v>955</v>
      </c>
      <c r="G18" s="8" t="s">
        <v>952</v>
      </c>
      <c r="H18" s="8" t="s">
        <v>953</v>
      </c>
      <c r="I18" s="8" t="s">
        <v>954</v>
      </c>
      <c r="J18" s="8" t="s">
        <v>956</v>
      </c>
      <c r="K18" s="8" t="s">
        <v>952</v>
      </c>
      <c r="L18" s="8" t="s">
        <v>953</v>
      </c>
      <c r="M18" s="8" t="s">
        <v>954</v>
      </c>
      <c r="N18" s="8" t="s">
        <v>957</v>
      </c>
      <c r="O18" s="8" t="s">
        <v>952</v>
      </c>
      <c r="P18" s="8" t="s">
        <v>953</v>
      </c>
      <c r="Q18" s="8" t="s">
        <v>954</v>
      </c>
      <c r="R18" s="8" t="s">
        <v>958</v>
      </c>
      <c r="S18" s="8" t="s">
        <v>952</v>
      </c>
      <c r="T18" s="8" t="s">
        <v>953</v>
      </c>
      <c r="U18" s="8" t="s">
        <v>954</v>
      </c>
      <c r="V18" s="8" t="s">
        <v>959</v>
      </c>
      <c r="W18" s="8" t="s">
        <v>952</v>
      </c>
      <c r="X18" s="8" t="s">
        <v>953</v>
      </c>
      <c r="Y18" s="8" t="s">
        <v>954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1133</v>
      </c>
      <c r="B19" s="8">
        <v>-3.59</v>
      </c>
      <c r="C19" s="8">
        <v>-3.56</v>
      </c>
      <c r="D19" s="8">
        <v>-1.90</v>
      </c>
      <c r="E19" s="8">
        <v>-0.57999999999999996</v>
      </c>
      <c r="F19" s="8">
        <v>1.72</v>
      </c>
      <c r="G19" s="8">
        <v>0.56000000000000005</v>
      </c>
      <c r="H19" s="8">
        <v>-1.69</v>
      </c>
      <c r="I19" s="8">
        <v>-2.97</v>
      </c>
      <c r="J19" s="8">
        <v>-4</v>
      </c>
      <c r="K19" s="8">
        <v>-1.76</v>
      </c>
      <c r="L19" s="8">
        <v>1.06</v>
      </c>
      <c r="M19" s="8">
        <v>2.5099999999999998</v>
      </c>
      <c r="N19" s="8">
        <v>2.62</v>
      </c>
      <c r="O19" s="8">
        <v>1.59</v>
      </c>
      <c r="P19" s="8">
        <v>0.43</v>
      </c>
      <c r="Q19" s="8">
        <v>-0.65</v>
      </c>
      <c r="R19" s="8">
        <v>0.02</v>
      </c>
      <c r="S19" s="8">
        <v>4.83</v>
      </c>
      <c r="T19" s="8">
        <v>4.38</v>
      </c>
      <c r="U19" s="8">
        <v>4.0199999999999996</v>
      </c>
      <c r="V19" s="8">
        <v>3.66</v>
      </c>
      <c r="W19" s="8">
        <v>-1.72</v>
      </c>
      <c r="X19" s="8">
        <v>-1.69</v>
      </c>
      <c r="Y19" s="8">
        <v>-1.63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1134</v>
      </c>
      <c r="B20" s="8">
        <v>-5.0199999999999996</v>
      </c>
      <c r="C20" s="8">
        <v>-5.12</v>
      </c>
      <c r="D20" s="8">
        <v>-3.05</v>
      </c>
      <c r="E20" s="8">
        <v>-0.50</v>
      </c>
      <c r="F20" s="8">
        <v>3.82</v>
      </c>
      <c r="G20" s="8">
        <v>2.34</v>
      </c>
      <c r="H20" s="8">
        <v>-0.88</v>
      </c>
      <c r="I20" s="8">
        <v>-3.25</v>
      </c>
      <c r="J20" s="8">
        <v>-5.19</v>
      </c>
      <c r="K20" s="8">
        <v>-2.25</v>
      </c>
      <c r="L20" s="8">
        <v>2.0499999999999998</v>
      </c>
      <c r="M20" s="8">
        <v>2.95</v>
      </c>
      <c r="N20" s="8">
        <v>2.70</v>
      </c>
      <c r="O20" s="8">
        <v>1.40</v>
      </c>
      <c r="P20" s="8">
        <v>-0.28999999999999998</v>
      </c>
      <c r="Q20" s="8">
        <v>-1.33</v>
      </c>
      <c r="R20" s="8">
        <v>-0.44</v>
      </c>
      <c r="S20" s="8">
        <v>3.73</v>
      </c>
      <c r="T20" s="8">
        <v>3.49</v>
      </c>
      <c r="U20" s="8">
        <v>3.11</v>
      </c>
      <c r="V20" s="8">
        <v>3.28</v>
      </c>
      <c r="W20" s="8">
        <v>-2</v>
      </c>
      <c r="X20" s="8">
        <v>-1.60</v>
      </c>
      <c r="Y20" s="8">
        <v>-1.53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753</v>
      </c>
      <c r="B21" s="8">
        <v>1.51</v>
      </c>
      <c r="C21" s="8">
        <v>1.64</v>
      </c>
      <c r="D21" s="8">
        <v>1.19</v>
      </c>
      <c r="E21" s="8">
        <v>-0.08</v>
      </c>
      <c r="F21" s="8">
        <v>-2.0299999999999998</v>
      </c>
      <c r="G21" s="8">
        <v>-1.73</v>
      </c>
      <c r="H21" s="8">
        <v>-0.81</v>
      </c>
      <c r="I21" s="8">
        <v>0.28000000000000003</v>
      </c>
      <c r="J21" s="8">
        <v>1.26</v>
      </c>
      <c r="K21" s="8">
        <v>0.51</v>
      </c>
      <c r="L21" s="8">
        <v>-0.97</v>
      </c>
      <c r="M21" s="8">
        <v>-0.43</v>
      </c>
      <c r="N21" s="8">
        <v>-0.08</v>
      </c>
      <c r="O21" s="8">
        <v>0.19</v>
      </c>
      <c r="P21" s="8">
        <v>0.72</v>
      </c>
      <c r="Q21" s="8">
        <v>0.68</v>
      </c>
      <c r="R21" s="8">
        <v>0.47</v>
      </c>
      <c r="S21" s="8">
        <v>1.05</v>
      </c>
      <c r="T21" s="8">
        <v>0.86</v>
      </c>
      <c r="U21" s="8">
        <v>0.88</v>
      </c>
      <c r="V21" s="8">
        <v>0.37</v>
      </c>
      <c r="W21" s="8">
        <v>0.28999999999999998</v>
      </c>
      <c r="X21" s="8">
        <v>-0.08</v>
      </c>
      <c r="Y21" s="8">
        <v>-0.10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340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285</v>
      </c>
    </row>
    <row r="18" spans="1:81" ht="13.5" customHeight="1">
      <c r="A18" s="174"/>
      <c r="B18" s="8" t="s">
        <v>999</v>
      </c>
      <c r="C18" s="8" t="s">
        <v>952</v>
      </c>
      <c r="D18" s="8" t="s">
        <v>953</v>
      </c>
      <c r="E18" s="8" t="s">
        <v>954</v>
      </c>
      <c r="F18" s="8" t="s">
        <v>1003</v>
      </c>
      <c r="G18" s="8" t="s">
        <v>952</v>
      </c>
      <c r="H18" s="8" t="s">
        <v>953</v>
      </c>
      <c r="I18" s="8" t="s">
        <v>954</v>
      </c>
      <c r="J18" s="8" t="s">
        <v>951</v>
      </c>
      <c r="K18" s="8" t="s">
        <v>952</v>
      </c>
      <c r="L18" s="8" t="s">
        <v>953</v>
      </c>
      <c r="M18" s="8" t="s">
        <v>954</v>
      </c>
      <c r="N18" s="8" t="s">
        <v>955</v>
      </c>
      <c r="O18" s="8" t="s">
        <v>952</v>
      </c>
      <c r="P18" s="8" t="s">
        <v>953</v>
      </c>
      <c r="Q18" s="8" t="s">
        <v>954</v>
      </c>
      <c r="R18" s="8" t="s">
        <v>956</v>
      </c>
      <c r="S18" s="8" t="s">
        <v>952</v>
      </c>
      <c r="T18" s="8" t="s">
        <v>953</v>
      </c>
      <c r="U18" s="8" t="s">
        <v>954</v>
      </c>
      <c r="V18" s="8" t="s">
        <v>957</v>
      </c>
      <c r="W18" s="8" t="s">
        <v>952</v>
      </c>
      <c r="X18" s="8" t="s">
        <v>953</v>
      </c>
      <c r="Y18" s="8" t="s">
        <v>954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998</v>
      </c>
      <c r="B19" s="8">
        <v>3.01</v>
      </c>
      <c r="C19" s="8">
        <v>4.1399999999999997</v>
      </c>
      <c r="D19" s="8">
        <v>4.62</v>
      </c>
      <c r="E19" s="8">
        <v>2.74</v>
      </c>
      <c r="F19" s="8">
        <v>3.63</v>
      </c>
      <c r="G19" s="8">
        <v>4.97</v>
      </c>
      <c r="H19" s="8">
        <v>6.08</v>
      </c>
      <c r="I19" s="8">
        <v>9.58</v>
      </c>
      <c r="J19" s="8">
        <v>10.199999999999999</v>
      </c>
      <c r="K19" s="8">
        <v>10.32</v>
      </c>
      <c r="L19" s="8">
        <v>9.90</v>
      </c>
      <c r="M19" s="8">
        <v>9.92</v>
      </c>
      <c r="N19" s="8">
        <v>9.52</v>
      </c>
      <c r="O19" s="8">
        <v>9.5299999999999994</v>
      </c>
      <c r="P19" s="8">
        <v>12.54</v>
      </c>
      <c r="Q19" s="8">
        <v>12.47</v>
      </c>
      <c r="R19" s="8">
        <v>12.80</v>
      </c>
      <c r="S19" s="8">
        <v>12.23</v>
      </c>
      <c r="T19" s="8">
        <v>9.50</v>
      </c>
      <c r="U19" s="8">
        <v>8.4600000000000009</v>
      </c>
      <c r="V19" s="8">
        <v>7.42</v>
      </c>
      <c r="W19" s="8">
        <v>5.73</v>
      </c>
      <c r="X19" s="8">
        <v>5.19</v>
      </c>
      <c r="Y19" s="8">
        <v>5.51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1135</v>
      </c>
      <c r="B20" s="8">
        <v>2.2000000000000002</v>
      </c>
      <c r="C20" s="8">
        <v>2.64</v>
      </c>
      <c r="D20" s="8">
        <v>2.41</v>
      </c>
      <c r="E20" s="8">
        <v>0.22</v>
      </c>
      <c r="F20" s="8">
        <v>1.18</v>
      </c>
      <c r="G20" s="8">
        <v>3.32</v>
      </c>
      <c r="H20" s="8">
        <v>5.35</v>
      </c>
      <c r="I20" s="8">
        <v>10.31</v>
      </c>
      <c r="J20" s="8">
        <v>10.11</v>
      </c>
      <c r="K20" s="8">
        <v>9.9499999999999993</v>
      </c>
      <c r="L20" s="8">
        <v>10.050000000000001</v>
      </c>
      <c r="M20" s="8">
        <v>8.4600000000000009</v>
      </c>
      <c r="N20" s="8">
        <v>4.6399999999999997</v>
      </c>
      <c r="O20" s="8">
        <v>3.58</v>
      </c>
      <c r="P20" s="8">
        <v>5.72</v>
      </c>
      <c r="Q20" s="8">
        <v>4.72</v>
      </c>
      <c r="R20" s="8">
        <v>9.9700000000000006</v>
      </c>
      <c r="S20" s="8">
        <v>9.4600000000000009</v>
      </c>
      <c r="T20" s="8">
        <v>7.77</v>
      </c>
      <c r="U20" s="8">
        <v>8.15</v>
      </c>
      <c r="V20" s="8">
        <v>6.21</v>
      </c>
      <c r="W20" s="8">
        <v>6.90</v>
      </c>
      <c r="X20" s="8">
        <v>7.77</v>
      </c>
      <c r="Y20" s="8">
        <v>8.89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1136</v>
      </c>
      <c r="B21" s="8">
        <v>3.83</v>
      </c>
      <c r="C21" s="8">
        <v>5.28</v>
      </c>
      <c r="D21" s="8">
        <v>6.67</v>
      </c>
      <c r="E21" s="8">
        <v>5.14</v>
      </c>
      <c r="F21" s="8">
        <v>5.77</v>
      </c>
      <c r="G21" s="8">
        <v>6.50</v>
      </c>
      <c r="H21" s="8">
        <v>6.71</v>
      </c>
      <c r="I21" s="8">
        <v>8.7899999999999991</v>
      </c>
      <c r="J21" s="8">
        <v>10.199999999999999</v>
      </c>
      <c r="K21" s="8">
        <v>10.55</v>
      </c>
      <c r="L21" s="8">
        <v>9.77</v>
      </c>
      <c r="M21" s="8">
        <v>11.32</v>
      </c>
      <c r="N21" s="8">
        <v>13.64</v>
      </c>
      <c r="O21" s="8">
        <v>14.59</v>
      </c>
      <c r="P21" s="8">
        <v>18.27</v>
      </c>
      <c r="Q21" s="8">
        <v>18.77</v>
      </c>
      <c r="R21" s="8">
        <v>15.07</v>
      </c>
      <c r="S21" s="8">
        <v>14.25</v>
      </c>
      <c r="T21" s="8">
        <v>10.73</v>
      </c>
      <c r="U21" s="8">
        <v>8.75</v>
      </c>
      <c r="V21" s="8">
        <v>8.32</v>
      </c>
      <c r="W21" s="8">
        <v>4.9400000000000004</v>
      </c>
      <c r="X21" s="8">
        <v>3.31</v>
      </c>
      <c r="Y21" s="8">
        <v>2.95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360</v>
      </c>
      <c r="H1" s="2" t="s">
        <v>31</v>
      </c>
    </row>
    <row r="2" ht="13.5" customHeight="1">
      <c r="A2" s="175" t="s">
        <v>979</v>
      </c>
    </row>
    <row r="3" ht="13.5" customHeight="1">
      <c r="A3" s="175" t="s">
        <v>139</v>
      </c>
    </row>
    <row r="18" spans="1:81" ht="13.5" customHeight="1">
      <c r="A18" s="174"/>
      <c r="B18" s="8" t="s">
        <v>999</v>
      </c>
      <c r="C18" s="8" t="s">
        <v>952</v>
      </c>
      <c r="D18" s="8" t="s">
        <v>953</v>
      </c>
      <c r="E18" s="8" t="s">
        <v>954</v>
      </c>
      <c r="F18" s="8" t="s">
        <v>1003</v>
      </c>
      <c r="G18" s="8" t="s">
        <v>952</v>
      </c>
      <c r="H18" s="8" t="s">
        <v>953</v>
      </c>
      <c r="I18" s="8" t="s">
        <v>954</v>
      </c>
      <c r="J18" s="8" t="s">
        <v>951</v>
      </c>
      <c r="K18" s="8" t="s">
        <v>952</v>
      </c>
      <c r="L18" s="8" t="s">
        <v>953</v>
      </c>
      <c r="M18" s="8" t="s">
        <v>954</v>
      </c>
      <c r="N18" s="8" t="s">
        <v>955</v>
      </c>
      <c r="O18" s="8" t="s">
        <v>952</v>
      </c>
      <c r="P18" s="8" t="s">
        <v>953</v>
      </c>
      <c r="Q18" s="8" t="s">
        <v>954</v>
      </c>
      <c r="R18" s="8" t="s">
        <v>956</v>
      </c>
      <c r="S18" s="8" t="s">
        <v>952</v>
      </c>
      <c r="T18" s="8" t="s">
        <v>953</v>
      </c>
      <c r="U18" s="8" t="s">
        <v>954</v>
      </c>
      <c r="V18" s="8" t="s">
        <v>957</v>
      </c>
      <c r="W18" s="8" t="s">
        <v>952</v>
      </c>
      <c r="X18" s="8" t="s">
        <v>953</v>
      </c>
      <c r="Y18" s="8" t="s">
        <v>954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92.49</v>
      </c>
      <c r="C19" s="8">
        <v>92.80</v>
      </c>
      <c r="D19" s="8">
        <v>93.35</v>
      </c>
      <c r="E19" s="8">
        <v>93.31</v>
      </c>
      <c r="F19" s="8">
        <v>93.63</v>
      </c>
      <c r="G19" s="8">
        <v>94.02</v>
      </c>
      <c r="H19" s="8">
        <v>94.64</v>
      </c>
      <c r="I19" s="8">
        <v>95.93</v>
      </c>
      <c r="J19" s="8">
        <v>97.20</v>
      </c>
      <c r="K19" s="8">
        <v>98.66</v>
      </c>
      <c r="L19" s="8">
        <v>99.88</v>
      </c>
      <c r="M19" s="8">
        <v>101.13</v>
      </c>
      <c r="N19" s="8">
        <v>102.21</v>
      </c>
      <c r="O19" s="8">
        <v>102.75</v>
      </c>
      <c r="P19" s="8">
        <v>104.19</v>
      </c>
      <c r="Q19" s="8">
        <v>105.22</v>
      </c>
      <c r="R19" s="8">
        <v>106.44</v>
      </c>
      <c r="S19" s="8">
        <v>107.41</v>
      </c>
      <c r="T19" s="8">
        <v>107.85</v>
      </c>
      <c r="U19" s="8">
        <v>108.28</v>
      </c>
      <c r="V19" s="8">
        <v>108.30</v>
      </c>
      <c r="W19" s="8">
        <v>107.90</v>
      </c>
      <c r="X19" s="8">
        <v>107.48</v>
      </c>
      <c r="Y19" s="8">
        <v>107.12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129</v>
      </c>
      <c r="E3"/>
      <c r="F3"/>
      <c r="G3"/>
      <c r="H3"/>
    </row>
    <row r="4" spans="1:2" ht="12.75" customHeight="1">
      <c r="A4" s="61" t="s">
        <v>156</v>
      </c>
      <c r="B4" s="61" t="s">
        <v>157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90"/>
      <c r="B7" s="290"/>
      <c r="C7" s="543"/>
      <c r="D7" s="543"/>
      <c r="E7" s="298">
        <v>2014</v>
      </c>
      <c r="F7" s="298">
        <v>2015</v>
      </c>
      <c r="G7" s="298">
        <v>2016</v>
      </c>
      <c r="H7" s="298">
        <v>2017</v>
      </c>
      <c r="I7" s="298">
        <v>2018</v>
      </c>
      <c r="J7" s="298">
        <v>2019</v>
      </c>
      <c r="K7" s="432">
        <v>2020</v>
      </c>
      <c r="L7" s="432">
        <v>2021</v>
      </c>
      <c r="M7" s="432">
        <v>2022</v>
      </c>
      <c r="N7" s="432">
        <v>2023</v>
      </c>
    </row>
    <row r="8" spans="1:14" ht="12.75" customHeight="1">
      <c r="A8" s="318"/>
      <c r="B8" s="318"/>
      <c r="C8" s="422"/>
      <c r="D8" s="422"/>
      <c r="E8" s="296"/>
      <c r="F8" s="296"/>
      <c r="G8" s="296"/>
      <c r="H8" s="296"/>
      <c r="I8" s="296"/>
      <c r="J8" s="296"/>
      <c r="K8" s="366" t="s">
        <v>457</v>
      </c>
      <c r="L8" s="366" t="s">
        <v>457</v>
      </c>
      <c r="M8" s="366" t="s">
        <v>577</v>
      </c>
      <c r="N8" s="366" t="s">
        <v>577</v>
      </c>
    </row>
    <row r="9" spans="1:14" ht="12.75" customHeight="1" hidden="1">
      <c r="A9" s="318"/>
      <c r="B9" s="318"/>
      <c r="C9" s="422"/>
      <c r="D9" s="422"/>
      <c r="E9" s="296"/>
      <c r="F9" s="296"/>
      <c r="G9" s="296"/>
      <c r="H9" s="296"/>
      <c r="I9" s="296"/>
      <c r="J9" s="296"/>
      <c r="K9" s="366" t="s">
        <v>459</v>
      </c>
      <c r="L9" s="366" t="s">
        <v>459</v>
      </c>
      <c r="M9" s="366" t="s">
        <v>578</v>
      </c>
      <c r="N9" s="366" t="s">
        <v>578</v>
      </c>
    </row>
    <row r="10" spans="1:14" ht="12.75" customHeight="1">
      <c r="A10" s="585" t="s">
        <v>731</v>
      </c>
      <c r="B10" s="517" t="s">
        <v>732</v>
      </c>
      <c r="C10" s="668"/>
      <c r="D10" s="660"/>
      <c r="E10" s="661"/>
      <c r="F10" s="661"/>
      <c r="G10" s="661"/>
      <c r="H10" s="661"/>
      <c r="I10" s="661"/>
      <c r="J10" s="661"/>
      <c r="K10" s="433"/>
      <c r="L10" s="433"/>
      <c r="M10" s="433"/>
      <c r="N10" s="433"/>
    </row>
    <row r="11" spans="1:14" ht="12.75" customHeight="1">
      <c r="A11" s="510" t="s">
        <v>733</v>
      </c>
      <c r="B11" s="510" t="s">
        <v>734</v>
      </c>
      <c r="C11" s="549" t="s">
        <v>588</v>
      </c>
      <c r="D11" s="549" t="s">
        <v>735</v>
      </c>
      <c r="E11" s="480">
        <v>99.70</v>
      </c>
      <c r="F11" s="480">
        <v>100</v>
      </c>
      <c r="G11" s="480">
        <v>100.70</v>
      </c>
      <c r="H11" s="480">
        <v>103.10</v>
      </c>
      <c r="I11" s="480">
        <v>105.30</v>
      </c>
      <c r="J11" s="480">
        <v>108.30</v>
      </c>
      <c r="K11" s="368">
        <v>111.80</v>
      </c>
      <c r="L11" s="368">
        <v>113.60</v>
      </c>
      <c r="M11" s="368">
        <v>115.90</v>
      </c>
      <c r="N11" s="368">
        <v>118.20</v>
      </c>
    </row>
    <row r="12" spans="1:14" ht="12.75" customHeight="1">
      <c r="A12" s="510" t="s">
        <v>736</v>
      </c>
      <c r="B12" s="663" t="s">
        <v>393</v>
      </c>
      <c r="C12" s="552" t="s">
        <v>395</v>
      </c>
      <c r="D12" s="552" t="s">
        <v>395</v>
      </c>
      <c r="E12" s="830">
        <v>0.40</v>
      </c>
      <c r="F12" s="830">
        <v>0.30</v>
      </c>
      <c r="G12" s="830">
        <v>0.70</v>
      </c>
      <c r="H12" s="830">
        <v>2.50</v>
      </c>
      <c r="I12" s="830">
        <v>2.10</v>
      </c>
      <c r="J12" s="830">
        <v>2.80</v>
      </c>
      <c r="K12" s="390">
        <v>3.20</v>
      </c>
      <c r="L12" s="390">
        <v>1.60</v>
      </c>
      <c r="M12" s="390">
        <v>2</v>
      </c>
      <c r="N12" s="390">
        <v>2</v>
      </c>
    </row>
    <row r="13" spans="1:14" ht="12.75" customHeight="1">
      <c r="A13" s="551" t="s">
        <v>737</v>
      </c>
      <c r="B13" s="551" t="s">
        <v>755</v>
      </c>
      <c r="C13" s="549" t="s">
        <v>514</v>
      </c>
      <c r="D13" s="549" t="s">
        <v>738</v>
      </c>
      <c r="E13" s="474">
        <v>-0.40</v>
      </c>
      <c r="F13" s="474">
        <v>0.20</v>
      </c>
      <c r="G13" s="474">
        <v>0.20</v>
      </c>
      <c r="H13" s="474">
        <v>-0.10</v>
      </c>
      <c r="I13" s="474">
        <v>0.30</v>
      </c>
      <c r="J13" s="474">
        <v>0.60</v>
      </c>
      <c r="K13" s="380">
        <v>0.70</v>
      </c>
      <c r="L13" s="380">
        <v>0.50</v>
      </c>
      <c r="M13" s="380">
        <v>0.50</v>
      </c>
      <c r="N13" s="380">
        <v>0.50</v>
      </c>
    </row>
    <row r="14" spans="1:14" ht="12.75" customHeight="1">
      <c r="A14" s="831" t="s">
        <v>739</v>
      </c>
      <c r="B14" s="551" t="s">
        <v>740</v>
      </c>
      <c r="C14" s="549" t="s">
        <v>514</v>
      </c>
      <c r="D14" s="549" t="s">
        <v>738</v>
      </c>
      <c r="E14" s="474">
        <v>0.80</v>
      </c>
      <c r="F14" s="474">
        <v>0.10</v>
      </c>
      <c r="G14" s="474">
        <v>0.50</v>
      </c>
      <c r="H14" s="474">
        <v>2.60</v>
      </c>
      <c r="I14" s="474">
        <v>1.80</v>
      </c>
      <c r="J14" s="474">
        <v>2.2000000000000002</v>
      </c>
      <c r="K14" s="380">
        <v>2.50</v>
      </c>
      <c r="L14" s="380">
        <v>1.1000000000000001</v>
      </c>
      <c r="M14" s="380">
        <v>1.50</v>
      </c>
      <c r="N14" s="380">
        <v>1.50</v>
      </c>
    </row>
    <row r="15" spans="1:14" ht="12.75" customHeight="1">
      <c r="A15" s="510" t="s">
        <v>741</v>
      </c>
      <c r="B15" s="510" t="s">
        <v>742</v>
      </c>
      <c r="C15" s="549" t="s">
        <v>588</v>
      </c>
      <c r="D15" s="549" t="s">
        <v>735</v>
      </c>
      <c r="E15" s="480">
        <v>99.50</v>
      </c>
      <c r="F15" s="480">
        <v>99.50</v>
      </c>
      <c r="G15" s="480">
        <v>101.50</v>
      </c>
      <c r="H15" s="480">
        <v>103.90</v>
      </c>
      <c r="I15" s="480">
        <v>106</v>
      </c>
      <c r="J15" s="480">
        <v>109.40</v>
      </c>
      <c r="K15" s="368">
        <v>111.90</v>
      </c>
      <c r="L15" s="368">
        <v>114.20</v>
      </c>
      <c r="M15" s="368">
        <v>116.40</v>
      </c>
      <c r="N15" s="368">
        <v>118.70</v>
      </c>
    </row>
    <row r="16" spans="1:14" ht="12.75" customHeight="1">
      <c r="A16" s="832" t="s">
        <v>743</v>
      </c>
      <c r="B16" s="832" t="s">
        <v>744</v>
      </c>
      <c r="C16" s="672" t="s">
        <v>395</v>
      </c>
      <c r="D16" s="672" t="s">
        <v>395</v>
      </c>
      <c r="E16" s="833">
        <v>0.10</v>
      </c>
      <c r="F16" s="833">
        <v>0.10</v>
      </c>
      <c r="G16" s="833">
        <v>2</v>
      </c>
      <c r="H16" s="833">
        <v>2.40</v>
      </c>
      <c r="I16" s="833">
        <v>2</v>
      </c>
      <c r="J16" s="833">
        <v>3.20</v>
      </c>
      <c r="K16" s="815">
        <v>2.2999999999999998</v>
      </c>
      <c r="L16" s="815">
        <v>2</v>
      </c>
      <c r="M16" s="815">
        <v>2</v>
      </c>
      <c r="N16" s="815">
        <v>2</v>
      </c>
    </row>
    <row r="17" spans="1:14" ht="12.75" customHeight="1">
      <c r="A17" s="834" t="s">
        <v>745</v>
      </c>
      <c r="B17" s="834" t="s">
        <v>746</v>
      </c>
      <c r="C17" s="835"/>
      <c r="D17" s="836"/>
      <c r="E17" s="597"/>
      <c r="F17" s="597"/>
      <c r="G17" s="597"/>
      <c r="H17" s="597"/>
      <c r="I17" s="597"/>
      <c r="J17" s="597"/>
      <c r="K17" s="387"/>
      <c r="L17" s="387"/>
      <c r="M17" s="387"/>
      <c r="N17" s="387"/>
    </row>
    <row r="18" spans="1:14" ht="12.75" customHeight="1">
      <c r="A18" s="510" t="s">
        <v>733</v>
      </c>
      <c r="B18" s="519" t="s">
        <v>734</v>
      </c>
      <c r="C18" s="549" t="s">
        <v>588</v>
      </c>
      <c r="D18" s="549" t="s">
        <v>735</v>
      </c>
      <c r="E18" s="480">
        <v>99.80</v>
      </c>
      <c r="F18" s="480">
        <v>100</v>
      </c>
      <c r="G18" s="480">
        <v>100.70</v>
      </c>
      <c r="H18" s="480">
        <v>103.10</v>
      </c>
      <c r="I18" s="480">
        <v>105.10</v>
      </c>
      <c r="J18" s="480">
        <v>107.80</v>
      </c>
      <c r="K18" s="368">
        <v>111.30</v>
      </c>
      <c r="L18" s="368">
        <v>112.90</v>
      </c>
      <c r="M18" s="368">
        <v>115.10</v>
      </c>
      <c r="N18" s="368">
        <v>117.20</v>
      </c>
    </row>
    <row r="19" spans="1:14" ht="12.75" customHeight="1">
      <c r="A19" s="510" t="s">
        <v>736</v>
      </c>
      <c r="B19" s="519" t="s">
        <v>393</v>
      </c>
      <c r="C19" s="552" t="s">
        <v>395</v>
      </c>
      <c r="D19" s="552" t="s">
        <v>391</v>
      </c>
      <c r="E19" s="830">
        <v>0.40</v>
      </c>
      <c r="F19" s="830">
        <v>0.30</v>
      </c>
      <c r="G19" s="830">
        <v>0.60</v>
      </c>
      <c r="H19" s="830">
        <v>2.40</v>
      </c>
      <c r="I19" s="830">
        <v>2</v>
      </c>
      <c r="J19" s="830">
        <v>2.60</v>
      </c>
      <c r="K19" s="390">
        <v>3.20</v>
      </c>
      <c r="L19" s="390">
        <v>1.50</v>
      </c>
      <c r="M19" s="390">
        <v>1.90</v>
      </c>
      <c r="N19" s="390">
        <v>1.90</v>
      </c>
    </row>
    <row r="20" spans="1:14" ht="12.75" customHeight="1">
      <c r="A20" s="517" t="s">
        <v>747</v>
      </c>
      <c r="B20" s="517" t="s">
        <v>748</v>
      </c>
      <c r="C20" s="669"/>
      <c r="D20" s="665"/>
      <c r="E20" s="666"/>
      <c r="F20" s="666"/>
      <c r="G20" s="666"/>
      <c r="H20" s="666"/>
      <c r="I20" s="666"/>
      <c r="J20" s="666"/>
      <c r="K20" s="434"/>
      <c r="L20" s="434"/>
      <c r="M20" s="434"/>
      <c r="N20" s="434"/>
    </row>
    <row r="21" spans="1:14" s="255" customFormat="1" ht="12.75" customHeight="1">
      <c r="A21" s="510" t="s">
        <v>708</v>
      </c>
      <c r="B21" s="510" t="s">
        <v>709</v>
      </c>
      <c r="C21" s="549" t="s">
        <v>749</v>
      </c>
      <c r="D21" s="549" t="s">
        <v>750</v>
      </c>
      <c r="E21" s="480">
        <v>105.50</v>
      </c>
      <c r="F21" s="480">
        <v>106.70</v>
      </c>
      <c r="G21" s="480">
        <v>108.10</v>
      </c>
      <c r="H21" s="480">
        <v>109.60</v>
      </c>
      <c r="I21" s="480">
        <v>112.40</v>
      </c>
      <c r="J21" s="480">
        <v>116.40</v>
      </c>
      <c r="K21" s="368">
        <v>120.70</v>
      </c>
      <c r="L21" s="368">
        <v>122.40</v>
      </c>
      <c r="M21" s="368">
        <v>124.70</v>
      </c>
      <c r="N21" s="368">
        <v>127.30</v>
      </c>
    </row>
    <row r="22" spans="1:14" s="255" customFormat="1" ht="12.75" customHeight="1">
      <c r="A22" s="510" t="s">
        <v>487</v>
      </c>
      <c r="B22" s="510" t="s">
        <v>487</v>
      </c>
      <c r="C22" s="552" t="s">
        <v>390</v>
      </c>
      <c r="D22" s="552" t="s">
        <v>391</v>
      </c>
      <c r="E22" s="474">
        <v>2.50</v>
      </c>
      <c r="F22" s="474">
        <v>1.20</v>
      </c>
      <c r="G22" s="474">
        <v>1.30</v>
      </c>
      <c r="H22" s="474">
        <v>1.40</v>
      </c>
      <c r="I22" s="474">
        <v>2.60</v>
      </c>
      <c r="J22" s="474">
        <v>3.50</v>
      </c>
      <c r="K22" s="380">
        <v>3.70</v>
      </c>
      <c r="L22" s="380">
        <v>1.40</v>
      </c>
      <c r="M22" s="380">
        <v>1.90</v>
      </c>
      <c r="N22" s="380">
        <v>2</v>
      </c>
    </row>
    <row r="23" spans="1:14" s="255" customFormat="1" ht="12.75" customHeight="1">
      <c r="A23" s="510" t="s">
        <v>669</v>
      </c>
      <c r="B23" s="510" t="s">
        <v>751</v>
      </c>
      <c r="C23" s="549" t="s">
        <v>749</v>
      </c>
      <c r="D23" s="549" t="s">
        <v>750</v>
      </c>
      <c r="E23" s="480">
        <v>104.60</v>
      </c>
      <c r="F23" s="480">
        <v>105.70</v>
      </c>
      <c r="G23" s="480">
        <v>106.50</v>
      </c>
      <c r="H23" s="480">
        <v>109.10</v>
      </c>
      <c r="I23" s="480">
        <v>112.10</v>
      </c>
      <c r="J23" s="480">
        <v>115.90</v>
      </c>
      <c r="K23" s="368">
        <v>119.60</v>
      </c>
      <c r="L23" s="368">
        <v>121.30</v>
      </c>
      <c r="M23" s="368">
        <v>123.60</v>
      </c>
      <c r="N23" s="368">
        <v>126</v>
      </c>
    </row>
    <row r="24" spans="1:14" s="255" customFormat="1" ht="12.75" customHeight="1">
      <c r="A24" s="510" t="s">
        <v>487</v>
      </c>
      <c r="B24" s="510" t="s">
        <v>487</v>
      </c>
      <c r="C24" s="552" t="s">
        <v>390</v>
      </c>
      <c r="D24" s="552" t="s">
        <v>391</v>
      </c>
      <c r="E24" s="474">
        <v>1.1000000000000001</v>
      </c>
      <c r="F24" s="474">
        <v>1</v>
      </c>
      <c r="G24" s="474">
        <v>0.70</v>
      </c>
      <c r="H24" s="474">
        <v>2.40</v>
      </c>
      <c r="I24" s="474">
        <v>2.80</v>
      </c>
      <c r="J24" s="474">
        <v>3.40</v>
      </c>
      <c r="K24" s="380">
        <v>3.20</v>
      </c>
      <c r="L24" s="380">
        <v>1.40</v>
      </c>
      <c r="M24" s="380">
        <v>1.90</v>
      </c>
      <c r="N24" s="380">
        <v>2</v>
      </c>
    </row>
    <row r="25" spans="1:14" s="255" customFormat="1" ht="12.75" customHeight="1">
      <c r="A25" s="506" t="s">
        <v>756</v>
      </c>
      <c r="B25" s="506" t="s">
        <v>377</v>
      </c>
      <c r="C25" s="670" t="s">
        <v>749</v>
      </c>
      <c r="D25" s="670" t="s">
        <v>750</v>
      </c>
      <c r="E25" s="582">
        <v>105.50</v>
      </c>
      <c r="F25" s="582">
        <v>105.60</v>
      </c>
      <c r="G25" s="582">
        <v>106.20</v>
      </c>
      <c r="H25" s="582">
        <v>108.70</v>
      </c>
      <c r="I25" s="582">
        <v>111.10</v>
      </c>
      <c r="J25" s="582">
        <v>114.40</v>
      </c>
      <c r="K25" s="375">
        <v>118.10</v>
      </c>
      <c r="L25" s="375">
        <v>120</v>
      </c>
      <c r="M25" s="375">
        <v>122.40</v>
      </c>
      <c r="N25" s="375">
        <v>124.80</v>
      </c>
    </row>
    <row r="26" spans="1:14" ht="12.75" customHeight="1">
      <c r="A26" s="510" t="s">
        <v>487</v>
      </c>
      <c r="B26" s="510" t="s">
        <v>487</v>
      </c>
      <c r="C26" s="552" t="s">
        <v>390</v>
      </c>
      <c r="D26" s="552" t="s">
        <v>391</v>
      </c>
      <c r="E26" s="474">
        <v>0.60</v>
      </c>
      <c r="F26" s="474">
        <v>0.10</v>
      </c>
      <c r="G26" s="474">
        <v>0.50</v>
      </c>
      <c r="H26" s="474">
        <v>2.40</v>
      </c>
      <c r="I26" s="474">
        <v>2.2999999999999998</v>
      </c>
      <c r="J26" s="474">
        <v>3</v>
      </c>
      <c r="K26" s="380">
        <v>3.20</v>
      </c>
      <c r="L26" s="380">
        <v>1.60</v>
      </c>
      <c r="M26" s="380">
        <v>2</v>
      </c>
      <c r="N26" s="380">
        <v>2</v>
      </c>
    </row>
    <row r="27" spans="1:14" ht="12.75" customHeight="1">
      <c r="A27" s="510" t="s">
        <v>378</v>
      </c>
      <c r="B27" s="510" t="s">
        <v>379</v>
      </c>
      <c r="C27" s="549" t="s">
        <v>749</v>
      </c>
      <c r="D27" s="549" t="s">
        <v>750</v>
      </c>
      <c r="E27" s="480">
        <v>104.60</v>
      </c>
      <c r="F27" s="480">
        <v>106.70</v>
      </c>
      <c r="G27" s="480">
        <v>108.10</v>
      </c>
      <c r="H27" s="480">
        <v>112.60</v>
      </c>
      <c r="I27" s="480">
        <v>119.10</v>
      </c>
      <c r="J27" s="480">
        <v>125.40</v>
      </c>
      <c r="K27" s="368">
        <v>129.30000000000001</v>
      </c>
      <c r="L27" s="368">
        <v>131.90</v>
      </c>
      <c r="M27" s="368">
        <v>134.80000000000001</v>
      </c>
      <c r="N27" s="368">
        <v>137.90</v>
      </c>
    </row>
    <row r="28" spans="1:14" ht="12.75" customHeight="1">
      <c r="A28" s="510" t="s">
        <v>487</v>
      </c>
      <c r="B28" s="510" t="s">
        <v>487</v>
      </c>
      <c r="C28" s="552" t="s">
        <v>390</v>
      </c>
      <c r="D28" s="552" t="s">
        <v>391</v>
      </c>
      <c r="E28" s="474">
        <v>1.70</v>
      </c>
      <c r="F28" s="474">
        <v>2</v>
      </c>
      <c r="G28" s="474">
        <v>1.30</v>
      </c>
      <c r="H28" s="474">
        <v>4.0999999999999996</v>
      </c>
      <c r="I28" s="474">
        <v>5.80</v>
      </c>
      <c r="J28" s="474">
        <v>5.40</v>
      </c>
      <c r="K28" s="380">
        <v>3.10</v>
      </c>
      <c r="L28" s="380">
        <v>2</v>
      </c>
      <c r="M28" s="380">
        <v>2.2999999999999998</v>
      </c>
      <c r="N28" s="380">
        <v>2.2999999999999998</v>
      </c>
    </row>
    <row r="29" spans="1:14" ht="12.75" customHeight="1">
      <c r="A29" s="510" t="s">
        <v>679</v>
      </c>
      <c r="B29" s="510" t="s">
        <v>752</v>
      </c>
      <c r="C29" s="549" t="s">
        <v>749</v>
      </c>
      <c r="D29" s="549" t="s">
        <v>750</v>
      </c>
      <c r="E29" s="480">
        <v>102.70</v>
      </c>
      <c r="F29" s="480">
        <v>104.50</v>
      </c>
      <c r="G29" s="480">
        <v>105.40</v>
      </c>
      <c r="H29" s="480">
        <v>106.90</v>
      </c>
      <c r="I29" s="480">
        <v>108.40</v>
      </c>
      <c r="J29" s="480">
        <v>111.30</v>
      </c>
      <c r="K29" s="368">
        <v>114.40</v>
      </c>
      <c r="L29" s="368">
        <v>115.70</v>
      </c>
      <c r="M29" s="368">
        <v>117.20</v>
      </c>
      <c r="N29" s="368">
        <v>119.20</v>
      </c>
    </row>
    <row r="30" spans="1:14" ht="12.75" customHeight="1">
      <c r="A30" s="510" t="s">
        <v>487</v>
      </c>
      <c r="B30" s="510" t="s">
        <v>487</v>
      </c>
      <c r="C30" s="552" t="s">
        <v>390</v>
      </c>
      <c r="D30" s="552" t="s">
        <v>391</v>
      </c>
      <c r="E30" s="474">
        <v>1.60</v>
      </c>
      <c r="F30" s="474">
        <v>1.80</v>
      </c>
      <c r="G30" s="474">
        <v>0.90</v>
      </c>
      <c r="H30" s="474">
        <v>1.40</v>
      </c>
      <c r="I30" s="474">
        <v>1.40</v>
      </c>
      <c r="J30" s="474">
        <v>2.70</v>
      </c>
      <c r="K30" s="380">
        <v>2.80</v>
      </c>
      <c r="L30" s="380">
        <v>1.1000000000000001</v>
      </c>
      <c r="M30" s="380">
        <v>1.30</v>
      </c>
      <c r="N30" s="380">
        <v>1.70</v>
      </c>
    </row>
    <row r="31" spans="1:14" ht="12.75" customHeight="1">
      <c r="A31" s="506" t="s">
        <v>665</v>
      </c>
      <c r="B31" s="506" t="s">
        <v>666</v>
      </c>
      <c r="C31" s="670" t="s">
        <v>749</v>
      </c>
      <c r="D31" s="670" t="s">
        <v>750</v>
      </c>
      <c r="E31" s="582">
        <v>109.80</v>
      </c>
      <c r="F31" s="582">
        <v>108.40</v>
      </c>
      <c r="G31" s="582">
        <v>105.80</v>
      </c>
      <c r="H31" s="582">
        <v>105.10</v>
      </c>
      <c r="I31" s="582">
        <v>104.50</v>
      </c>
      <c r="J31" s="582">
        <v>105.50</v>
      </c>
      <c r="K31" s="375">
        <v>108.90</v>
      </c>
      <c r="L31" s="375">
        <v>108.60</v>
      </c>
      <c r="M31" s="375">
        <v>108</v>
      </c>
      <c r="N31" s="375">
        <v>108.30</v>
      </c>
    </row>
    <row r="32" spans="1:14" ht="12.75" customHeight="1">
      <c r="A32" s="510" t="s">
        <v>487</v>
      </c>
      <c r="B32" s="510" t="s">
        <v>487</v>
      </c>
      <c r="C32" s="552" t="s">
        <v>390</v>
      </c>
      <c r="D32" s="552" t="s">
        <v>391</v>
      </c>
      <c r="E32" s="474">
        <v>4</v>
      </c>
      <c r="F32" s="474">
        <v>-1.30</v>
      </c>
      <c r="G32" s="474">
        <v>-2.40</v>
      </c>
      <c r="H32" s="474">
        <v>-0.60</v>
      </c>
      <c r="I32" s="474">
        <v>-0.60</v>
      </c>
      <c r="J32" s="474">
        <v>1</v>
      </c>
      <c r="K32" s="380">
        <v>3.20</v>
      </c>
      <c r="L32" s="380">
        <v>-0.20</v>
      </c>
      <c r="M32" s="380">
        <v>-0.50</v>
      </c>
      <c r="N32" s="380">
        <v>0.20</v>
      </c>
    </row>
    <row r="33" spans="1:14" ht="12.75" customHeight="1">
      <c r="A33" s="510" t="s">
        <v>667</v>
      </c>
      <c r="B33" s="510" t="s">
        <v>668</v>
      </c>
      <c r="C33" s="549" t="s">
        <v>749</v>
      </c>
      <c r="D33" s="549" t="s">
        <v>750</v>
      </c>
      <c r="E33" s="480">
        <v>109.20</v>
      </c>
      <c r="F33" s="480">
        <v>107.40</v>
      </c>
      <c r="G33" s="480">
        <v>103.70</v>
      </c>
      <c r="H33" s="480">
        <v>104.20</v>
      </c>
      <c r="I33" s="480">
        <v>103.50</v>
      </c>
      <c r="J33" s="480">
        <v>104.10</v>
      </c>
      <c r="K33" s="368">
        <v>106.50</v>
      </c>
      <c r="L33" s="368">
        <v>106.10</v>
      </c>
      <c r="M33" s="368">
        <v>105.20</v>
      </c>
      <c r="N33" s="368">
        <v>105.20</v>
      </c>
    </row>
    <row r="34" spans="1:14" ht="12.75" customHeight="1">
      <c r="A34" s="510" t="s">
        <v>487</v>
      </c>
      <c r="B34" s="510" t="s">
        <v>487</v>
      </c>
      <c r="C34" s="552" t="s">
        <v>390</v>
      </c>
      <c r="D34" s="552" t="s">
        <v>391</v>
      </c>
      <c r="E34" s="474">
        <v>2.50</v>
      </c>
      <c r="F34" s="474">
        <v>-1.70</v>
      </c>
      <c r="G34" s="474">
        <v>-3.40</v>
      </c>
      <c r="H34" s="474">
        <v>0.40</v>
      </c>
      <c r="I34" s="474">
        <v>-0.60</v>
      </c>
      <c r="J34" s="474">
        <v>0.60</v>
      </c>
      <c r="K34" s="380">
        <v>2.2999999999999998</v>
      </c>
      <c r="L34" s="380">
        <v>-0.40</v>
      </c>
      <c r="M34" s="380">
        <v>-0.80</v>
      </c>
      <c r="N34" s="380">
        <v>-0.10</v>
      </c>
    </row>
    <row r="35" spans="1:14" ht="12.75" customHeight="1">
      <c r="A35" s="510" t="s">
        <v>753</v>
      </c>
      <c r="B35" s="510" t="s">
        <v>754</v>
      </c>
      <c r="C35" s="549" t="s">
        <v>749</v>
      </c>
      <c r="D35" s="549" t="s">
        <v>750</v>
      </c>
      <c r="E35" s="480">
        <v>100.50</v>
      </c>
      <c r="F35" s="480">
        <v>100.90</v>
      </c>
      <c r="G35" s="480">
        <v>102</v>
      </c>
      <c r="H35" s="480">
        <v>100.90</v>
      </c>
      <c r="I35" s="480">
        <v>101</v>
      </c>
      <c r="J35" s="480">
        <v>101.40</v>
      </c>
      <c r="K35" s="368">
        <v>102.20</v>
      </c>
      <c r="L35" s="368">
        <v>102.30</v>
      </c>
      <c r="M35" s="368">
        <v>102.60</v>
      </c>
      <c r="N35" s="368">
        <v>103</v>
      </c>
    </row>
    <row r="36" spans="1:14" ht="12.75" customHeight="1" thickBot="1">
      <c r="A36" s="667" t="s">
        <v>487</v>
      </c>
      <c r="B36" s="667" t="s">
        <v>487</v>
      </c>
      <c r="C36" s="671" t="s">
        <v>390</v>
      </c>
      <c r="D36" s="671" t="s">
        <v>391</v>
      </c>
      <c r="E36" s="482">
        <v>1.50</v>
      </c>
      <c r="F36" s="482">
        <v>0.40</v>
      </c>
      <c r="G36" s="482">
        <v>1</v>
      </c>
      <c r="H36" s="482">
        <v>-1</v>
      </c>
      <c r="I36" s="482">
        <v>0</v>
      </c>
      <c r="J36" s="482">
        <v>0.40</v>
      </c>
      <c r="K36" s="383">
        <v>0.80</v>
      </c>
      <c r="L36" s="383">
        <v>0.10</v>
      </c>
      <c r="M36" s="383">
        <v>0.30</v>
      </c>
      <c r="N36" s="383">
        <v>0.30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0" ht="12.75" customHeight="1" hidden="1">
      <c r="A50" s="86"/>
      <c r="B50" s="86"/>
      <c r="C50" s="86"/>
      <c r="D50" s="86"/>
      <c r="E50" s="120"/>
      <c r="F50" s="120"/>
      <c r="G50" s="156"/>
      <c r="H50" s="156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86"/>
      <c r="B54" s="86"/>
      <c r="C54" s="86"/>
      <c r="D54" s="86"/>
      <c r="E54" s="120"/>
      <c r="F54" s="120"/>
      <c r="G54" s="120"/>
      <c r="H54" s="120"/>
      <c r="I54" s="86"/>
      <c r="J54" s="86"/>
    </row>
    <row r="55" spans="1:10" ht="12.75" customHeight="1" hidden="1">
      <c r="A55" s="86"/>
      <c r="B55" s="86"/>
      <c r="C55" s="86"/>
      <c r="D55" s="86"/>
      <c r="E55" s="120"/>
      <c r="F55" s="120"/>
      <c r="G55" s="120"/>
      <c r="H55" s="120"/>
      <c r="I55" s="86"/>
      <c r="J55" s="86"/>
    </row>
    <row r="56" spans="1:10" ht="12.75" customHeight="1" hidden="1">
      <c r="A56" s="92"/>
      <c r="B56" s="92"/>
      <c r="C56" s="92"/>
      <c r="D56" s="92"/>
      <c r="E56" s="86"/>
      <c r="F56" s="86"/>
      <c r="G56" s="86"/>
      <c r="H56" s="86"/>
      <c r="I56" s="86"/>
      <c r="J56" s="86"/>
    </row>
    <row r="57" spans="1:10" ht="12.75" customHeight="1" hidden="1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ht="12.75" customHeight="1" hidden="1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977</v>
      </c>
      <c r="H1" s="2" t="s">
        <v>31</v>
      </c>
    </row>
    <row r="2" ht="13.5" customHeight="1">
      <c r="A2" s="175" t="s">
        <v>46</v>
      </c>
    </row>
    <row r="3" ht="13.5" customHeight="1">
      <c r="A3" s="175" t="s">
        <v>231</v>
      </c>
    </row>
    <row r="18" spans="2:26" ht="13.5" customHeight="1">
      <c r="B18" s="185">
        <v>2010</v>
      </c>
      <c r="C18" s="185">
        <v>2011</v>
      </c>
      <c r="D18" s="185">
        <v>2012</v>
      </c>
      <c r="E18" s="185">
        <v>2013</v>
      </c>
      <c r="F18" s="185">
        <v>2014</v>
      </c>
      <c r="G18" s="185">
        <v>2015</v>
      </c>
      <c r="H18" s="185">
        <v>2016</v>
      </c>
      <c r="I18" s="185">
        <v>2017</v>
      </c>
      <c r="J18" s="185">
        <v>2018</v>
      </c>
      <c r="K18" s="185">
        <v>2019</v>
      </c>
      <c r="L18" s="185">
        <v>2020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965</v>
      </c>
      <c r="B19" s="186">
        <v>-4.1900000000000004</v>
      </c>
      <c r="C19" s="186">
        <v>-2.72</v>
      </c>
      <c r="D19" s="186">
        <v>-3.93</v>
      </c>
      <c r="E19" s="186">
        <v>-1.25</v>
      </c>
      <c r="F19" s="186">
        <v>-2.10</v>
      </c>
      <c r="G19" s="186">
        <v>-0.61</v>
      </c>
      <c r="H19" s="186">
        <v>0.72</v>
      </c>
      <c r="I19" s="186">
        <v>1.52</v>
      </c>
      <c r="J19" s="186">
        <v>0.93</v>
      </c>
      <c r="K19" s="186">
        <v>0.27</v>
      </c>
      <c r="L19" s="186">
        <v>-4.12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92</v>
      </c>
      <c r="B3" s="21" t="s">
        <v>130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156</v>
      </c>
      <c r="B4" s="61" t="s">
        <v>157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90"/>
      <c r="B7" s="290"/>
      <c r="C7" s="543"/>
      <c r="D7" s="543"/>
      <c r="E7" s="450">
        <v>2019</v>
      </c>
      <c r="F7" s="425"/>
      <c r="G7" s="425"/>
      <c r="H7" s="426"/>
      <c r="I7" s="427">
        <v>2020</v>
      </c>
      <c r="J7" s="427"/>
      <c r="K7" s="427"/>
      <c r="L7" s="427"/>
    </row>
    <row r="8" spans="1:12" ht="12.75" customHeight="1">
      <c r="A8" s="293"/>
      <c r="B8" s="293"/>
      <c r="C8" s="563"/>
      <c r="D8" s="563"/>
      <c r="E8" s="301" t="s">
        <v>488</v>
      </c>
      <c r="F8" s="302" t="s">
        <v>489</v>
      </c>
      <c r="G8" s="302" t="s">
        <v>490</v>
      </c>
      <c r="H8" s="422" t="s">
        <v>491</v>
      </c>
      <c r="I8" s="373" t="s">
        <v>488</v>
      </c>
      <c r="J8" s="373" t="s">
        <v>489</v>
      </c>
      <c r="K8" s="373" t="s">
        <v>490</v>
      </c>
      <c r="L8" s="373" t="s">
        <v>491</v>
      </c>
    </row>
    <row r="9" spans="1:12" ht="12.75" customHeight="1">
      <c r="A9" s="293"/>
      <c r="B9" s="293"/>
      <c r="C9" s="563"/>
      <c r="D9" s="563"/>
      <c r="E9" s="303"/>
      <c r="F9" s="296"/>
      <c r="G9" s="296"/>
      <c r="H9" s="384"/>
      <c r="I9" s="366" t="s">
        <v>456</v>
      </c>
      <c r="J9" s="366" t="s">
        <v>457</v>
      </c>
      <c r="K9" s="366" t="s">
        <v>457</v>
      </c>
      <c r="L9" s="366" t="s">
        <v>457</v>
      </c>
    </row>
    <row r="10" spans="1:12" ht="12.75" customHeight="1" hidden="1">
      <c r="A10" s="293"/>
      <c r="B10" s="293"/>
      <c r="C10" s="422"/>
      <c r="D10" s="422"/>
      <c r="E10" s="303"/>
      <c r="F10" s="296"/>
      <c r="G10" s="296"/>
      <c r="H10" s="384"/>
      <c r="I10" s="366" t="s">
        <v>458</v>
      </c>
      <c r="J10" s="366" t="s">
        <v>459</v>
      </c>
      <c r="K10" s="366" t="s">
        <v>459</v>
      </c>
      <c r="L10" s="366" t="s">
        <v>459</v>
      </c>
    </row>
    <row r="11" spans="1:12" ht="12.75" customHeight="1">
      <c r="A11" s="901" t="s">
        <v>757</v>
      </c>
      <c r="B11" s="506" t="s">
        <v>732</v>
      </c>
      <c r="C11" s="670" t="s">
        <v>588</v>
      </c>
      <c r="D11" s="670" t="s">
        <v>735</v>
      </c>
      <c r="E11" s="582">
        <v>107.30</v>
      </c>
      <c r="F11" s="582">
        <v>108.10</v>
      </c>
      <c r="G11" s="582">
        <v>108.80</v>
      </c>
      <c r="H11" s="594">
        <v>109.20</v>
      </c>
      <c r="I11" s="375">
        <v>111.40</v>
      </c>
      <c r="J11" s="375">
        <v>112.10</v>
      </c>
      <c r="K11" s="375">
        <v>112</v>
      </c>
      <c r="L11" s="375">
        <v>111.80</v>
      </c>
    </row>
    <row r="12" spans="1:12" ht="12.75" customHeight="1">
      <c r="A12" s="645" t="s">
        <v>487</v>
      </c>
      <c r="B12" s="645" t="s">
        <v>487</v>
      </c>
      <c r="C12" s="552" t="s">
        <v>390</v>
      </c>
      <c r="D12" s="552" t="s">
        <v>391</v>
      </c>
      <c r="E12" s="474">
        <v>2.70</v>
      </c>
      <c r="F12" s="474">
        <v>2.80</v>
      </c>
      <c r="G12" s="474">
        <v>2.80</v>
      </c>
      <c r="H12" s="590">
        <v>3</v>
      </c>
      <c r="I12" s="380">
        <v>3.80</v>
      </c>
      <c r="J12" s="380">
        <v>3.70</v>
      </c>
      <c r="K12" s="380">
        <v>3</v>
      </c>
      <c r="L12" s="380">
        <v>2.40</v>
      </c>
    </row>
    <row r="13" spans="1:12" ht="12.75" customHeight="1">
      <c r="A13" s="664" t="s">
        <v>758</v>
      </c>
      <c r="B13" s="664" t="s">
        <v>759</v>
      </c>
      <c r="C13" s="549"/>
      <c r="D13" s="549"/>
      <c r="E13" s="597"/>
      <c r="F13" s="597"/>
      <c r="G13" s="597"/>
      <c r="H13" s="676"/>
      <c r="I13" s="387"/>
      <c r="J13" s="387"/>
      <c r="K13" s="387"/>
      <c r="L13" s="387"/>
    </row>
    <row r="14" spans="1:12" ht="12.75" customHeight="1">
      <c r="A14" s="551" t="s">
        <v>760</v>
      </c>
      <c r="B14" s="551" t="s">
        <v>755</v>
      </c>
      <c r="C14" s="549" t="s">
        <v>514</v>
      </c>
      <c r="D14" s="549" t="s">
        <v>738</v>
      </c>
      <c r="E14" s="597">
        <v>0.50</v>
      </c>
      <c r="F14" s="597">
        <v>0.60</v>
      </c>
      <c r="G14" s="597">
        <v>0.60</v>
      </c>
      <c r="H14" s="676">
        <v>0.70</v>
      </c>
      <c r="I14" s="387">
        <v>0.70</v>
      </c>
      <c r="J14" s="387">
        <v>0.90</v>
      </c>
      <c r="K14" s="387">
        <v>0.70</v>
      </c>
      <c r="L14" s="387">
        <v>0.70</v>
      </c>
    </row>
    <row r="15" spans="1:12" ht="12.75" customHeight="1">
      <c r="A15" s="551" t="s">
        <v>761</v>
      </c>
      <c r="B15" s="551" t="s">
        <v>740</v>
      </c>
      <c r="C15" s="549" t="s">
        <v>514</v>
      </c>
      <c r="D15" s="549" t="s">
        <v>738</v>
      </c>
      <c r="E15" s="597">
        <v>2.2000000000000002</v>
      </c>
      <c r="F15" s="597">
        <v>2.2000000000000002</v>
      </c>
      <c r="G15" s="597">
        <v>2.2000000000000002</v>
      </c>
      <c r="H15" s="676">
        <v>2.2999999999999998</v>
      </c>
      <c r="I15" s="387">
        <v>3.10</v>
      </c>
      <c r="J15" s="387">
        <v>2.80</v>
      </c>
      <c r="K15" s="387">
        <v>2.2000000000000002</v>
      </c>
      <c r="L15" s="387">
        <v>1.80</v>
      </c>
    </row>
    <row r="16" spans="1:12" ht="12.75" customHeight="1">
      <c r="A16" s="510" t="s">
        <v>762</v>
      </c>
      <c r="B16" s="519" t="s">
        <v>763</v>
      </c>
      <c r="C16" s="549" t="s">
        <v>588</v>
      </c>
      <c r="D16" s="549" t="s">
        <v>735</v>
      </c>
      <c r="E16" s="480">
        <v>106.80</v>
      </c>
      <c r="F16" s="480">
        <v>107.60</v>
      </c>
      <c r="G16" s="480">
        <v>108.30</v>
      </c>
      <c r="H16" s="575">
        <v>108.60</v>
      </c>
      <c r="I16" s="368">
        <v>110.80</v>
      </c>
      <c r="J16" s="368">
        <v>111.50</v>
      </c>
      <c r="K16" s="368">
        <v>111.50</v>
      </c>
      <c r="L16" s="368">
        <v>111.20</v>
      </c>
    </row>
    <row r="17" spans="1:12" ht="12.75" customHeight="1">
      <c r="A17" s="652" t="s">
        <v>764</v>
      </c>
      <c r="B17" s="652" t="s">
        <v>765</v>
      </c>
      <c r="C17" s="672" t="s">
        <v>390</v>
      </c>
      <c r="D17" s="672" t="s">
        <v>391</v>
      </c>
      <c r="E17" s="673">
        <v>2.2999999999999998</v>
      </c>
      <c r="F17" s="673">
        <v>2.40</v>
      </c>
      <c r="G17" s="673">
        <v>2.60</v>
      </c>
      <c r="H17" s="592">
        <v>3</v>
      </c>
      <c r="I17" s="435">
        <v>3.80</v>
      </c>
      <c r="J17" s="435">
        <v>3.60</v>
      </c>
      <c r="K17" s="435">
        <v>2.90</v>
      </c>
      <c r="L17" s="435">
        <v>2.40</v>
      </c>
    </row>
    <row r="18" spans="1:12" ht="12.75" customHeight="1">
      <c r="A18" s="517" t="s">
        <v>747</v>
      </c>
      <c r="B18" s="517" t="s">
        <v>748</v>
      </c>
      <c r="C18" s="544"/>
      <c r="D18" s="674"/>
      <c r="E18" s="675"/>
      <c r="F18" s="675"/>
      <c r="G18" s="675"/>
      <c r="H18" s="927"/>
      <c r="I18" s="436"/>
      <c r="J18" s="436"/>
      <c r="K18" s="436"/>
      <c r="L18" s="436"/>
    </row>
    <row r="19" spans="1:12" s="255" customFormat="1" ht="12.75" customHeight="1">
      <c r="A19" s="510" t="s">
        <v>708</v>
      </c>
      <c r="B19" s="510" t="s">
        <v>709</v>
      </c>
      <c r="C19" s="549" t="s">
        <v>749</v>
      </c>
      <c r="D19" s="549" t="s">
        <v>750</v>
      </c>
      <c r="E19" s="480">
        <v>114.80</v>
      </c>
      <c r="F19" s="480">
        <v>115.60</v>
      </c>
      <c r="G19" s="480">
        <v>116.50</v>
      </c>
      <c r="H19" s="575">
        <v>118.50</v>
      </c>
      <c r="I19" s="368">
        <v>118.70</v>
      </c>
      <c r="J19" s="368">
        <v>120.90</v>
      </c>
      <c r="K19" s="368">
        <v>120.80</v>
      </c>
      <c r="L19" s="368">
        <v>122.30</v>
      </c>
    </row>
    <row r="20" spans="1:12" s="255" customFormat="1" ht="12.75" customHeight="1">
      <c r="A20" s="645" t="s">
        <v>487</v>
      </c>
      <c r="B20" s="645" t="s">
        <v>487</v>
      </c>
      <c r="C20" s="552" t="s">
        <v>390</v>
      </c>
      <c r="D20" s="552" t="s">
        <v>391</v>
      </c>
      <c r="E20" s="474">
        <v>3.40</v>
      </c>
      <c r="F20" s="474">
        <v>3.50</v>
      </c>
      <c r="G20" s="474">
        <v>3.50</v>
      </c>
      <c r="H20" s="590">
        <v>3.70</v>
      </c>
      <c r="I20" s="380">
        <v>3.40</v>
      </c>
      <c r="J20" s="380">
        <v>4.50</v>
      </c>
      <c r="K20" s="380">
        <v>3.80</v>
      </c>
      <c r="L20" s="380">
        <v>3.20</v>
      </c>
    </row>
    <row r="21" spans="1:12" s="255" customFormat="1" ht="12.75" customHeight="1">
      <c r="A21" s="510" t="s">
        <v>669</v>
      </c>
      <c r="B21" s="510" t="s">
        <v>751</v>
      </c>
      <c r="C21" s="549" t="s">
        <v>749</v>
      </c>
      <c r="D21" s="549" t="s">
        <v>750</v>
      </c>
      <c r="E21" s="480">
        <v>113.90</v>
      </c>
      <c r="F21" s="480">
        <v>115.10</v>
      </c>
      <c r="G21" s="480">
        <v>116.20</v>
      </c>
      <c r="H21" s="575">
        <v>117.90</v>
      </c>
      <c r="I21" s="368">
        <v>117.70</v>
      </c>
      <c r="J21" s="368">
        <v>119.50</v>
      </c>
      <c r="K21" s="368">
        <v>119.90</v>
      </c>
      <c r="L21" s="368">
        <v>121</v>
      </c>
    </row>
    <row r="22" spans="1:12" s="255" customFormat="1" ht="12.75" customHeight="1">
      <c r="A22" s="645" t="s">
        <v>487</v>
      </c>
      <c r="B22" s="645" t="s">
        <v>487</v>
      </c>
      <c r="C22" s="552" t="s">
        <v>390</v>
      </c>
      <c r="D22" s="552" t="s">
        <v>391</v>
      </c>
      <c r="E22" s="474">
        <v>3.40</v>
      </c>
      <c r="F22" s="474">
        <v>3.50</v>
      </c>
      <c r="G22" s="474">
        <v>3.20</v>
      </c>
      <c r="H22" s="590">
        <v>3.30</v>
      </c>
      <c r="I22" s="380">
        <v>3.30</v>
      </c>
      <c r="J22" s="380">
        <v>3.80</v>
      </c>
      <c r="K22" s="380">
        <v>3.20</v>
      </c>
      <c r="L22" s="380">
        <v>2.70</v>
      </c>
    </row>
    <row r="23" spans="1:12" s="255" customFormat="1" ht="12.75" customHeight="1">
      <c r="A23" s="506" t="s">
        <v>756</v>
      </c>
      <c r="B23" s="506" t="s">
        <v>377</v>
      </c>
      <c r="C23" s="670" t="s">
        <v>749</v>
      </c>
      <c r="D23" s="670" t="s">
        <v>750</v>
      </c>
      <c r="E23" s="494">
        <v>112.90</v>
      </c>
      <c r="F23" s="494">
        <v>114</v>
      </c>
      <c r="G23" s="494">
        <v>115.20</v>
      </c>
      <c r="H23" s="928">
        <v>115.50</v>
      </c>
      <c r="I23" s="437">
        <v>117.20</v>
      </c>
      <c r="J23" s="437">
        <v>118.30</v>
      </c>
      <c r="K23" s="437">
        <v>118.70</v>
      </c>
      <c r="L23" s="437">
        <v>118.30</v>
      </c>
    </row>
    <row r="24" spans="1:12" ht="12.75" customHeight="1">
      <c r="A24" s="510" t="s">
        <v>487</v>
      </c>
      <c r="B24" s="510" t="s">
        <v>487</v>
      </c>
      <c r="C24" s="552" t="s">
        <v>390</v>
      </c>
      <c r="D24" s="552" t="s">
        <v>391</v>
      </c>
      <c r="E24" s="610">
        <v>2.90</v>
      </c>
      <c r="F24" s="610">
        <v>3</v>
      </c>
      <c r="G24" s="610">
        <v>2.90</v>
      </c>
      <c r="H24" s="910">
        <v>3</v>
      </c>
      <c r="I24" s="397">
        <v>3.80</v>
      </c>
      <c r="J24" s="397">
        <v>3.70</v>
      </c>
      <c r="K24" s="397">
        <v>3</v>
      </c>
      <c r="L24" s="397">
        <v>2.40</v>
      </c>
    </row>
    <row r="25" spans="1:12" ht="12.75" customHeight="1">
      <c r="A25" s="510" t="s">
        <v>378</v>
      </c>
      <c r="B25" s="510" t="s">
        <v>379</v>
      </c>
      <c r="C25" s="549" t="s">
        <v>749</v>
      </c>
      <c r="D25" s="549" t="s">
        <v>750</v>
      </c>
      <c r="E25" s="500">
        <v>121.10</v>
      </c>
      <c r="F25" s="500">
        <v>123.80</v>
      </c>
      <c r="G25" s="500">
        <v>125.30</v>
      </c>
      <c r="H25" s="929">
        <v>130.60</v>
      </c>
      <c r="I25" s="403">
        <v>125.10</v>
      </c>
      <c r="J25" s="403">
        <v>127.90</v>
      </c>
      <c r="K25" s="403">
        <v>129</v>
      </c>
      <c r="L25" s="403">
        <v>134.30000000000001</v>
      </c>
    </row>
    <row r="26" spans="1:12" ht="12.75" customHeight="1">
      <c r="A26" s="510" t="s">
        <v>487</v>
      </c>
      <c r="B26" s="510" t="s">
        <v>487</v>
      </c>
      <c r="C26" s="552" t="s">
        <v>390</v>
      </c>
      <c r="D26" s="552" t="s">
        <v>391</v>
      </c>
      <c r="E26" s="610">
        <v>5.20</v>
      </c>
      <c r="F26" s="610">
        <v>5.90</v>
      </c>
      <c r="G26" s="610">
        <v>5.0999999999999996</v>
      </c>
      <c r="H26" s="910">
        <v>5.30</v>
      </c>
      <c r="I26" s="397">
        <v>3.30</v>
      </c>
      <c r="J26" s="397">
        <v>3.30</v>
      </c>
      <c r="K26" s="397">
        <v>3</v>
      </c>
      <c r="L26" s="397">
        <v>2.80</v>
      </c>
    </row>
    <row r="27" spans="1:12" ht="12.75" customHeight="1">
      <c r="A27" s="510" t="s">
        <v>679</v>
      </c>
      <c r="B27" s="510" t="s">
        <v>752</v>
      </c>
      <c r="C27" s="549" t="s">
        <v>749</v>
      </c>
      <c r="D27" s="549" t="s">
        <v>750</v>
      </c>
      <c r="E27" s="500">
        <v>110</v>
      </c>
      <c r="F27" s="500">
        <v>110.60</v>
      </c>
      <c r="G27" s="500">
        <v>111.40</v>
      </c>
      <c r="H27" s="929">
        <v>112.80</v>
      </c>
      <c r="I27" s="403">
        <v>112.30</v>
      </c>
      <c r="J27" s="403">
        <v>114.30</v>
      </c>
      <c r="K27" s="403">
        <v>114.90</v>
      </c>
      <c r="L27" s="403">
        <v>115.90</v>
      </c>
    </row>
    <row r="28" spans="1:12" ht="12.75" customHeight="1">
      <c r="A28" s="510" t="s">
        <v>487</v>
      </c>
      <c r="B28" s="510" t="s">
        <v>487</v>
      </c>
      <c r="C28" s="552" t="s">
        <v>390</v>
      </c>
      <c r="D28" s="552" t="s">
        <v>391</v>
      </c>
      <c r="E28" s="610">
        <v>3</v>
      </c>
      <c r="F28" s="610">
        <v>2.60</v>
      </c>
      <c r="G28" s="610">
        <v>2.50</v>
      </c>
      <c r="H28" s="910">
        <v>2.70</v>
      </c>
      <c r="I28" s="397">
        <v>2.10</v>
      </c>
      <c r="J28" s="397">
        <v>3.40</v>
      </c>
      <c r="K28" s="397">
        <v>3.10</v>
      </c>
      <c r="L28" s="397">
        <v>2.70</v>
      </c>
    </row>
    <row r="29" spans="1:12" ht="12.75" customHeight="1">
      <c r="A29" s="506" t="s">
        <v>665</v>
      </c>
      <c r="B29" s="506" t="s">
        <v>666</v>
      </c>
      <c r="C29" s="670" t="s">
        <v>749</v>
      </c>
      <c r="D29" s="670" t="s">
        <v>750</v>
      </c>
      <c r="E29" s="494">
        <v>105.70</v>
      </c>
      <c r="F29" s="494">
        <v>105.90</v>
      </c>
      <c r="G29" s="494">
        <v>105.50</v>
      </c>
      <c r="H29" s="928">
        <v>105.10</v>
      </c>
      <c r="I29" s="437">
        <v>105.80</v>
      </c>
      <c r="J29" s="437">
        <v>111</v>
      </c>
      <c r="K29" s="437">
        <v>110.20</v>
      </c>
      <c r="L29" s="437">
        <v>109.30</v>
      </c>
    </row>
    <row r="30" spans="1:12" ht="12.75" customHeight="1">
      <c r="A30" s="510" t="s">
        <v>487</v>
      </c>
      <c r="B30" s="510" t="s">
        <v>487</v>
      </c>
      <c r="C30" s="552" t="s">
        <v>390</v>
      </c>
      <c r="D30" s="552" t="s">
        <v>391</v>
      </c>
      <c r="E30" s="610">
        <v>2.60</v>
      </c>
      <c r="F30" s="610">
        <v>1.60</v>
      </c>
      <c r="G30" s="610">
        <v>0.40</v>
      </c>
      <c r="H30" s="910">
        <v>-0.70</v>
      </c>
      <c r="I30" s="397">
        <v>0</v>
      </c>
      <c r="J30" s="397">
        <v>4.80</v>
      </c>
      <c r="K30" s="397">
        <v>4.4000000000000004</v>
      </c>
      <c r="L30" s="397">
        <v>4</v>
      </c>
    </row>
    <row r="31" spans="1:12" ht="12.75" customHeight="1">
      <c r="A31" s="510" t="s">
        <v>667</v>
      </c>
      <c r="B31" s="510" t="s">
        <v>668</v>
      </c>
      <c r="C31" s="549" t="s">
        <v>749</v>
      </c>
      <c r="D31" s="549" t="s">
        <v>750</v>
      </c>
      <c r="E31" s="500">
        <v>104</v>
      </c>
      <c r="F31" s="500">
        <v>104.50</v>
      </c>
      <c r="G31" s="500">
        <v>104.50</v>
      </c>
      <c r="H31" s="929">
        <v>103.50</v>
      </c>
      <c r="I31" s="403">
        <v>103.60</v>
      </c>
      <c r="J31" s="403">
        <v>108.40</v>
      </c>
      <c r="K31" s="403">
        <v>108.20</v>
      </c>
      <c r="L31" s="403">
        <v>106.70</v>
      </c>
    </row>
    <row r="32" spans="1:12" ht="12.75" customHeight="1">
      <c r="A32" s="510" t="s">
        <v>487</v>
      </c>
      <c r="B32" s="510" t="s">
        <v>487</v>
      </c>
      <c r="C32" s="552" t="s">
        <v>390</v>
      </c>
      <c r="D32" s="552" t="s">
        <v>391</v>
      </c>
      <c r="E32" s="610">
        <v>2.70</v>
      </c>
      <c r="F32" s="610">
        <v>1.40</v>
      </c>
      <c r="G32" s="610">
        <v>-0.30</v>
      </c>
      <c r="H32" s="910">
        <v>-1.30</v>
      </c>
      <c r="I32" s="397">
        <v>-0.40</v>
      </c>
      <c r="J32" s="397">
        <v>3.70</v>
      </c>
      <c r="K32" s="397">
        <v>3.50</v>
      </c>
      <c r="L32" s="397">
        <v>3.10</v>
      </c>
    </row>
    <row r="33" spans="1:12" ht="12.75" customHeight="1">
      <c r="A33" s="510" t="s">
        <v>753</v>
      </c>
      <c r="B33" s="510" t="s">
        <v>754</v>
      </c>
      <c r="C33" s="549" t="s">
        <v>749</v>
      </c>
      <c r="D33" s="549" t="s">
        <v>750</v>
      </c>
      <c r="E33" s="480">
        <v>101.60</v>
      </c>
      <c r="F33" s="480">
        <v>101.30</v>
      </c>
      <c r="G33" s="480">
        <v>101</v>
      </c>
      <c r="H33" s="575">
        <v>101.50</v>
      </c>
      <c r="I33" s="368">
        <v>102.10</v>
      </c>
      <c r="J33" s="368">
        <v>102.40</v>
      </c>
      <c r="K33" s="368">
        <v>101.90</v>
      </c>
      <c r="L33" s="368">
        <v>102.40</v>
      </c>
    </row>
    <row r="34" spans="1:12" ht="12.75" customHeight="1" thickBot="1">
      <c r="A34" s="667" t="s">
        <v>487</v>
      </c>
      <c r="B34" s="667" t="s">
        <v>487</v>
      </c>
      <c r="C34" s="671" t="s">
        <v>390</v>
      </c>
      <c r="D34" s="671" t="s">
        <v>391</v>
      </c>
      <c r="E34" s="482">
        <v>-0.10</v>
      </c>
      <c r="F34" s="482">
        <v>0.20</v>
      </c>
      <c r="G34" s="482">
        <v>0.70</v>
      </c>
      <c r="H34" s="930">
        <v>0.70</v>
      </c>
      <c r="I34" s="383">
        <v>0.50</v>
      </c>
      <c r="J34" s="383">
        <v>1.1000000000000001</v>
      </c>
      <c r="K34" s="383">
        <v>0.90</v>
      </c>
      <c r="L34" s="383">
        <v>0.90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40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95</v>
      </c>
      <c r="H1" s="2" t="s">
        <v>31</v>
      </c>
    </row>
    <row r="2" ht="13.5" customHeight="1">
      <c r="A2" s="175" t="s">
        <v>65</v>
      </c>
    </row>
    <row r="3" ht="13.5" customHeight="1">
      <c r="A3" s="175" t="s">
        <v>231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1137</v>
      </c>
      <c r="B19" s="8">
        <v>2.75</v>
      </c>
      <c r="C19" s="8">
        <v>1.99</v>
      </c>
      <c r="D19" s="8">
        <v>1.90</v>
      </c>
      <c r="E19" s="8">
        <v>1.85</v>
      </c>
      <c r="F19" s="8">
        <v>1.06</v>
      </c>
      <c r="G19" s="8">
        <v>1.28</v>
      </c>
      <c r="H19" s="8">
        <v>2.16</v>
      </c>
      <c r="I19" s="8">
        <v>2.15</v>
      </c>
      <c r="J19" s="8">
        <v>2.12</v>
      </c>
      <c r="K19" s="8">
        <v>2.11</v>
      </c>
      <c r="L19" s="8">
        <v>0.87</v>
      </c>
      <c r="M19" s="8">
        <v>1.29</v>
      </c>
      <c r="N19" s="8">
        <v>1.02</v>
      </c>
      <c r="O19" s="8">
        <v>0.32</v>
      </c>
      <c r="P19" s="8">
        <v>0.26</v>
      </c>
      <c r="Q19" s="8">
        <v>-0.13</v>
      </c>
      <c r="R19" s="8">
        <v>-0.54</v>
      </c>
      <c r="S19" s="8">
        <v>-1.34</v>
      </c>
      <c r="T19" s="8">
        <v>-1</v>
      </c>
      <c r="U19" s="8">
        <v>-0.63</v>
      </c>
      <c r="V19" s="8">
        <v>-0.61</v>
      </c>
      <c r="W19" s="8">
        <v>1.38</v>
      </c>
      <c r="X19" s="8">
        <v>0.37</v>
      </c>
      <c r="Y19" s="8">
        <v>-0.06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1138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1.19</v>
      </c>
      <c r="G20" s="8">
        <v>1.49</v>
      </c>
      <c r="H20" s="8">
        <v>2.29</v>
      </c>
      <c r="I20" s="8">
        <v>2.2799999999999998</v>
      </c>
      <c r="J20" s="8">
        <v>1.84</v>
      </c>
      <c r="K20" s="8">
        <v>1.94</v>
      </c>
      <c r="L20" s="8">
        <v>0.95</v>
      </c>
      <c r="M20" s="8">
        <v>1.35</v>
      </c>
      <c r="N20" s="8">
        <v>1.56</v>
      </c>
      <c r="O20" s="8">
        <v>1.06</v>
      </c>
      <c r="P20" s="8">
        <v>0.73</v>
      </c>
      <c r="Q20" s="8">
        <v>0.32</v>
      </c>
      <c r="R20" s="8">
        <v>-0.56000000000000005</v>
      </c>
      <c r="S20" s="8">
        <v>-1.72</v>
      </c>
      <c r="T20" s="8">
        <v>-2.0699999999999998</v>
      </c>
      <c r="U20" s="8">
        <v>-1.0900000000000001</v>
      </c>
      <c r="V20" s="8">
        <v>-1.0900000000000001</v>
      </c>
      <c r="W20" s="8">
        <v>0.88</v>
      </c>
      <c r="X20" s="8">
        <v>0.37</v>
      </c>
      <c r="Y20" s="8">
        <v>-0.55000000000000004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1139</v>
      </c>
      <c r="B21" s="8">
        <v>2.11</v>
      </c>
      <c r="C21" s="8">
        <v>1.85</v>
      </c>
      <c r="D21" s="8">
        <v>1.54</v>
      </c>
      <c r="E21" s="8">
        <v>1.55</v>
      </c>
      <c r="F21" s="8">
        <v>1.89</v>
      </c>
      <c r="G21" s="8">
        <v>1.84</v>
      </c>
      <c r="H21" s="8">
        <v>2.0299999999999998</v>
      </c>
      <c r="I21" s="8">
        <v>2.27</v>
      </c>
      <c r="J21" s="8">
        <v>2.3199999999999998</v>
      </c>
      <c r="K21" s="8">
        <v>1.91</v>
      </c>
      <c r="L21" s="8">
        <v>1.52</v>
      </c>
      <c r="M21" s="8">
        <v>0.94</v>
      </c>
      <c r="N21" s="8">
        <v>0.94</v>
      </c>
      <c r="O21" s="8">
        <v>0.73</v>
      </c>
      <c r="P21" s="8">
        <v>0.42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97</v>
      </c>
      <c r="H1" s="2" t="s">
        <v>31</v>
      </c>
    </row>
    <row r="2" ht="13.5" customHeight="1">
      <c r="A2" s="175" t="s">
        <v>55</v>
      </c>
    </row>
    <row r="3" ht="13.5" customHeight="1">
      <c r="A3" s="175" t="s">
        <v>309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42370</v>
      </c>
      <c r="C18" s="183">
        <v>42401</v>
      </c>
      <c r="D18" s="183">
        <v>42430</v>
      </c>
      <c r="E18" s="183">
        <v>42461</v>
      </c>
      <c r="F18" s="183">
        <v>42491</v>
      </c>
      <c r="G18" s="183">
        <v>42522</v>
      </c>
      <c r="H18" s="183">
        <v>42552</v>
      </c>
      <c r="I18" s="183">
        <v>42583</v>
      </c>
      <c r="J18" s="183">
        <v>42614</v>
      </c>
      <c r="K18" s="183">
        <v>42644</v>
      </c>
      <c r="L18" s="183">
        <v>42675</v>
      </c>
      <c r="M18" s="183">
        <v>42705</v>
      </c>
      <c r="N18" s="183">
        <v>42736</v>
      </c>
      <c r="O18" s="183">
        <v>42767</v>
      </c>
      <c r="P18" s="183">
        <v>42795</v>
      </c>
      <c r="Q18" s="183">
        <v>42826</v>
      </c>
      <c r="R18" s="183">
        <v>42856</v>
      </c>
      <c r="S18" s="183">
        <v>42887</v>
      </c>
      <c r="T18" s="183">
        <v>42917</v>
      </c>
      <c r="U18" s="183">
        <v>42948</v>
      </c>
      <c r="V18" s="183">
        <v>42979</v>
      </c>
      <c r="W18" s="183">
        <v>43009</v>
      </c>
      <c r="X18" s="183">
        <v>43040</v>
      </c>
      <c r="Y18" s="183">
        <v>43070</v>
      </c>
      <c r="Z18" s="183">
        <v>43101</v>
      </c>
      <c r="AA18" s="183">
        <v>43132</v>
      </c>
      <c r="AB18" s="183">
        <v>43160</v>
      </c>
      <c r="AC18" s="183">
        <v>43191</v>
      </c>
      <c r="AD18" s="183">
        <v>43221</v>
      </c>
      <c r="AE18" s="183">
        <v>43252</v>
      </c>
      <c r="AF18" s="183">
        <v>43282</v>
      </c>
      <c r="AG18" s="183">
        <v>43313</v>
      </c>
      <c r="AH18" s="183">
        <v>43344</v>
      </c>
      <c r="AI18" s="183">
        <v>43374</v>
      </c>
      <c r="AJ18" s="183">
        <v>43405</v>
      </c>
      <c r="AK18" s="183">
        <v>43435</v>
      </c>
      <c r="AL18" s="183">
        <v>43466</v>
      </c>
      <c r="AM18" s="183">
        <v>43497</v>
      </c>
      <c r="AN18" s="183">
        <v>43525</v>
      </c>
      <c r="AO18" s="183">
        <v>43556</v>
      </c>
      <c r="AP18" s="183">
        <v>43586</v>
      </c>
      <c r="AQ18" s="183">
        <v>43617</v>
      </c>
      <c r="AR18" s="183">
        <v>43647</v>
      </c>
      <c r="AS18" s="183">
        <v>43678</v>
      </c>
      <c r="AT18" s="183">
        <v>43709</v>
      </c>
      <c r="AU18" s="183">
        <v>43739</v>
      </c>
      <c r="AV18" s="183">
        <v>43770</v>
      </c>
      <c r="AW18" s="183">
        <v>43800</v>
      </c>
      <c r="AX18" s="183">
        <v>43831</v>
      </c>
      <c r="AY18" s="183">
        <v>43862</v>
      </c>
      <c r="AZ18" s="183">
        <v>43891</v>
      </c>
      <c r="BA18" s="183">
        <v>43922</v>
      </c>
      <c r="BB18" s="183">
        <v>43952</v>
      </c>
      <c r="BC18" s="183">
        <v>43983</v>
      </c>
      <c r="BD18" s="183">
        <v>44013</v>
      </c>
      <c r="BE18" s="183">
        <v>44044</v>
      </c>
      <c r="BF18" s="183">
        <v>44075</v>
      </c>
      <c r="BG18" s="183">
        <v>44105</v>
      </c>
      <c r="BH18" s="183">
        <v>44136</v>
      </c>
      <c r="BI18" s="183">
        <v>44166</v>
      </c>
      <c r="BJ18" s="183">
        <v>44197</v>
      </c>
      <c r="BK18" s="183">
        <v>44228</v>
      </c>
      <c r="BL18" s="183">
        <v>44256</v>
      </c>
      <c r="BM18" s="183">
        <v>44287</v>
      </c>
      <c r="BN18" s="183">
        <v>44317</v>
      </c>
      <c r="BO18" s="183">
        <v>44348</v>
      </c>
      <c r="BP18" s="183">
        <v>44378</v>
      </c>
      <c r="BQ18" s="183">
        <v>44409</v>
      </c>
      <c r="BR18" s="183">
        <v>44440</v>
      </c>
      <c r="BS18" s="183">
        <v>44470</v>
      </c>
      <c r="BT18" s="183">
        <v>44501</v>
      </c>
      <c r="BU18" s="183">
        <v>44531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1140</v>
      </c>
      <c r="B19" s="8">
        <v>5.91</v>
      </c>
      <c r="C19" s="8">
        <v>5.85</v>
      </c>
      <c r="D19" s="8">
        <v>5.79</v>
      </c>
      <c r="E19" s="8">
        <v>5.73</v>
      </c>
      <c r="F19" s="8">
        <v>5.65</v>
      </c>
      <c r="G19" s="8">
        <v>5.52</v>
      </c>
      <c r="H19" s="8">
        <v>5.51</v>
      </c>
      <c r="I19" s="8">
        <v>5.38</v>
      </c>
      <c r="J19" s="8">
        <v>5.35</v>
      </c>
      <c r="K19" s="8">
        <v>5.24</v>
      </c>
      <c r="L19" s="8">
        <v>5.0999999999999996</v>
      </c>
      <c r="M19" s="8">
        <v>5</v>
      </c>
      <c r="N19" s="8">
        <v>4.95</v>
      </c>
      <c r="O19" s="8">
        <v>4.8499999999999996</v>
      </c>
      <c r="P19" s="8">
        <v>4.68</v>
      </c>
      <c r="Q19" s="8">
        <v>4.53</v>
      </c>
      <c r="R19" s="8">
        <v>4.3899999999999997</v>
      </c>
      <c r="S19" s="8">
        <v>4.2699999999999996</v>
      </c>
      <c r="T19" s="8">
        <v>4.17</v>
      </c>
      <c r="U19" s="8">
        <v>4.05</v>
      </c>
      <c r="V19" s="8">
        <v>3.93</v>
      </c>
      <c r="W19" s="8">
        <v>3.82</v>
      </c>
      <c r="X19" s="8">
        <v>3.71</v>
      </c>
      <c r="Y19" s="8">
        <v>3.64</v>
      </c>
      <c r="Z19" s="8">
        <v>3.65</v>
      </c>
      <c r="AA19" s="8">
        <v>3.55</v>
      </c>
      <c r="AB19" s="8">
        <v>3.43</v>
      </c>
      <c r="AC19" s="8">
        <v>3.32</v>
      </c>
      <c r="AD19" s="8">
        <v>3.22</v>
      </c>
      <c r="AE19" s="8">
        <v>3.16</v>
      </c>
      <c r="AF19" s="8">
        <v>3.12</v>
      </c>
      <c r="AG19" s="8">
        <v>3.10</v>
      </c>
      <c r="AH19" s="8">
        <v>3.06</v>
      </c>
      <c r="AI19" s="8">
        <v>3.01</v>
      </c>
      <c r="AJ19" s="8">
        <v>3</v>
      </c>
      <c r="AK19" s="8">
        <v>2.99</v>
      </c>
      <c r="AL19" s="8">
        <v>3.06</v>
      </c>
      <c r="AM19" s="8">
        <v>3.05</v>
      </c>
      <c r="AN19" s="8">
        <v>2.94</v>
      </c>
      <c r="AO19" s="8">
        <v>2.85</v>
      </c>
      <c r="AP19" s="8">
        <v>2.79</v>
      </c>
      <c r="AQ19" s="8">
        <v>2.74</v>
      </c>
      <c r="AR19" s="8">
        <v>2.74</v>
      </c>
      <c r="AS19" s="8">
        <v>2.75</v>
      </c>
      <c r="AT19" s="8">
        <v>2.76</v>
      </c>
      <c r="AU19" s="8">
        <v>2.77</v>
      </c>
      <c r="AV19" s="8">
        <v>2.79</v>
      </c>
      <c r="AW19" s="8">
        <v>2.81</v>
      </c>
      <c r="AX19" s="8">
        <v>2.90</v>
      </c>
      <c r="AY19" s="8">
        <v>2.91</v>
      </c>
      <c r="AZ19" s="8">
        <v>2.94</v>
      </c>
      <c r="BA19" s="8">
        <v>3.72</v>
      </c>
      <c r="BB19" s="8">
        <v>3.92</v>
      </c>
      <c r="BC19" s="8">
        <v>3.93</v>
      </c>
      <c r="BD19" s="8">
        <v>3.78</v>
      </c>
      <c r="BE19" s="8">
        <v>3.69</v>
      </c>
      <c r="BF19" s="8">
        <v>3.63</v>
      </c>
      <c r="BG19" s="8">
        <v>3.65</v>
      </c>
      <c r="BH19" s="8">
        <v>3.64</v>
      </c>
      <c r="BI19" s="8">
        <v>3.53</v>
      </c>
      <c r="BJ19" s="8">
        <v>3.57</v>
      </c>
      <c r="BK19" s="8">
        <v>3.57</v>
      </c>
      <c r="BL19" s="8">
        <v>3.46</v>
      </c>
      <c r="BM19" s="8">
        <v>3.35</v>
      </c>
      <c r="BN19" s="8">
        <v>3.31</v>
      </c>
      <c r="BO19" s="8">
        <v>3.27</v>
      </c>
      <c r="BP19" s="8">
        <v>3.26</v>
      </c>
      <c r="BQ19" s="8">
        <v>3.28</v>
      </c>
      <c r="BR19" s="8">
        <v>3.33</v>
      </c>
      <c r="BS19" s="8">
        <v>3.33</v>
      </c>
      <c r="BT19" s="8">
        <v>3.34</v>
      </c>
      <c r="BU19" s="8">
        <v>3.31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398</v>
      </c>
      <c r="B20" s="8">
        <v>4.4000000000000004</v>
      </c>
      <c r="C20" s="8">
        <v>4.30</v>
      </c>
      <c r="D20" s="8">
        <v>4.1500000000000004</v>
      </c>
      <c r="E20" s="8">
        <v>4.09</v>
      </c>
      <c r="F20" s="8">
        <v>4.1100000000000003</v>
      </c>
      <c r="G20" s="8">
        <v>4.17</v>
      </c>
      <c r="H20" s="8">
        <v>4.16</v>
      </c>
      <c r="I20" s="8">
        <v>3.97</v>
      </c>
      <c r="J20" s="8">
        <v>3.90</v>
      </c>
      <c r="K20" s="8">
        <v>3.77</v>
      </c>
      <c r="L20" s="8">
        <v>3.68</v>
      </c>
      <c r="M20" s="8">
        <v>3.61</v>
      </c>
      <c r="N20" s="8">
        <v>3.48</v>
      </c>
      <c r="O20" s="8">
        <v>3.42</v>
      </c>
      <c r="P20" s="8">
        <v>3.32</v>
      </c>
      <c r="Q20" s="8">
        <v>3.24</v>
      </c>
      <c r="R20" s="8">
        <v>3.09</v>
      </c>
      <c r="S20" s="8">
        <v>2.96</v>
      </c>
      <c r="T20" s="8">
        <v>2.85</v>
      </c>
      <c r="U20" s="8">
        <v>2.75</v>
      </c>
      <c r="V20" s="8">
        <v>2.68</v>
      </c>
      <c r="W20" s="8">
        <v>2.59</v>
      </c>
      <c r="X20" s="8">
        <v>2.48</v>
      </c>
      <c r="Y20" s="8">
        <v>2.42</v>
      </c>
      <c r="Z20" s="8">
        <v>2.4300000000000002</v>
      </c>
      <c r="AA20" s="8">
        <v>2.41</v>
      </c>
      <c r="AB20" s="8">
        <v>2.2799999999999998</v>
      </c>
      <c r="AC20" s="8">
        <v>2.2999999999999998</v>
      </c>
      <c r="AD20" s="8">
        <v>2.2599999999999998</v>
      </c>
      <c r="AE20" s="8">
        <v>2.2999999999999998</v>
      </c>
      <c r="AF20" s="8">
        <v>2.2400000000000002</v>
      </c>
      <c r="AG20" s="8">
        <v>2.44</v>
      </c>
      <c r="AH20" s="8">
        <v>2.25</v>
      </c>
      <c r="AI20" s="8">
        <v>2.13</v>
      </c>
      <c r="AJ20" s="8">
        <v>1.98</v>
      </c>
      <c r="AK20" s="8">
        <v>2.15</v>
      </c>
      <c r="AL20" s="8">
        <v>2.11</v>
      </c>
      <c r="AM20" s="8">
        <v>2.02</v>
      </c>
      <c r="AN20" s="8">
        <v>2.11</v>
      </c>
      <c r="AO20" s="8">
        <v>2.0699999999999998</v>
      </c>
      <c r="AP20" s="8">
        <v>2.13</v>
      </c>
      <c r="AQ20" s="8">
        <v>1.86</v>
      </c>
      <c r="AR20" s="8">
        <v>2.14</v>
      </c>
      <c r="AS20" s="8">
        <v>1.98</v>
      </c>
      <c r="AT20" s="8">
        <v>2.14</v>
      </c>
      <c r="AU20" s="8">
        <v>2.12</v>
      </c>
      <c r="AV20" s="8">
        <v>2.11</v>
      </c>
      <c r="AW20" s="8">
        <v>2.04</v>
      </c>
      <c r="AX20" s="8">
        <v>2.09</v>
      </c>
      <c r="AY20" s="8">
        <v>2.2000000000000002</v>
      </c>
      <c r="AZ20" s="8">
        <v>2.60</v>
      </c>
      <c r="BA20" s="8">
        <v>3.50</v>
      </c>
      <c r="BB20" s="8">
        <v>3.70</v>
      </c>
      <c r="BC20" s="8">
        <v>3.70</v>
      </c>
      <c r="BD20" s="8">
        <v>3.70</v>
      </c>
      <c r="BE20" s="8">
        <v>3.60</v>
      </c>
      <c r="BF20" s="8">
        <v>3.50</v>
      </c>
      <c r="BG20" s="8">
        <v>3.50</v>
      </c>
      <c r="BH20" s="8">
        <v>3.50</v>
      </c>
      <c r="BI20" s="8">
        <v>3.50</v>
      </c>
      <c r="BJ20" s="8">
        <v>3.50</v>
      </c>
      <c r="BK20" s="8">
        <v>3.50</v>
      </c>
      <c r="BL20" s="8">
        <v>3.50</v>
      </c>
      <c r="BM20" s="8">
        <v>3.50</v>
      </c>
      <c r="BN20" s="8">
        <v>3.50</v>
      </c>
      <c r="BO20" s="8">
        <v>3.50</v>
      </c>
      <c r="BP20" s="8">
        <v>3.50</v>
      </c>
      <c r="BQ20" s="8">
        <v>3.50</v>
      </c>
      <c r="BR20" s="8">
        <v>3.40</v>
      </c>
      <c r="BS20" s="8">
        <v>3.40</v>
      </c>
      <c r="BT20" s="8">
        <v>3.40</v>
      </c>
      <c r="BU20" s="8">
        <v>3.30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9" t="s">
        <v>943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310</v>
      </c>
    </row>
    <row r="18" spans="2:53" ht="13.5" customHeight="1">
      <c r="B18" s="11" t="s">
        <v>951</v>
      </c>
      <c r="C18" s="11"/>
      <c r="D18" s="11"/>
      <c r="E18" s="11"/>
      <c r="F18" s="11" t="s">
        <v>955</v>
      </c>
      <c r="G18" s="11"/>
      <c r="H18" s="11"/>
      <c r="I18" s="11"/>
      <c r="J18" s="11" t="s">
        <v>956</v>
      </c>
      <c r="K18" s="11"/>
      <c r="L18" s="11"/>
      <c r="M18" s="11"/>
      <c r="N18" s="11" t="s">
        <v>957</v>
      </c>
      <c r="O18" s="11"/>
      <c r="P18" s="11"/>
      <c r="Q18" s="11"/>
      <c r="R18" s="11" t="s">
        <v>958</v>
      </c>
      <c r="S18" s="11"/>
      <c r="T18" s="11"/>
      <c r="U18" s="11"/>
      <c r="V18" s="11" t="s">
        <v>959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1141</v>
      </c>
      <c r="B19" s="8">
        <v>6.52</v>
      </c>
      <c r="C19" s="8">
        <v>5.38</v>
      </c>
      <c r="D19" s="8">
        <v>6.47</v>
      </c>
      <c r="E19" s="8">
        <v>6.44</v>
      </c>
      <c r="F19" s="8">
        <v>6.62</v>
      </c>
      <c r="G19" s="8">
        <v>9.2899999999999991</v>
      </c>
      <c r="H19" s="8">
        <v>9.06</v>
      </c>
      <c r="I19" s="8">
        <v>10.25</v>
      </c>
      <c r="J19" s="8">
        <v>10.95</v>
      </c>
      <c r="K19" s="8">
        <v>10.64</v>
      </c>
      <c r="L19" s="8">
        <v>9.8699999999999992</v>
      </c>
      <c r="M19" s="8">
        <v>8.98</v>
      </c>
      <c r="N19" s="8">
        <v>8.1300000000000008</v>
      </c>
      <c r="O19" s="8">
        <v>8.43</v>
      </c>
      <c r="P19" s="8">
        <v>6.51</v>
      </c>
      <c r="Q19" s="8">
        <v>5.83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803</v>
      </c>
      <c r="B20" s="8">
        <v>6.05</v>
      </c>
      <c r="C20" s="8">
        <v>5.43</v>
      </c>
      <c r="D20" s="8">
        <v>5.66</v>
      </c>
      <c r="E20" s="8">
        <v>5.75</v>
      </c>
      <c r="F20" s="8">
        <v>6.74</v>
      </c>
      <c r="G20" s="8">
        <v>8.3000000000000007</v>
      </c>
      <c r="H20" s="8">
        <v>8.16</v>
      </c>
      <c r="I20" s="8">
        <v>9.7100000000000009</v>
      </c>
      <c r="J20" s="8">
        <v>10.49</v>
      </c>
      <c r="K20" s="8">
        <v>10.43</v>
      </c>
      <c r="L20" s="8">
        <v>9.7899999999999991</v>
      </c>
      <c r="M20" s="8">
        <v>7.51</v>
      </c>
      <c r="N20" s="8">
        <v>7.75</v>
      </c>
      <c r="O20" s="8">
        <v>7.48</v>
      </c>
      <c r="P20" s="8">
        <v>6.88</v>
      </c>
      <c r="Q20" s="8">
        <v>6.50</v>
      </c>
      <c r="R20" s="8">
        <v>5.24</v>
      </c>
      <c r="S20" s="8">
        <v>1.32</v>
      </c>
      <c r="T20" s="8">
        <v>2.12</v>
      </c>
      <c r="U20" s="8">
        <v>1.92</v>
      </c>
      <c r="V20" s="8">
        <v>0.36</v>
      </c>
      <c r="W20" s="8">
        <v>1.05</v>
      </c>
      <c r="X20" s="8">
        <v>0.82</v>
      </c>
      <c r="Y20" s="8">
        <v>1.0900000000000001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311</v>
      </c>
      <c r="H1" s="2" t="s">
        <v>31</v>
      </c>
    </row>
    <row r="2" ht="13.5" customHeight="1">
      <c r="A2" s="175" t="s">
        <v>312</v>
      </c>
    </row>
    <row r="3" ht="13.5" customHeight="1">
      <c r="A3" s="175" t="s">
        <v>231</v>
      </c>
    </row>
    <row r="18" spans="1:43" ht="13.5" customHeight="1">
      <c r="A18" s="174"/>
      <c r="B18" s="8" t="s">
        <v>951</v>
      </c>
      <c r="C18" s="8"/>
      <c r="D18" s="8"/>
      <c r="E18" s="8"/>
      <c r="F18" s="8" t="s">
        <v>955</v>
      </c>
      <c r="G18" s="8"/>
      <c r="H18" s="8"/>
      <c r="I18" s="8"/>
      <c r="J18" s="8" t="s">
        <v>956</v>
      </c>
      <c r="K18" s="8"/>
      <c r="L18" s="8"/>
      <c r="M18" s="8"/>
      <c r="N18" s="8" t="s">
        <v>957</v>
      </c>
      <c r="O18" s="8"/>
      <c r="P18" s="8"/>
      <c r="Q18" s="8"/>
      <c r="R18" s="8" t="s">
        <v>958</v>
      </c>
      <c r="S18" s="8"/>
      <c r="T18" s="8"/>
      <c r="U18" s="8"/>
      <c r="V18" s="8" t="s">
        <v>959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1142</v>
      </c>
      <c r="B19" s="8">
        <v>3.02</v>
      </c>
      <c r="C19" s="8">
        <v>3.41</v>
      </c>
      <c r="D19" s="8">
        <v>3.80</v>
      </c>
      <c r="E19" s="8">
        <v>2.85</v>
      </c>
      <c r="F19" s="8">
        <v>2.77</v>
      </c>
      <c r="G19" s="8">
        <v>4.83</v>
      </c>
      <c r="H19" s="8">
        <v>3.52</v>
      </c>
      <c r="I19" s="8">
        <v>4.33</v>
      </c>
      <c r="J19" s="8">
        <v>6.70</v>
      </c>
      <c r="K19" s="8">
        <v>5.75</v>
      </c>
      <c r="L19" s="8">
        <v>6.10</v>
      </c>
      <c r="M19" s="8">
        <v>4.5199999999999996</v>
      </c>
      <c r="N19" s="8">
        <v>3.42</v>
      </c>
      <c r="O19" s="8">
        <v>3.59</v>
      </c>
      <c r="P19" s="8">
        <v>3.08</v>
      </c>
      <c r="Q19" s="8">
        <v>3</v>
      </c>
      <c r="R19" s="8">
        <v>1.90</v>
      </c>
      <c r="S19" s="8">
        <v>-0.66</v>
      </c>
      <c r="T19" s="8">
        <v>1.29</v>
      </c>
      <c r="U19" s="8">
        <v>0.61</v>
      </c>
      <c r="V19" s="8">
        <v>0.04</v>
      </c>
      <c r="W19" s="8">
        <v>-1.1299999999999999</v>
      </c>
      <c r="X19" s="8">
        <v>-1.19</v>
      </c>
      <c r="Y19" s="8">
        <v>-0.34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805</v>
      </c>
      <c r="B20" s="8">
        <v>1.48</v>
      </c>
      <c r="C20" s="8">
        <v>2.0699999999999998</v>
      </c>
      <c r="D20" s="8">
        <v>0.070000000000000007</v>
      </c>
      <c r="E20" s="8">
        <v>-0.13</v>
      </c>
      <c r="F20" s="8">
        <v>2.19</v>
      </c>
      <c r="G20" s="8">
        <v>2.40</v>
      </c>
      <c r="H20" s="8">
        <v>2.77</v>
      </c>
      <c r="I20" s="8">
        <v>3.60</v>
      </c>
      <c r="J20" s="8">
        <v>1.86</v>
      </c>
      <c r="K20" s="8">
        <v>0.89</v>
      </c>
      <c r="L20" s="8">
        <v>1.47</v>
      </c>
      <c r="M20" s="8">
        <v>1.73</v>
      </c>
      <c r="N20" s="8">
        <v>1.42</v>
      </c>
      <c r="O20" s="8">
        <v>1.59</v>
      </c>
      <c r="P20" s="8">
        <v>2.76</v>
      </c>
      <c r="Q20" s="8">
        <v>1.76</v>
      </c>
      <c r="R20" s="8">
        <v>0.28000000000000003</v>
      </c>
      <c r="S20" s="8">
        <v>-5.44</v>
      </c>
      <c r="T20" s="8">
        <v>-5.52</v>
      </c>
      <c r="U20" s="8">
        <v>-4.95</v>
      </c>
      <c r="V20" s="8">
        <v>-1.61</v>
      </c>
      <c r="W20" s="8">
        <v>5.34</v>
      </c>
      <c r="X20" s="8">
        <v>4.49</v>
      </c>
      <c r="Y20" s="8">
        <v>4.5999999999999996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9" t="s">
        <v>313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231</v>
      </c>
    </row>
    <row r="18" spans="2:53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801</v>
      </c>
      <c r="B19" s="8">
        <v>6.65</v>
      </c>
      <c r="C19" s="8">
        <v>4.59</v>
      </c>
      <c r="D19" s="8">
        <v>5.34</v>
      </c>
      <c r="E19" s="8">
        <v>6.23</v>
      </c>
      <c r="F19" s="8">
        <v>4.9400000000000004</v>
      </c>
      <c r="G19" s="8">
        <v>7.73</v>
      </c>
      <c r="H19" s="8">
        <v>7.02</v>
      </c>
      <c r="I19" s="8">
        <v>8.92</v>
      </c>
      <c r="J19" s="8">
        <v>7.82</v>
      </c>
      <c r="K19" s="8">
        <v>9.17</v>
      </c>
      <c r="L19" s="8">
        <v>9.25</v>
      </c>
      <c r="M19" s="8">
        <v>6.66</v>
      </c>
      <c r="N19" s="8">
        <v>7.44</v>
      </c>
      <c r="O19" s="8">
        <v>6.89</v>
      </c>
      <c r="P19" s="8">
        <v>6.84</v>
      </c>
      <c r="Q19" s="8">
        <v>6.55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1143</v>
      </c>
      <c r="B20" s="8">
        <v>4.6500000000000004</v>
      </c>
      <c r="C20" s="8">
        <v>3.95</v>
      </c>
      <c r="D20" s="8">
        <v>4.71</v>
      </c>
      <c r="E20" s="8">
        <v>4.3600000000000003</v>
      </c>
      <c r="F20" s="8">
        <v>5.0599999999999996</v>
      </c>
      <c r="G20" s="8">
        <v>7.21</v>
      </c>
      <c r="H20" s="8">
        <v>6.71</v>
      </c>
      <c r="I20" s="8">
        <v>7.84</v>
      </c>
      <c r="J20" s="8">
        <v>7.83</v>
      </c>
      <c r="K20" s="8">
        <v>8.10</v>
      </c>
      <c r="L20" s="8">
        <v>7.86</v>
      </c>
      <c r="M20" s="8">
        <v>6.51</v>
      </c>
      <c r="N20" s="8">
        <v>7.47</v>
      </c>
      <c r="O20" s="8">
        <v>7.23</v>
      </c>
      <c r="P20" s="8">
        <v>6.97</v>
      </c>
      <c r="Q20" s="8">
        <v>6.71</v>
      </c>
      <c r="R20" s="8">
        <v>5.88</v>
      </c>
      <c r="S20" s="8">
        <v>2.98</v>
      </c>
      <c r="T20" s="8">
        <v>3.44</v>
      </c>
      <c r="U20" s="8">
        <v>2.68</v>
      </c>
      <c r="V20" s="8">
        <v>1.1000000000000001</v>
      </c>
      <c r="W20" s="8">
        <v>-0.34</v>
      </c>
      <c r="X20" s="8">
        <v>0.42</v>
      </c>
      <c r="Y20" s="8">
        <v>1.21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304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9" t="s">
        <v>314</v>
      </c>
      <c r="I1" s="2" t="s">
        <v>31</v>
      </c>
    </row>
    <row r="2" ht="13.5" customHeight="1">
      <c r="A2" s="175" t="s">
        <v>223</v>
      </c>
    </row>
    <row r="3" ht="13.5" customHeight="1">
      <c r="A3" s="175" t="s">
        <v>231</v>
      </c>
    </row>
    <row r="18" spans="2:57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803</v>
      </c>
      <c r="B19" s="8">
        <v>6.05</v>
      </c>
      <c r="C19" s="8">
        <v>5.43</v>
      </c>
      <c r="D19" s="8">
        <v>5.66</v>
      </c>
      <c r="E19" s="8">
        <v>5.75</v>
      </c>
      <c r="F19" s="8">
        <v>6.74</v>
      </c>
      <c r="G19" s="8">
        <v>8.3000000000000007</v>
      </c>
      <c r="H19" s="8">
        <v>8.16</v>
      </c>
      <c r="I19" s="8">
        <v>9.7100000000000009</v>
      </c>
      <c r="J19" s="8">
        <v>10.49</v>
      </c>
      <c r="K19" s="8">
        <v>10.43</v>
      </c>
      <c r="L19" s="8">
        <v>9.7899999999999991</v>
      </c>
      <c r="M19" s="8">
        <v>7.51</v>
      </c>
      <c r="N19" s="8">
        <v>7.75</v>
      </c>
      <c r="O19" s="8">
        <v>7.48</v>
      </c>
      <c r="P19" s="8">
        <v>6.88</v>
      </c>
      <c r="Q19" s="8">
        <v>6.50</v>
      </c>
      <c r="R19" s="8">
        <v>5.24</v>
      </c>
      <c r="S19" s="8">
        <v>1.32</v>
      </c>
      <c r="T19" s="8">
        <v>2.12</v>
      </c>
      <c r="U19" s="8">
        <v>1.92</v>
      </c>
      <c r="V19" s="8">
        <v>0.36</v>
      </c>
      <c r="W19" s="8">
        <v>1.05</v>
      </c>
      <c r="X19" s="8">
        <v>0.82</v>
      </c>
      <c r="Y19" s="8">
        <v>1.0900000000000001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1144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1.19</v>
      </c>
      <c r="G20" s="8">
        <v>1.49</v>
      </c>
      <c r="H20" s="8">
        <v>2.29</v>
      </c>
      <c r="I20" s="8">
        <v>2.2799999999999998</v>
      </c>
      <c r="J20" s="8">
        <v>1.84</v>
      </c>
      <c r="K20" s="8">
        <v>1.94</v>
      </c>
      <c r="L20" s="8">
        <v>0.95</v>
      </c>
      <c r="M20" s="8">
        <v>1.35</v>
      </c>
      <c r="N20" s="8">
        <v>1.56</v>
      </c>
      <c r="O20" s="8">
        <v>1.06</v>
      </c>
      <c r="P20" s="8">
        <v>0.73</v>
      </c>
      <c r="Q20" s="8">
        <v>0.32</v>
      </c>
      <c r="R20" s="8">
        <v>-0.56000000000000005</v>
      </c>
      <c r="S20" s="8">
        <v>-1.72</v>
      </c>
      <c r="T20" s="8">
        <v>-2.0699999999999998</v>
      </c>
      <c r="U20" s="8">
        <v>-1.0900000000000001</v>
      </c>
      <c r="V20" s="8">
        <v>-1.0900000000000001</v>
      </c>
      <c r="W20" s="8">
        <v>0.88</v>
      </c>
      <c r="X20" s="8">
        <v>0.37</v>
      </c>
      <c r="Y20" s="8">
        <v>-0.55000000000000004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1145</v>
      </c>
      <c r="B21" s="8">
        <v>3.52</v>
      </c>
      <c r="C21" s="8">
        <v>3.62</v>
      </c>
      <c r="D21" s="8">
        <v>3.95</v>
      </c>
      <c r="E21" s="8">
        <v>4.17</v>
      </c>
      <c r="F21" s="8">
        <v>5.48</v>
      </c>
      <c r="G21" s="8">
        <v>6.71</v>
      </c>
      <c r="H21" s="8">
        <v>5.74</v>
      </c>
      <c r="I21" s="8">
        <v>7.26</v>
      </c>
      <c r="J21" s="8">
        <v>8.49</v>
      </c>
      <c r="K21" s="8">
        <v>8.32</v>
      </c>
      <c r="L21" s="8">
        <v>8.76</v>
      </c>
      <c r="M21" s="8">
        <v>6.08</v>
      </c>
      <c r="N21" s="8">
        <v>6.10</v>
      </c>
      <c r="O21" s="8">
        <v>6.36</v>
      </c>
      <c r="P21" s="8">
        <v>6.11</v>
      </c>
      <c r="Q21" s="8">
        <v>6.17</v>
      </c>
      <c r="R21" s="8">
        <v>5.83</v>
      </c>
      <c r="S21" s="8">
        <v>3.09</v>
      </c>
      <c r="T21" s="8">
        <v>4.28</v>
      </c>
      <c r="U21" s="8">
        <v>3.04</v>
      </c>
      <c r="V21" s="8">
        <v>1.47</v>
      </c>
      <c r="W21" s="8">
        <v>0.17</v>
      </c>
      <c r="X21" s="8">
        <v>0.45</v>
      </c>
      <c r="Y21" s="8">
        <v>1.65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315</v>
      </c>
      <c r="H1" s="2" t="s">
        <v>31</v>
      </c>
    </row>
    <row r="2" ht="13.5" customHeight="1">
      <c r="A2" s="175" t="s">
        <v>56</v>
      </c>
    </row>
    <row r="3" ht="13.5" customHeight="1">
      <c r="A3" s="175" t="s">
        <v>231</v>
      </c>
    </row>
    <row r="18" spans="2:125" ht="13.5" customHeight="1">
      <c r="B18" s="11" t="s">
        <v>951</v>
      </c>
      <c r="C18" s="11" t="s">
        <v>952</v>
      </c>
      <c r="D18" s="11" t="s">
        <v>953</v>
      </c>
      <c r="E18" s="11" t="s">
        <v>954</v>
      </c>
      <c r="F18" s="11" t="s">
        <v>955</v>
      </c>
      <c r="G18" s="11" t="s">
        <v>952</v>
      </c>
      <c r="H18" s="11" t="s">
        <v>953</v>
      </c>
      <c r="I18" s="11" t="s">
        <v>954</v>
      </c>
      <c r="J18" s="11" t="s">
        <v>956</v>
      </c>
      <c r="K18" s="11" t="s">
        <v>952</v>
      </c>
      <c r="L18" s="11" t="s">
        <v>953</v>
      </c>
      <c r="M18" s="11" t="s">
        <v>954</v>
      </c>
      <c r="N18" s="11" t="s">
        <v>957</v>
      </c>
      <c r="O18" s="11" t="s">
        <v>952</v>
      </c>
      <c r="P18" s="11" t="s">
        <v>953</v>
      </c>
      <c r="Q18" s="11" t="s">
        <v>954</v>
      </c>
      <c r="R18" s="11" t="s">
        <v>958</v>
      </c>
      <c r="S18" s="11" t="s">
        <v>952</v>
      </c>
      <c r="T18" s="11" t="s">
        <v>953</v>
      </c>
      <c r="U18" s="11" t="s">
        <v>954</v>
      </c>
      <c r="V18" s="11" t="s">
        <v>959</v>
      </c>
      <c r="W18" s="11" t="s">
        <v>952</v>
      </c>
      <c r="X18" s="11" t="s">
        <v>953</v>
      </c>
      <c r="Y18" s="11" t="s">
        <v>954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1146</v>
      </c>
      <c r="B19" s="8">
        <v>11.05</v>
      </c>
      <c r="C19" s="8">
        <v>11.49</v>
      </c>
      <c r="D19" s="8">
        <v>11.18</v>
      </c>
      <c r="E19" s="8">
        <v>12.77</v>
      </c>
      <c r="F19" s="8">
        <v>8.26</v>
      </c>
      <c r="G19" s="8">
        <v>9.64</v>
      </c>
      <c r="H19" s="8">
        <v>8.2899999999999991</v>
      </c>
      <c r="I19" s="8">
        <v>11.39</v>
      </c>
      <c r="J19" s="8">
        <v>9.99</v>
      </c>
      <c r="K19" s="8">
        <v>10.43</v>
      </c>
      <c r="L19" s="8">
        <v>9.8800000000000008</v>
      </c>
      <c r="M19" s="8">
        <v>12.95</v>
      </c>
      <c r="N19" s="8">
        <v>13.10</v>
      </c>
      <c r="O19" s="8">
        <v>12.68</v>
      </c>
      <c r="P19" s="8">
        <v>11.72</v>
      </c>
      <c r="Q19" s="8">
        <v>15.10</v>
      </c>
      <c r="R19" s="8">
        <v>12.28</v>
      </c>
      <c r="S19" s="8">
        <v>4.6900000000000004</v>
      </c>
      <c r="T19" s="8">
        <v>12.79</v>
      </c>
      <c r="U19" s="8">
        <v>17.11</v>
      </c>
      <c r="V19" s="8">
        <v>13.81</v>
      </c>
      <c r="W19" s="8">
        <v>7.56</v>
      </c>
      <c r="X19" s="8">
        <v>12.17</v>
      </c>
      <c r="Y19" s="8">
        <v>16.13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1147</v>
      </c>
      <c r="B20" s="8">
        <v>12.02</v>
      </c>
      <c r="C20" s="8">
        <v>11.84</v>
      </c>
      <c r="D20" s="8">
        <v>11.45</v>
      </c>
      <c r="E20" s="8">
        <v>10.87</v>
      </c>
      <c r="F20" s="8">
        <v>10.27</v>
      </c>
      <c r="G20" s="8">
        <v>9.73</v>
      </c>
      <c r="H20" s="8">
        <v>9.77</v>
      </c>
      <c r="I20" s="8">
        <v>10.08</v>
      </c>
      <c r="J20" s="8">
        <v>10.37</v>
      </c>
      <c r="K20" s="8">
        <v>10.78</v>
      </c>
      <c r="L20" s="8">
        <v>11.38</v>
      </c>
      <c r="M20" s="8">
        <v>12.05</v>
      </c>
      <c r="N20" s="8">
        <v>12.55</v>
      </c>
      <c r="O20" s="8">
        <v>13.06</v>
      </c>
      <c r="P20" s="8">
        <v>13.25</v>
      </c>
      <c r="Q20" s="8">
        <v>12.23</v>
      </c>
      <c r="R20" s="8">
        <v>11.43</v>
      </c>
      <c r="S20" s="8">
        <v>11.86</v>
      </c>
      <c r="T20" s="8">
        <v>12.34</v>
      </c>
      <c r="U20" s="8">
        <v>12.83</v>
      </c>
      <c r="V20" s="8">
        <v>13.04</v>
      </c>
      <c r="W20" s="8">
        <v>12.84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99</v>
      </c>
      <c r="B3" s="21" t="s">
        <v>131</v>
      </c>
      <c r="E3"/>
      <c r="F3"/>
      <c r="G3"/>
      <c r="H3"/>
    </row>
    <row r="4" spans="1:2" ht="12.75" customHeight="1">
      <c r="A4" s="61" t="s">
        <v>158</v>
      </c>
      <c r="B4" s="61" t="s">
        <v>159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90"/>
      <c r="B7" s="290"/>
      <c r="C7" s="332"/>
      <c r="D7" s="332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 hidden="1">
      <c r="A8" s="293"/>
      <c r="B8" s="293"/>
      <c r="C8" s="422"/>
      <c r="D8" s="422"/>
      <c r="E8" s="296"/>
      <c r="F8" s="296"/>
      <c r="G8" s="296"/>
      <c r="H8" s="296"/>
      <c r="I8" s="296"/>
      <c r="J8" s="296"/>
      <c r="K8" s="366" t="s">
        <v>459</v>
      </c>
      <c r="L8" s="366" t="s">
        <v>459</v>
      </c>
      <c r="M8" s="366" t="s">
        <v>578</v>
      </c>
      <c r="N8" s="366" t="s">
        <v>578</v>
      </c>
    </row>
    <row r="9" spans="1:14" ht="12.75" customHeight="1">
      <c r="A9" s="293"/>
      <c r="B9" s="293"/>
      <c r="C9" s="422"/>
      <c r="D9" s="422"/>
      <c r="E9" s="296"/>
      <c r="F9" s="296"/>
      <c r="G9" s="296"/>
      <c r="H9" s="296"/>
      <c r="I9" s="296"/>
      <c r="J9" s="296"/>
      <c r="K9" s="366" t="s">
        <v>457</v>
      </c>
      <c r="L9" s="366" t="s">
        <v>457</v>
      </c>
      <c r="M9" s="366" t="s">
        <v>577</v>
      </c>
      <c r="N9" s="366" t="s">
        <v>577</v>
      </c>
    </row>
    <row r="10" spans="1:14" ht="12.75" customHeight="1">
      <c r="A10" s="585" t="s">
        <v>766</v>
      </c>
      <c r="B10" s="517" t="s">
        <v>767</v>
      </c>
      <c r="C10" s="687"/>
      <c r="D10" s="687"/>
      <c r="E10" s="576"/>
      <c r="F10" s="576"/>
      <c r="G10" s="576"/>
      <c r="H10" s="576"/>
      <c r="I10" s="576"/>
      <c r="J10" s="576"/>
      <c r="K10" s="438"/>
      <c r="L10" s="438"/>
      <c r="M10" s="438"/>
      <c r="N10" s="438"/>
    </row>
    <row r="11" spans="1:14" ht="12.75" customHeight="1">
      <c r="A11" s="510" t="s">
        <v>810</v>
      </c>
      <c r="B11" s="510" t="s">
        <v>768</v>
      </c>
      <c r="C11" s="579" t="s">
        <v>769</v>
      </c>
      <c r="D11" s="579" t="s">
        <v>770</v>
      </c>
      <c r="E11" s="677">
        <v>4974</v>
      </c>
      <c r="F11" s="677">
        <v>5042</v>
      </c>
      <c r="G11" s="677">
        <v>5139</v>
      </c>
      <c r="H11" s="677">
        <v>5222</v>
      </c>
      <c r="I11" s="677">
        <v>5294</v>
      </c>
      <c r="J11" s="677">
        <v>5303</v>
      </c>
      <c r="K11" s="439">
        <v>5237</v>
      </c>
      <c r="L11" s="439">
        <v>5247</v>
      </c>
      <c r="M11" s="439">
        <v>5255</v>
      </c>
      <c r="N11" s="439">
        <v>5258</v>
      </c>
    </row>
    <row r="12" spans="1:14" ht="12.75" customHeight="1">
      <c r="A12" s="678" t="s">
        <v>487</v>
      </c>
      <c r="B12" s="678" t="s">
        <v>487</v>
      </c>
      <c r="C12" s="552" t="s">
        <v>390</v>
      </c>
      <c r="D12" s="552" t="s">
        <v>391</v>
      </c>
      <c r="E12" s="474">
        <v>0.80</v>
      </c>
      <c r="F12" s="474">
        <v>1.40</v>
      </c>
      <c r="G12" s="474">
        <v>1.90</v>
      </c>
      <c r="H12" s="474">
        <v>1.60</v>
      </c>
      <c r="I12" s="474">
        <v>1.40</v>
      </c>
      <c r="J12" s="474">
        <v>0.20</v>
      </c>
      <c r="K12" s="380">
        <v>-1.20</v>
      </c>
      <c r="L12" s="380">
        <v>0.20</v>
      </c>
      <c r="M12" s="380">
        <v>0.20</v>
      </c>
      <c r="N12" s="380">
        <v>0.10</v>
      </c>
    </row>
    <row r="13" spans="1:14" ht="12.75" customHeight="1">
      <c r="A13" s="662" t="s">
        <v>811</v>
      </c>
      <c r="B13" s="662" t="s">
        <v>771</v>
      </c>
      <c r="C13" s="579" t="s">
        <v>769</v>
      </c>
      <c r="D13" s="579" t="s">
        <v>770</v>
      </c>
      <c r="E13" s="596">
        <v>4079</v>
      </c>
      <c r="F13" s="596">
        <v>4168</v>
      </c>
      <c r="G13" s="596">
        <v>4257</v>
      </c>
      <c r="H13" s="596">
        <v>4327</v>
      </c>
      <c r="I13" s="596">
        <v>4396</v>
      </c>
      <c r="J13" s="596">
        <v>4412</v>
      </c>
      <c r="K13" s="386">
        <v>4374</v>
      </c>
      <c r="L13" s="386">
        <v>4385</v>
      </c>
      <c r="M13" s="386">
        <v>4394</v>
      </c>
      <c r="N13" s="386">
        <v>4398</v>
      </c>
    </row>
    <row r="14" spans="1:14" ht="12.75" customHeight="1">
      <c r="A14" s="652" t="s">
        <v>487</v>
      </c>
      <c r="B14" s="652" t="s">
        <v>487</v>
      </c>
      <c r="C14" s="552" t="s">
        <v>390</v>
      </c>
      <c r="D14" s="552" t="s">
        <v>391</v>
      </c>
      <c r="E14" s="474">
        <v>0.60</v>
      </c>
      <c r="F14" s="474">
        <v>2.2000000000000002</v>
      </c>
      <c r="G14" s="474">
        <v>2.10</v>
      </c>
      <c r="H14" s="474">
        <v>1.70</v>
      </c>
      <c r="I14" s="474">
        <v>1.60</v>
      </c>
      <c r="J14" s="474">
        <v>0.40</v>
      </c>
      <c r="K14" s="380">
        <v>-0.90</v>
      </c>
      <c r="L14" s="380">
        <v>0.30</v>
      </c>
      <c r="M14" s="380">
        <v>0.20</v>
      </c>
      <c r="N14" s="380">
        <v>0.10</v>
      </c>
    </row>
    <row r="15" spans="1:14" ht="12.75" customHeight="1">
      <c r="A15" s="662" t="s">
        <v>812</v>
      </c>
      <c r="B15" s="662" t="s">
        <v>772</v>
      </c>
      <c r="C15" s="579" t="s">
        <v>769</v>
      </c>
      <c r="D15" s="579" t="s">
        <v>770</v>
      </c>
      <c r="E15" s="596">
        <v>895</v>
      </c>
      <c r="F15" s="596">
        <v>874</v>
      </c>
      <c r="G15" s="596">
        <v>882</v>
      </c>
      <c r="H15" s="596">
        <v>894</v>
      </c>
      <c r="I15" s="596">
        <v>897</v>
      </c>
      <c r="J15" s="596">
        <v>891</v>
      </c>
      <c r="K15" s="386">
        <v>863</v>
      </c>
      <c r="L15" s="386">
        <v>862</v>
      </c>
      <c r="M15" s="386">
        <v>860</v>
      </c>
      <c r="N15" s="386">
        <v>860</v>
      </c>
    </row>
    <row r="16" spans="1:14" ht="12.75" customHeight="1">
      <c r="A16" s="679" t="s">
        <v>487</v>
      </c>
      <c r="B16" s="551" t="s">
        <v>773</v>
      </c>
      <c r="C16" s="552" t="s">
        <v>390</v>
      </c>
      <c r="D16" s="552" t="s">
        <v>391</v>
      </c>
      <c r="E16" s="474">
        <v>1.50</v>
      </c>
      <c r="F16" s="474">
        <v>-2.40</v>
      </c>
      <c r="G16" s="474">
        <v>1</v>
      </c>
      <c r="H16" s="474">
        <v>1.40</v>
      </c>
      <c r="I16" s="474">
        <v>0.40</v>
      </c>
      <c r="J16" s="474">
        <v>-0.70</v>
      </c>
      <c r="K16" s="380">
        <v>-3.10</v>
      </c>
      <c r="L16" s="380">
        <v>-0.20</v>
      </c>
      <c r="M16" s="380">
        <v>-0.10</v>
      </c>
      <c r="N16" s="380">
        <v>-0.10</v>
      </c>
    </row>
    <row r="17" spans="1:14" ht="12.75" customHeight="1">
      <c r="A17" s="506" t="s">
        <v>774</v>
      </c>
      <c r="B17" s="680" t="s">
        <v>775</v>
      </c>
      <c r="C17" s="581" t="s">
        <v>769</v>
      </c>
      <c r="D17" s="581" t="s">
        <v>770</v>
      </c>
      <c r="E17" s="599">
        <v>324</v>
      </c>
      <c r="F17" s="599">
        <v>268</v>
      </c>
      <c r="G17" s="599">
        <v>211</v>
      </c>
      <c r="H17" s="599">
        <v>156</v>
      </c>
      <c r="I17" s="599">
        <v>122</v>
      </c>
      <c r="J17" s="599">
        <v>109</v>
      </c>
      <c r="K17" s="382">
        <v>177</v>
      </c>
      <c r="L17" s="382">
        <v>191</v>
      </c>
      <c r="M17" s="382">
        <v>192</v>
      </c>
      <c r="N17" s="382">
        <v>192</v>
      </c>
    </row>
    <row r="18" spans="1:14" ht="12.75" customHeight="1">
      <c r="A18" s="510" t="s">
        <v>776</v>
      </c>
      <c r="B18" s="510" t="s">
        <v>777</v>
      </c>
      <c r="C18" s="579" t="s">
        <v>394</v>
      </c>
      <c r="D18" s="579" t="s">
        <v>400</v>
      </c>
      <c r="E18" s="480">
        <v>6.10</v>
      </c>
      <c r="F18" s="480">
        <v>5.0999999999999996</v>
      </c>
      <c r="G18" s="480">
        <v>4</v>
      </c>
      <c r="H18" s="480">
        <v>2.90</v>
      </c>
      <c r="I18" s="480">
        <v>2.2000000000000002</v>
      </c>
      <c r="J18" s="480">
        <v>2</v>
      </c>
      <c r="K18" s="368">
        <v>3.30</v>
      </c>
      <c r="L18" s="368">
        <v>3.50</v>
      </c>
      <c r="M18" s="368">
        <v>3.50</v>
      </c>
      <c r="N18" s="368">
        <v>3.50</v>
      </c>
    </row>
    <row r="19" spans="1:14" ht="12.75" customHeight="1">
      <c r="A19" s="510" t="s">
        <v>778</v>
      </c>
      <c r="B19" s="510" t="s">
        <v>813</v>
      </c>
      <c r="C19" s="681" t="s">
        <v>769</v>
      </c>
      <c r="D19" s="681" t="s">
        <v>770</v>
      </c>
      <c r="E19" s="682">
        <v>141</v>
      </c>
      <c r="F19" s="682">
        <v>127</v>
      </c>
      <c r="G19" s="682">
        <v>89</v>
      </c>
      <c r="H19" s="682">
        <v>54</v>
      </c>
      <c r="I19" s="682">
        <v>48</v>
      </c>
      <c r="J19" s="682" t="s">
        <v>409</v>
      </c>
      <c r="K19" s="381" t="s">
        <v>409</v>
      </c>
      <c r="L19" s="381" t="s">
        <v>409</v>
      </c>
      <c r="M19" s="381" t="s">
        <v>409</v>
      </c>
      <c r="N19" s="381" t="s">
        <v>409</v>
      </c>
    </row>
    <row r="20" spans="1:14" ht="12.75" customHeight="1">
      <c r="A20" s="506" t="s">
        <v>779</v>
      </c>
      <c r="B20" s="506" t="s">
        <v>780</v>
      </c>
      <c r="C20" s="581" t="s">
        <v>769</v>
      </c>
      <c r="D20" s="581" t="s">
        <v>770</v>
      </c>
      <c r="E20" s="595">
        <v>5298</v>
      </c>
      <c r="F20" s="595">
        <v>5310</v>
      </c>
      <c r="G20" s="595">
        <v>5350</v>
      </c>
      <c r="H20" s="595">
        <v>5377</v>
      </c>
      <c r="I20" s="595">
        <v>5415</v>
      </c>
      <c r="J20" s="595">
        <v>5412</v>
      </c>
      <c r="K20" s="385">
        <v>5414</v>
      </c>
      <c r="L20" s="385">
        <v>5438</v>
      </c>
      <c r="M20" s="385">
        <v>5446</v>
      </c>
      <c r="N20" s="385">
        <v>5450</v>
      </c>
    </row>
    <row r="21" spans="1:14" ht="12.75" customHeight="1">
      <c r="A21" s="510" t="s">
        <v>487</v>
      </c>
      <c r="B21" s="510" t="s">
        <v>487</v>
      </c>
      <c r="C21" s="552" t="s">
        <v>390</v>
      </c>
      <c r="D21" s="552" t="s">
        <v>391</v>
      </c>
      <c r="E21" s="474">
        <v>-0.20</v>
      </c>
      <c r="F21" s="474">
        <v>0.20</v>
      </c>
      <c r="G21" s="474">
        <v>0.80</v>
      </c>
      <c r="H21" s="474">
        <v>0.50</v>
      </c>
      <c r="I21" s="474">
        <v>0.70</v>
      </c>
      <c r="J21" s="474">
        <v>-0.10</v>
      </c>
      <c r="K21" s="380">
        <v>0</v>
      </c>
      <c r="L21" s="380">
        <v>0.40</v>
      </c>
      <c r="M21" s="380">
        <v>0.20</v>
      </c>
      <c r="N21" s="380">
        <v>0.10</v>
      </c>
    </row>
    <row r="22" spans="1:14" ht="12.75" customHeight="1">
      <c r="A22" s="510" t="s">
        <v>781</v>
      </c>
      <c r="B22" s="510" t="s">
        <v>782</v>
      </c>
      <c r="C22" s="579" t="s">
        <v>769</v>
      </c>
      <c r="D22" s="579" t="s">
        <v>770</v>
      </c>
      <c r="E22" s="677">
        <v>6610</v>
      </c>
      <c r="F22" s="677">
        <v>6566</v>
      </c>
      <c r="G22" s="677">
        <v>6510</v>
      </c>
      <c r="H22" s="677">
        <v>6456</v>
      </c>
      <c r="I22" s="677">
        <v>6414</v>
      </c>
      <c r="J22" s="677">
        <v>6383</v>
      </c>
      <c r="K22" s="439">
        <v>6342</v>
      </c>
      <c r="L22" s="439">
        <v>6302</v>
      </c>
      <c r="M22" s="439">
        <v>6267</v>
      </c>
      <c r="N22" s="439">
        <v>6241</v>
      </c>
    </row>
    <row r="23" spans="1:14" ht="12.75" customHeight="1">
      <c r="A23" s="510" t="s">
        <v>487</v>
      </c>
      <c r="B23" s="519" t="s">
        <v>487</v>
      </c>
      <c r="C23" s="552" t="s">
        <v>390</v>
      </c>
      <c r="D23" s="552" t="s">
        <v>391</v>
      </c>
      <c r="E23" s="474">
        <v>-0.70</v>
      </c>
      <c r="F23" s="474">
        <v>-0.70</v>
      </c>
      <c r="G23" s="474">
        <v>-0.90</v>
      </c>
      <c r="H23" s="474">
        <v>-0.80</v>
      </c>
      <c r="I23" s="474">
        <v>-0.70</v>
      </c>
      <c r="J23" s="474">
        <v>-0.50</v>
      </c>
      <c r="K23" s="380">
        <v>-0.60</v>
      </c>
      <c r="L23" s="380">
        <v>-0.60</v>
      </c>
      <c r="M23" s="380">
        <v>-0.60</v>
      </c>
      <c r="N23" s="380">
        <v>-0.40</v>
      </c>
    </row>
    <row r="24" spans="1:14" s="255" customFormat="1" ht="12.75" customHeight="1">
      <c r="A24" s="521" t="s">
        <v>783</v>
      </c>
      <c r="B24" s="683" t="s">
        <v>784</v>
      </c>
      <c r="C24" s="579" t="s">
        <v>394</v>
      </c>
      <c r="D24" s="579" t="s">
        <v>400</v>
      </c>
      <c r="E24" s="480">
        <v>75.30</v>
      </c>
      <c r="F24" s="480">
        <v>76.80</v>
      </c>
      <c r="G24" s="480">
        <v>78.900000000000006</v>
      </c>
      <c r="H24" s="480">
        <v>80.900000000000006</v>
      </c>
      <c r="I24" s="480">
        <v>82.50</v>
      </c>
      <c r="J24" s="480">
        <v>83.10</v>
      </c>
      <c r="K24" s="368">
        <v>82.60</v>
      </c>
      <c r="L24" s="368">
        <v>83.30</v>
      </c>
      <c r="M24" s="368">
        <v>83.90</v>
      </c>
      <c r="N24" s="368">
        <v>84.30</v>
      </c>
    </row>
    <row r="25" spans="1:14" ht="12.75" customHeight="1">
      <c r="A25" s="519" t="s">
        <v>814</v>
      </c>
      <c r="B25" s="510" t="s">
        <v>815</v>
      </c>
      <c r="C25" s="579" t="s">
        <v>394</v>
      </c>
      <c r="D25" s="579" t="s">
        <v>400</v>
      </c>
      <c r="E25" s="480">
        <v>73.599999999999994</v>
      </c>
      <c r="F25" s="480">
        <v>74.80</v>
      </c>
      <c r="G25" s="480">
        <v>76.70</v>
      </c>
      <c r="H25" s="480">
        <v>78.50</v>
      </c>
      <c r="I25" s="480">
        <v>79.900000000000006</v>
      </c>
      <c r="J25" s="480">
        <v>80.30</v>
      </c>
      <c r="K25" s="368">
        <v>79.599999999999994</v>
      </c>
      <c r="L25" s="368">
        <v>80.20</v>
      </c>
      <c r="M25" s="368">
        <v>80.80</v>
      </c>
      <c r="N25" s="368">
        <v>81</v>
      </c>
    </row>
    <row r="26" spans="1:14" ht="12.75" customHeight="1">
      <c r="A26" s="521" t="s">
        <v>785</v>
      </c>
      <c r="B26" s="683" t="s">
        <v>786</v>
      </c>
      <c r="C26" s="579" t="s">
        <v>394</v>
      </c>
      <c r="D26" s="579" t="s">
        <v>400</v>
      </c>
      <c r="E26" s="480">
        <v>80.099999999999994</v>
      </c>
      <c r="F26" s="480">
        <v>80.900000000000006</v>
      </c>
      <c r="G26" s="480">
        <v>82.20</v>
      </c>
      <c r="H26" s="480">
        <v>83.30</v>
      </c>
      <c r="I26" s="480">
        <v>84.40</v>
      </c>
      <c r="J26" s="480">
        <v>84.80</v>
      </c>
      <c r="K26" s="368">
        <v>85.40</v>
      </c>
      <c r="L26" s="368">
        <v>86.30</v>
      </c>
      <c r="M26" s="368">
        <v>86.90</v>
      </c>
      <c r="N26" s="368">
        <v>87.30</v>
      </c>
    </row>
    <row r="27" spans="1:14" ht="12.75" customHeight="1">
      <c r="A27" s="519" t="s">
        <v>816</v>
      </c>
      <c r="B27" s="510" t="s">
        <v>817</v>
      </c>
      <c r="C27" s="579" t="s">
        <v>394</v>
      </c>
      <c r="D27" s="579" t="s">
        <v>400</v>
      </c>
      <c r="E27" s="480">
        <v>78.20</v>
      </c>
      <c r="F27" s="480">
        <v>78.70</v>
      </c>
      <c r="G27" s="480">
        <v>79.80</v>
      </c>
      <c r="H27" s="480">
        <v>80.80</v>
      </c>
      <c r="I27" s="480">
        <v>81.70</v>
      </c>
      <c r="J27" s="480">
        <v>82</v>
      </c>
      <c r="K27" s="368">
        <v>82.30</v>
      </c>
      <c r="L27" s="368">
        <v>83.10</v>
      </c>
      <c r="M27" s="368">
        <v>83.60</v>
      </c>
      <c r="N27" s="368">
        <v>83.70</v>
      </c>
    </row>
    <row r="28" spans="1:14" ht="12.75" customHeight="1">
      <c r="A28" s="519" t="s">
        <v>818</v>
      </c>
      <c r="B28" s="510" t="s">
        <v>819</v>
      </c>
      <c r="C28" s="579" t="s">
        <v>394</v>
      </c>
      <c r="D28" s="579" t="s">
        <v>400</v>
      </c>
      <c r="E28" s="480">
        <v>73.50</v>
      </c>
      <c r="F28" s="480">
        <v>74</v>
      </c>
      <c r="G28" s="480">
        <v>75</v>
      </c>
      <c r="H28" s="480">
        <v>75.900000000000006</v>
      </c>
      <c r="I28" s="480">
        <v>76.599999999999994</v>
      </c>
      <c r="J28" s="480">
        <v>76.900000000000006</v>
      </c>
      <c r="K28" s="368">
        <v>77.099999999999994</v>
      </c>
      <c r="L28" s="368">
        <v>77.599999999999994</v>
      </c>
      <c r="M28" s="368">
        <v>77.80</v>
      </c>
      <c r="N28" s="368">
        <v>77.80</v>
      </c>
    </row>
    <row r="29" spans="1:14" ht="12.75" customHeight="1">
      <c r="A29" s="517" t="s">
        <v>787</v>
      </c>
      <c r="B29" s="517" t="s">
        <v>788</v>
      </c>
      <c r="C29" s="577"/>
      <c r="D29" s="577"/>
      <c r="E29" s="599"/>
      <c r="F29" s="599"/>
      <c r="G29" s="599"/>
      <c r="H29" s="599"/>
      <c r="I29" s="599"/>
      <c r="J29" s="599"/>
      <c r="K29" s="382"/>
      <c r="L29" s="382"/>
      <c r="M29" s="382"/>
      <c r="N29" s="382"/>
    </row>
    <row r="30" spans="1:14" ht="12.75" customHeight="1">
      <c r="A30" s="510" t="s">
        <v>789</v>
      </c>
      <c r="B30" s="684" t="s">
        <v>775</v>
      </c>
      <c r="C30" s="579" t="s">
        <v>769</v>
      </c>
      <c r="D30" s="579" t="s">
        <v>770</v>
      </c>
      <c r="E30" s="682">
        <v>561</v>
      </c>
      <c r="F30" s="682">
        <v>479</v>
      </c>
      <c r="G30" s="682">
        <v>406</v>
      </c>
      <c r="H30" s="682">
        <v>318</v>
      </c>
      <c r="I30" s="682">
        <v>242</v>
      </c>
      <c r="J30" s="682">
        <v>212</v>
      </c>
      <c r="K30" s="381">
        <v>277</v>
      </c>
      <c r="L30" s="381">
        <v>311</v>
      </c>
      <c r="M30" s="381">
        <v>314</v>
      </c>
      <c r="N30" s="381">
        <v>316</v>
      </c>
    </row>
    <row r="31" spans="1:14" ht="12.75" customHeight="1">
      <c r="A31" s="510" t="s">
        <v>790</v>
      </c>
      <c r="B31" s="510" t="s">
        <v>820</v>
      </c>
      <c r="C31" s="579" t="s">
        <v>394</v>
      </c>
      <c r="D31" s="579" t="s">
        <v>400</v>
      </c>
      <c r="E31" s="480">
        <v>7.70</v>
      </c>
      <c r="F31" s="480">
        <v>6.60</v>
      </c>
      <c r="G31" s="480">
        <v>5.60</v>
      </c>
      <c r="H31" s="480">
        <v>4.30</v>
      </c>
      <c r="I31" s="480">
        <v>3.20</v>
      </c>
      <c r="J31" s="480">
        <v>2.80</v>
      </c>
      <c r="K31" s="368">
        <v>3.70</v>
      </c>
      <c r="L31" s="368">
        <v>4.0999999999999996</v>
      </c>
      <c r="M31" s="368">
        <v>4.20</v>
      </c>
      <c r="N31" s="368">
        <v>4.20</v>
      </c>
    </row>
    <row r="32" spans="1:14" ht="12.75" customHeight="1">
      <c r="A32" s="517" t="s">
        <v>791</v>
      </c>
      <c r="B32" s="517" t="s">
        <v>721</v>
      </c>
      <c r="C32" s="577"/>
      <c r="D32" s="577"/>
      <c r="E32" s="582"/>
      <c r="F32" s="582"/>
      <c r="G32" s="582"/>
      <c r="H32" s="582"/>
      <c r="I32" s="582"/>
      <c r="J32" s="582"/>
      <c r="K32" s="375"/>
      <c r="L32" s="375"/>
      <c r="M32" s="375"/>
      <c r="N32" s="375"/>
    </row>
    <row r="33" spans="1:14" ht="12.75" customHeight="1">
      <c r="A33" s="519" t="s">
        <v>792</v>
      </c>
      <c r="B33" s="510" t="s">
        <v>821</v>
      </c>
      <c r="C33" s="549"/>
      <c r="D33" s="549"/>
      <c r="E33" s="597"/>
      <c r="F33" s="597"/>
      <c r="G33" s="597"/>
      <c r="H33" s="597"/>
      <c r="I33" s="597"/>
      <c r="J33" s="597"/>
      <c r="K33" s="387"/>
      <c r="L33" s="387"/>
      <c r="M33" s="387"/>
      <c r="N33" s="387"/>
    </row>
    <row r="34" spans="1:14" ht="12.75" customHeight="1">
      <c r="A34" s="551" t="s">
        <v>793</v>
      </c>
      <c r="B34" s="551" t="s">
        <v>794</v>
      </c>
      <c r="C34" s="549" t="s">
        <v>795</v>
      </c>
      <c r="D34" s="549" t="s">
        <v>796</v>
      </c>
      <c r="E34" s="596">
        <v>25768</v>
      </c>
      <c r="F34" s="596">
        <v>26591</v>
      </c>
      <c r="G34" s="596">
        <v>27764</v>
      </c>
      <c r="H34" s="596">
        <v>29638</v>
      </c>
      <c r="I34" s="596">
        <v>31868</v>
      </c>
      <c r="J34" s="596">
        <v>34125</v>
      </c>
      <c r="K34" s="386">
        <v>35383</v>
      </c>
      <c r="L34" s="386">
        <v>35597</v>
      </c>
      <c r="M34" s="386">
        <v>36600</v>
      </c>
      <c r="N34" s="386">
        <v>37858</v>
      </c>
    </row>
    <row r="35" spans="1:14" ht="12.75" customHeight="1">
      <c r="A35" s="685" t="s">
        <v>487</v>
      </c>
      <c r="B35" s="685" t="s">
        <v>487</v>
      </c>
      <c r="C35" s="552" t="s">
        <v>390</v>
      </c>
      <c r="D35" s="552" t="s">
        <v>391</v>
      </c>
      <c r="E35" s="474">
        <v>2.90</v>
      </c>
      <c r="F35" s="474">
        <v>3.20</v>
      </c>
      <c r="G35" s="474">
        <v>4.4000000000000004</v>
      </c>
      <c r="H35" s="474">
        <v>6.70</v>
      </c>
      <c r="I35" s="474">
        <v>7.50</v>
      </c>
      <c r="J35" s="474">
        <v>7.10</v>
      </c>
      <c r="K35" s="380">
        <v>3.70</v>
      </c>
      <c r="L35" s="380">
        <v>0.60</v>
      </c>
      <c r="M35" s="380">
        <v>2.80</v>
      </c>
      <c r="N35" s="380">
        <v>3.40</v>
      </c>
    </row>
    <row r="36" spans="1:14" ht="12.75" customHeight="1">
      <c r="A36" s="551" t="s">
        <v>797</v>
      </c>
      <c r="B36" s="551" t="s">
        <v>798</v>
      </c>
      <c r="C36" s="549" t="s">
        <v>799</v>
      </c>
      <c r="D36" s="549" t="s">
        <v>800</v>
      </c>
      <c r="E36" s="596">
        <v>24036</v>
      </c>
      <c r="F36" s="596">
        <v>24730</v>
      </c>
      <c r="G36" s="596">
        <v>25641</v>
      </c>
      <c r="H36" s="596">
        <v>26735</v>
      </c>
      <c r="I36" s="596">
        <v>28146</v>
      </c>
      <c r="J36" s="596">
        <v>29304</v>
      </c>
      <c r="K36" s="386">
        <v>29426</v>
      </c>
      <c r="L36" s="386">
        <v>29138</v>
      </c>
      <c r="M36" s="386">
        <v>29375</v>
      </c>
      <c r="N36" s="386">
        <v>29796</v>
      </c>
    </row>
    <row r="37" spans="1:14" ht="12.75" customHeight="1">
      <c r="A37" s="519" t="s">
        <v>487</v>
      </c>
      <c r="B37" s="519" t="s">
        <v>487</v>
      </c>
      <c r="C37" s="552" t="s">
        <v>390</v>
      </c>
      <c r="D37" s="552" t="s">
        <v>391</v>
      </c>
      <c r="E37" s="474">
        <v>2.50</v>
      </c>
      <c r="F37" s="474">
        <v>2.90</v>
      </c>
      <c r="G37" s="474">
        <v>3.70</v>
      </c>
      <c r="H37" s="474">
        <v>4.30</v>
      </c>
      <c r="I37" s="474">
        <v>5.30</v>
      </c>
      <c r="J37" s="474">
        <v>4.0999999999999996</v>
      </c>
      <c r="K37" s="380">
        <v>0.40</v>
      </c>
      <c r="L37" s="380">
        <v>-1</v>
      </c>
      <c r="M37" s="380">
        <v>0.80</v>
      </c>
      <c r="N37" s="380">
        <v>1.40</v>
      </c>
    </row>
    <row r="38" spans="1:14" ht="12.75" customHeight="1">
      <c r="A38" s="519" t="s">
        <v>801</v>
      </c>
      <c r="B38" s="510" t="s">
        <v>802</v>
      </c>
      <c r="C38" s="549" t="s">
        <v>795</v>
      </c>
      <c r="D38" s="549" t="s">
        <v>796</v>
      </c>
      <c r="E38" s="677">
        <v>21786</v>
      </c>
      <c r="F38" s="677">
        <v>22414</v>
      </c>
      <c r="G38" s="677">
        <v>23692</v>
      </c>
      <c r="H38" s="677">
        <v>25398</v>
      </c>
      <c r="I38" s="677">
        <v>27479</v>
      </c>
      <c r="J38" s="677">
        <v>29380</v>
      </c>
      <c r="K38" s="439" t="s">
        <v>409</v>
      </c>
      <c r="L38" s="439" t="s">
        <v>409</v>
      </c>
      <c r="M38" s="439" t="s">
        <v>409</v>
      </c>
      <c r="N38" s="439" t="s">
        <v>409</v>
      </c>
    </row>
    <row r="39" spans="1:14" ht="12.75" customHeight="1">
      <c r="A39" s="519" t="s">
        <v>487</v>
      </c>
      <c r="B39" s="519" t="s">
        <v>487</v>
      </c>
      <c r="C39" s="552" t="s">
        <v>390</v>
      </c>
      <c r="D39" s="552" t="s">
        <v>391</v>
      </c>
      <c r="E39" s="474">
        <v>3.20</v>
      </c>
      <c r="F39" s="474">
        <v>2.90</v>
      </c>
      <c r="G39" s="474">
        <v>5.70</v>
      </c>
      <c r="H39" s="474">
        <v>7.20</v>
      </c>
      <c r="I39" s="474">
        <v>8.1999999999999993</v>
      </c>
      <c r="J39" s="474">
        <v>6.90</v>
      </c>
      <c r="K39" s="386" t="s">
        <v>409</v>
      </c>
      <c r="L39" s="386" t="s">
        <v>409</v>
      </c>
      <c r="M39" s="386" t="s">
        <v>409</v>
      </c>
      <c r="N39" s="386" t="s">
        <v>409</v>
      </c>
    </row>
    <row r="40" spans="1:14" ht="12.75" customHeight="1">
      <c r="A40" s="519" t="s">
        <v>803</v>
      </c>
      <c r="B40" s="510" t="s">
        <v>804</v>
      </c>
      <c r="C40" s="549" t="s">
        <v>390</v>
      </c>
      <c r="D40" s="549" t="s">
        <v>391</v>
      </c>
      <c r="E40" s="480">
        <v>3.60</v>
      </c>
      <c r="F40" s="480">
        <v>4.80</v>
      </c>
      <c r="G40" s="480">
        <v>5.70</v>
      </c>
      <c r="H40" s="480">
        <v>8.3000000000000007</v>
      </c>
      <c r="I40" s="480">
        <v>9.50</v>
      </c>
      <c r="J40" s="480">
        <v>7.10</v>
      </c>
      <c r="K40" s="368">
        <v>2.60</v>
      </c>
      <c r="L40" s="368">
        <v>0.80</v>
      </c>
      <c r="M40" s="368">
        <v>2.90</v>
      </c>
      <c r="N40" s="368">
        <v>3.50</v>
      </c>
    </row>
    <row r="41" spans="1:14" ht="12.75" customHeight="1">
      <c r="A41" s="510" t="s">
        <v>805</v>
      </c>
      <c r="B41" s="510" t="s">
        <v>806</v>
      </c>
      <c r="C41" s="549" t="s">
        <v>390</v>
      </c>
      <c r="D41" s="549" t="s">
        <v>391</v>
      </c>
      <c r="E41" s="480">
        <v>2.2000000000000002</v>
      </c>
      <c r="F41" s="480">
        <v>3.80</v>
      </c>
      <c r="G41" s="480">
        <v>0.80</v>
      </c>
      <c r="H41" s="480">
        <v>2.80</v>
      </c>
      <c r="I41" s="480">
        <v>1.50</v>
      </c>
      <c r="J41" s="480">
        <v>1.90</v>
      </c>
      <c r="K41" s="368">
        <v>-4</v>
      </c>
      <c r="L41" s="368">
        <v>3.20</v>
      </c>
      <c r="M41" s="368">
        <v>1.70</v>
      </c>
      <c r="N41" s="368">
        <v>1.60</v>
      </c>
    </row>
    <row r="42" spans="1:14" ht="12.75" customHeight="1">
      <c r="A42" s="510" t="s">
        <v>807</v>
      </c>
      <c r="B42" s="510" t="s">
        <v>822</v>
      </c>
      <c r="C42" s="549" t="s">
        <v>390</v>
      </c>
      <c r="D42" s="549" t="s">
        <v>391</v>
      </c>
      <c r="E42" s="480">
        <v>0.40</v>
      </c>
      <c r="F42" s="480">
        <v>-0.80</v>
      </c>
      <c r="G42" s="480">
        <v>3.10</v>
      </c>
      <c r="H42" s="480">
        <v>3.60</v>
      </c>
      <c r="I42" s="480">
        <v>6.50</v>
      </c>
      <c r="J42" s="480">
        <v>4.20</v>
      </c>
      <c r="K42" s="368">
        <v>8.3000000000000007</v>
      </c>
      <c r="L42" s="368">
        <v>-2.2000000000000002</v>
      </c>
      <c r="M42" s="368">
        <v>0.90</v>
      </c>
      <c r="N42" s="368">
        <v>1.60</v>
      </c>
    </row>
    <row r="43" spans="1:14" ht="12.75" customHeight="1" thickBot="1">
      <c r="A43" s="667" t="s">
        <v>808</v>
      </c>
      <c r="B43" s="667" t="s">
        <v>809</v>
      </c>
      <c r="C43" s="557" t="s">
        <v>395</v>
      </c>
      <c r="D43" s="557" t="s">
        <v>395</v>
      </c>
      <c r="E43" s="686">
        <v>40.200000000000003</v>
      </c>
      <c r="F43" s="686">
        <v>39.60</v>
      </c>
      <c r="G43" s="686">
        <v>40.40</v>
      </c>
      <c r="H43" s="686">
        <v>41.40</v>
      </c>
      <c r="I43" s="686">
        <v>43</v>
      </c>
      <c r="J43" s="686">
        <v>43.40</v>
      </c>
      <c r="K43" s="372">
        <v>45.50</v>
      </c>
      <c r="L43" s="372">
        <v>43.90</v>
      </c>
      <c r="M43" s="372">
        <v>43.50</v>
      </c>
      <c r="N43" s="372">
        <v>43.40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