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635" yWindow="105" windowWidth="16650" windowHeight="10725"/>
  </bookViews>
  <sheets>
    <sheet name="Kniha podrozvahových účtů" sheetId="1" r:id="rId1"/>
  </sheets>
  <definedNames>
    <definedName name="_xlnm._FilterDatabase" localSheetId="0" hidden="1">'Kniha podrozvahových účtů'!$A$11:$F$95</definedName>
    <definedName name="_xlnm.Print_Titles" localSheetId="0">'Kniha podrozvahových účtů'!$8:$9</definedName>
  </definedNames>
  <calcPr calcId="162913"/>
</workbook>
</file>

<file path=xl/calcChain.xml><?xml version="1.0" encoding="utf-8"?>
<calcChain xmlns="http://schemas.openxmlformats.org/spreadsheetml/2006/main">
  <c r="D90" i="1" l="1"/>
  <c r="E90" i="1"/>
  <c r="E58" i="1" l="1"/>
  <c r="D58" i="1"/>
  <c r="E67" i="1" l="1"/>
  <c r="D67" i="1"/>
  <c r="E51" i="1"/>
  <c r="D51" i="1"/>
  <c r="E30" i="1"/>
  <c r="D30" i="1"/>
  <c r="E23" i="1"/>
  <c r="D23" i="1"/>
  <c r="E16" i="1"/>
  <c r="D16" i="1"/>
  <c r="E10" i="1"/>
  <c r="D10" i="1"/>
</calcChain>
</file>

<file path=xl/sharedStrings.xml><?xml version="1.0" encoding="utf-8"?>
<sst xmlns="http://schemas.openxmlformats.org/spreadsheetml/2006/main" count="184" uniqueCount="184">
  <si>
    <t>Příloha</t>
  </si>
  <si>
    <t>Číslo položky</t>
  </si>
  <si>
    <t>Název položky</t>
  </si>
  <si>
    <t>ÚČETNÍ OBDOBÍ</t>
  </si>
  <si>
    <t>BĚŽNÉ</t>
  </si>
  <si>
    <t>MINULÉ</t>
  </si>
  <si>
    <t>P.I.</t>
  </si>
  <si>
    <t>Jiný drobný dlouhodobý nehmotný majetek</t>
  </si>
  <si>
    <t>Ostatní majetek</t>
  </si>
  <si>
    <t>P.II.</t>
  </si>
  <si>
    <t>P.III.</t>
  </si>
  <si>
    <t>Podmíněné pohledávky z důvodu užívání majetku jinou osobou</t>
  </si>
  <si>
    <t>Krátkodobé podmíněné pohledávky z důvodu úplatného užívání majetku jinou osobou</t>
  </si>
  <si>
    <t>Krátkodobé podmíněné pohledávky z důvodu užívání majetku jinou osobou na základě smlouvy o výpůjčce</t>
  </si>
  <si>
    <t>Dlouhodobé podmíněné pohledávky z důvodu užívání majetku jinou osobou na základě smlouvy o výpůjčce</t>
  </si>
  <si>
    <t>Krátkodobé podmíněné pohledávky z důvodu užívání majetku jinou osobou z jiných důvodů</t>
  </si>
  <si>
    <t>Dlouhodobé podmíněné pohledávky z důvodu užívání majetku jinou osobou z jiných důvodů</t>
  </si>
  <si>
    <t>P.IV.</t>
  </si>
  <si>
    <t>Krátkodobé podmíněné pohledávky ze smluv o prodeji dlouhodobého majetku</t>
  </si>
  <si>
    <t>Dlouhodobé podmíněné pohledávky ze smluv o prodeji dlouhodobého majetku</t>
  </si>
  <si>
    <t>Krátkodobé podmíněné pohledávky z jiných smluv</t>
  </si>
  <si>
    <t>Dlouhodobé podmíněné pohledávky z jiných smluv</t>
  </si>
  <si>
    <t>Krátkodobé podmíněné pohledávky ze vztahu k jiným zdrojům</t>
  </si>
  <si>
    <t>Dlouhodobé podmíněné pohledávky ze vztahu k jiným zdrojům</t>
  </si>
  <si>
    <t>Krátkodobé podmíněné úhrady pohledávek z přijatých zajištění</t>
  </si>
  <si>
    <t>Dlouhodobé podmíněné úhrady pohledávek z přijatých zajištění</t>
  </si>
  <si>
    <t>Krátkodobé podmíněné pohledávky ze soudních sporů, správních řízení a jiných řízení</t>
  </si>
  <si>
    <t>Dlouhodobé podmíněné pohledávky ze soudních sporů, správních řízení a jiných řízení</t>
  </si>
  <si>
    <t>Ostatní krátkodobá podmíněná aktiva</t>
  </si>
  <si>
    <t>Ostatní dlouhodobá podmíněná aktiva</t>
  </si>
  <si>
    <t>P.V.</t>
  </si>
  <si>
    <t>Podmíněné závazky z důvodu užívání cizího majetku</t>
  </si>
  <si>
    <t>Krátkodobé podmíněné závazky ze smluv o pořízení dlouhodobého majetku</t>
  </si>
  <si>
    <t>Dlouhodobé podmíněné závazky ze smluv o pořízení dlouhodobého majetku</t>
  </si>
  <si>
    <t>Krátkodobé podmíněné závazky z jiných smluv</t>
  </si>
  <si>
    <t>Dlouhodobé podmíněné závazky z jiných smluv</t>
  </si>
  <si>
    <t>Krátkodobé podmíněné závazky vyplývající z právních předpisů a další činnosti moci zákonodárné, výkonné nebo soudní</t>
  </si>
  <si>
    <t>Dlouhodobé podmíněné závazky vyplývající z právních předpisů a další činnosti moci zákonodárné, výkonné nebo soudní</t>
  </si>
  <si>
    <t>Ostatní krátkodobá podmíněná pasiva</t>
  </si>
  <si>
    <t>Ostatní dlouhodobá podmíněná pasiva</t>
  </si>
  <si>
    <t>Vyrovnávací účet k podrozvahovým účtům</t>
  </si>
  <si>
    <t>Pohledávky bank z příslibů úvěrů a půjček</t>
  </si>
  <si>
    <t>Pohledávky bank ze záruk</t>
  </si>
  <si>
    <t>Pohledávky bank z akreditivů</t>
  </si>
  <si>
    <t>Pohledávky bank ze spotových operací</t>
  </si>
  <si>
    <t>Pohledávky bank z pevných termínových operací</t>
  </si>
  <si>
    <t>Pohledávky bank z opcí</t>
  </si>
  <si>
    <t>Pohledávky bank ze zástav a závazky z kolaterálu</t>
  </si>
  <si>
    <t>Pohledávky bank z hodnot v úschově, správě, uložení a z obhospodařovaných hodnot</t>
  </si>
  <si>
    <t>Závazky bank z příslibů úvěrů a půjček</t>
  </si>
  <si>
    <t>Závazky bank ze záruk</t>
  </si>
  <si>
    <t>Závazky bank z akreditivů</t>
  </si>
  <si>
    <t>Závazky bank ze spotových operací</t>
  </si>
  <si>
    <t>Závazky bank z pevných termínových operací</t>
  </si>
  <si>
    <t>Závazky bank z opcí</t>
  </si>
  <si>
    <t>Závazky bank ze zástav a závazky z kolaterálu</t>
  </si>
  <si>
    <t>Závazky bank z hodnot v úschově, správě, uložení a z obhospodařovaných hodnot</t>
  </si>
  <si>
    <t>Informace podle § 7 odst. 5 zákona o stavu účtů v knize podrozvahových účtů</t>
  </si>
  <si>
    <t>Vyřazené pohledávky</t>
  </si>
  <si>
    <t>Vyřazené závazky</t>
  </si>
  <si>
    <t>Jiný drobný dlouhodobý hmotný majetek</t>
  </si>
  <si>
    <t>KNIHA PODROZVAHOVÝCH ÚČTŮ</t>
  </si>
  <si>
    <t>Krátkodobé podmíněné pohledávky z předfinancování transferů</t>
  </si>
  <si>
    <t>Dlouhodobé podmíněné pohledávky z předfinancování transferů</t>
  </si>
  <si>
    <t>Krátkodobé podmíněné závazky z předfinancování transferů</t>
  </si>
  <si>
    <t>Dlouhodobé podmíněné závazky z předfinancování transferů</t>
  </si>
  <si>
    <t>Krátkodobé podmíněné pohledávky ze zahraničních transferů</t>
  </si>
  <si>
    <t>Dlouhodobé podmíněné pohledávky ze zahraničních transferů</t>
  </si>
  <si>
    <t>Dlouhodobé podmíněné závazky ze zahraničních transferů</t>
  </si>
  <si>
    <t>Ostatní dlouhodobé podmíněné pohledávky z transferů</t>
  </si>
  <si>
    <t>Ostatní dlouhodobé podmíněné závazky z transferů</t>
  </si>
  <si>
    <t>P.VIII.</t>
  </si>
  <si>
    <t>Dlouhodobé podmíněné pohledávky z transferů a dlouhodobé podmíněné závazky z transferů</t>
  </si>
  <si>
    <t>Krátkodobé podmíněné závazky z finančního leasingu</t>
  </si>
  <si>
    <t>Dlouhodobé podmíněné závazky z finančního leasingu</t>
  </si>
  <si>
    <t>Další podmíněné závazky</t>
  </si>
  <si>
    <t>Krátkodobé podmíněné závazky z poskytnutých garancí jednorázových</t>
  </si>
  <si>
    <t>Dlouhodobé podmíněné závazky z poskytnutých garancí jednorázových</t>
  </si>
  <si>
    <t>Krátkodobé podmíněné závazky z poskytnutých garancí ostatních</t>
  </si>
  <si>
    <t>Dlouhodobé podmíněné závazky z poskytnutých garancí ostatních</t>
  </si>
  <si>
    <t>Krátkodobé podmíněné závazky ze soudních sporů, správních řízení a jiných řízení</t>
  </si>
  <si>
    <t>Dlouhodobé podmíněné závazky ze soudních sporů, správních řízení a jiných řízení</t>
  </si>
  <si>
    <t>Krátkodobé podmíněné pohledávky z transferů a krátkodobé podmíněné závazky z transferů</t>
  </si>
  <si>
    <t>Krátkodobé podmíněné pohledávky ze sdílených daní</t>
  </si>
  <si>
    <t>Dlouhodobé podmíněné pohledávky ze sdílených daní</t>
  </si>
  <si>
    <t>Další podmíněné pohledávky</t>
  </si>
  <si>
    <t>P.I.1.</t>
  </si>
  <si>
    <t>P.I.2.</t>
  </si>
  <si>
    <t>P.I.3.</t>
  </si>
  <si>
    <t>P.I.4.</t>
  </si>
  <si>
    <t>P.I.5.</t>
  </si>
  <si>
    <t>P.II.1.</t>
  </si>
  <si>
    <t>P.II.2.</t>
  </si>
  <si>
    <t>P.II.3.</t>
  </si>
  <si>
    <t>P.II.4.</t>
  </si>
  <si>
    <t>P.II.5.</t>
  </si>
  <si>
    <t>P.II.6.</t>
  </si>
  <si>
    <t>P.III.1.</t>
  </si>
  <si>
    <t>P.III.2.</t>
  </si>
  <si>
    <t>P.III.3.</t>
  </si>
  <si>
    <t>P.III.4.</t>
  </si>
  <si>
    <t>P.III.5.</t>
  </si>
  <si>
    <t>P.III.6.</t>
  </si>
  <si>
    <t>P.IV.1.</t>
  </si>
  <si>
    <t>P.IV.2.</t>
  </si>
  <si>
    <t>P.IV.3.</t>
  </si>
  <si>
    <t>P.IV.4.</t>
  </si>
  <si>
    <t>P.IV.5.</t>
  </si>
  <si>
    <t>P.IV.6.</t>
  </si>
  <si>
    <t>P.IV.7.</t>
  </si>
  <si>
    <t>P.IV.8.</t>
  </si>
  <si>
    <t>P.IV.9.</t>
  </si>
  <si>
    <t>P.IV.10.</t>
  </si>
  <si>
    <t>P.IV.11.</t>
  </si>
  <si>
    <t>P.IV.12.</t>
  </si>
  <si>
    <t>P.IV.A.</t>
  </si>
  <si>
    <t>P.IV.B.</t>
  </si>
  <si>
    <t>P.IV.C.</t>
  </si>
  <si>
    <t>P.IV.D.</t>
  </si>
  <si>
    <t>P.IV.E.</t>
  </si>
  <si>
    <t>P.IV.F.</t>
  </si>
  <si>
    <t>P.IV.G.</t>
  </si>
  <si>
    <t>P.IV.H.</t>
  </si>
  <si>
    <t>P.V.1.</t>
  </si>
  <si>
    <t>P.V.2.</t>
  </si>
  <si>
    <t>P.V.3.</t>
  </si>
  <si>
    <t>P.V.4.</t>
  </si>
  <si>
    <t>P.V.5.</t>
  </si>
  <si>
    <t>P.V.6.</t>
  </si>
  <si>
    <t>P.VI.1.</t>
  </si>
  <si>
    <t>P.VI.2.</t>
  </si>
  <si>
    <t>P.VI.3.</t>
  </si>
  <si>
    <t>P.VI.4.</t>
  </si>
  <si>
    <t>P.VI.5.</t>
  </si>
  <si>
    <t>P.VI.6.</t>
  </si>
  <si>
    <t>P.VI.7.</t>
  </si>
  <si>
    <t>P.VI.8.</t>
  </si>
  <si>
    <t>P.VII.1.</t>
  </si>
  <si>
    <t>P.VII.2.</t>
  </si>
  <si>
    <t>P.VII.3.</t>
  </si>
  <si>
    <t>P.VII.4.</t>
  </si>
  <si>
    <t>P.VII.5.</t>
  </si>
  <si>
    <t>P.VII.6.</t>
  </si>
  <si>
    <t>P.VII.A.</t>
  </si>
  <si>
    <t>P.VII.B.</t>
  </si>
  <si>
    <t>P.VII.C.</t>
  </si>
  <si>
    <t>P.VII.D.</t>
  </si>
  <si>
    <t>P.VII.E.</t>
  </si>
  <si>
    <t>P.VII.F.</t>
  </si>
  <si>
    <t>P.VII.G.</t>
  </si>
  <si>
    <t>P.VII.H.</t>
  </si>
  <si>
    <t>P.VIII.1.</t>
  </si>
  <si>
    <t>P.VIII.2.</t>
  </si>
  <si>
    <t>P.VIII.3.</t>
  </si>
  <si>
    <t>P.VIII.4.</t>
  </si>
  <si>
    <t>P.VIII.5.</t>
  </si>
  <si>
    <r>
      <t>P.</t>
    </r>
    <r>
      <rPr>
        <b/>
        <sz val="10"/>
        <color indexed="8"/>
        <rFont val="Times New Roman"/>
        <family val="1"/>
        <charset val="238"/>
      </rPr>
      <t>VI.</t>
    </r>
  </si>
  <si>
    <r>
      <t>P.</t>
    </r>
    <r>
      <rPr>
        <b/>
        <sz val="10"/>
        <color indexed="8"/>
        <rFont val="Times New Roman"/>
        <family val="1"/>
        <charset val="238"/>
      </rPr>
      <t>VII.</t>
    </r>
  </si>
  <si>
    <r>
      <t>Krátkodobé podmíněné závazk</t>
    </r>
    <r>
      <rPr>
        <sz val="10"/>
        <color indexed="8"/>
        <rFont val="Times New Roman"/>
        <family val="1"/>
        <charset val="238"/>
      </rPr>
      <t>y z operativního leasingu</t>
    </r>
  </si>
  <si>
    <r>
      <t xml:space="preserve">Dlouhodobé podmíněné </t>
    </r>
    <r>
      <rPr>
        <sz val="10"/>
        <color indexed="8"/>
        <rFont val="Times New Roman"/>
        <family val="1"/>
        <charset val="238"/>
      </rPr>
      <t>závazky z operativního leasingu</t>
    </r>
  </si>
  <si>
    <r>
      <t xml:space="preserve">Krátkodobé podmíněné </t>
    </r>
    <r>
      <rPr>
        <sz val="10"/>
        <color indexed="8"/>
        <rFont val="Times New Roman"/>
        <family val="1"/>
        <charset val="238"/>
      </rPr>
      <t>závazky z důvodu užívání cizího majetku na základě smlouvy o výpůjčce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</si>
  <si>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na základě smlouvy o výpůjčce</t>
    </r>
  </si>
  <si>
    <r>
      <t>Krátkodobé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</si>
  <si>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</si>
  <si>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t>Krátkodobé podmíněné závazky ze zahraničních transferů</t>
  </si>
  <si>
    <t>Ostatní krátkodobé podmíněné pohledávky z transferů</t>
  </si>
  <si>
    <t>Ostatní krátkodobé podmíněné závazky z transferů</t>
  </si>
  <si>
    <t>Dlouhodobé podmíněné pohledávky z důvodu úplatného užívání majetku jinou osobou</t>
  </si>
  <si>
    <t>Ostatní podmíněná aktiva a ostatní podmíněná pasiva a vyrovnávací účty</t>
  </si>
  <si>
    <t>Majetek a závazky</t>
  </si>
  <si>
    <t>Příloha č. 5 k vyhlášce č.  312/2014 Sb.</t>
  </si>
  <si>
    <t>Krátkodobé podmíněné závazky z přijatého kolaterálu</t>
  </si>
  <si>
    <t>Dlouhodobé podmíněné závazky z přijatého kolaterálu</t>
  </si>
  <si>
    <t>P.VII.7.</t>
  </si>
  <si>
    <t>P.VII.8.</t>
  </si>
  <si>
    <t>P.VII.9.</t>
  </si>
  <si>
    <t>P.VII.10.</t>
  </si>
  <si>
    <t>P.VII.11.</t>
  </si>
  <si>
    <t>P.VII.12.</t>
  </si>
  <si>
    <t>P.VII.13.</t>
  </si>
  <si>
    <t>P.VII.14.</t>
  </si>
  <si>
    <t xml:space="preserve">(v milionech Kč, s přesností na jedno desetinné místo) </t>
  </si>
  <si>
    <t>Sestaveno k 31. 12. 2018</t>
  </si>
  <si>
    <t>Okamžik sestavení: 21. 10. 2019                                                                                                                               Podpisový záznam: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</si>
</sst>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</numFmts>
  <fonts count="6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b/>
      <sz val="16"/>
      <color theme="1"/>
      <name val="Times New Roman"/>
      <family val="1"/>
      <charset val="238"/>
    </font>
    <font>
      <sz val="10"/>
      <name val="Arial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7">
    <xf numFmtId="0" fontId="0" fillId="0" borderId="0"/>
    <xf numFmtId="166" fontId="20" fillId="0" borderId="0"/>
    <xf numFmtId="167" fontId="21" fillId="0" borderId="0" applyProtection="0"/>
    <xf numFmtId="167" fontId="2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23" borderId="0" applyNumberFormat="0" applyBorder="0" applyAlignment="0" applyProtection="0"/>
    <xf numFmtId="0" fontId="23" fillId="18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6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19" borderId="0" applyNumberFormat="0" applyBorder="0" applyAlignment="0" applyProtection="0"/>
    <xf numFmtId="0" fontId="25" fillId="29" borderId="1" applyNumberFormat="0" applyAlignment="0" applyProtection="0"/>
    <xf numFmtId="0" fontId="11" fillId="0" borderId="2" applyNumberFormat="0" applyFill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16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33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23" borderId="6" applyNumberFormat="0" applyAlignment="0" applyProtection="0"/>
    <xf numFmtId="0" fontId="33" fillId="27" borderId="1" applyNumberFormat="0" applyAlignment="0" applyProtection="0"/>
    <xf numFmtId="0" fontId="12" fillId="34" borderId="6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7" borderId="0" applyNumberFormat="0" applyBorder="0" applyAlignment="0" applyProtection="0"/>
    <xf numFmtId="0" fontId="40" fillId="9" borderId="0" applyNumberFormat="0" applyBorder="0" applyAlignment="0" applyProtection="0"/>
    <xf numFmtId="0" fontId="19" fillId="0" borderId="0"/>
    <xf numFmtId="0" fontId="41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41" fillId="26" borderId="11" applyNumberFormat="0" applyFont="0" applyAlignment="0" applyProtection="0"/>
    <xf numFmtId="0" fontId="42" fillId="29" borderId="12" applyNumberFormat="0" applyAlignment="0" applyProtection="0"/>
    <xf numFmtId="0" fontId="2" fillId="5" borderId="11" applyNumberFormat="0" applyFont="0" applyAlignment="0" applyProtection="0"/>
    <xf numFmtId="0" fontId="14" fillId="0" borderId="13" applyNumberFormat="0" applyFill="0" applyAlignment="0" applyProtection="0"/>
    <xf numFmtId="4" fontId="43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3" fillId="35" borderId="14" applyNumberFormat="0" applyProtection="0">
      <alignment vertical="center"/>
    </xf>
    <xf numFmtId="4" fontId="45" fillId="9" borderId="15" applyNumberFormat="0" applyProtection="0">
      <alignment vertical="center"/>
    </xf>
    <xf numFmtId="4" fontId="43" fillId="35" borderId="14" applyNumberFormat="0" applyProtection="0">
      <alignment horizontal="left" vertical="center" indent="1"/>
    </xf>
    <xf numFmtId="4" fontId="44" fillId="9" borderId="15" applyNumberFormat="0" applyProtection="0">
      <alignment horizontal="left" vertical="center" indent="1"/>
    </xf>
    <xf numFmtId="0" fontId="46" fillId="9" borderId="15" applyNumberFormat="0" applyProtection="0">
      <alignment horizontal="left" vertical="top" indent="1"/>
    </xf>
    <xf numFmtId="0" fontId="44" fillId="9" borderId="15" applyNumberFormat="0" applyProtection="0">
      <alignment horizontal="left" vertical="top" indent="1"/>
    </xf>
    <xf numFmtId="4" fontId="18" fillId="3" borderId="14" applyNumberFormat="0" applyProtection="0">
      <alignment horizontal="right" vertical="center"/>
    </xf>
    <xf numFmtId="4" fontId="47" fillId="3" borderId="15" applyNumberFormat="0" applyProtection="0">
      <alignment horizontal="right" vertical="center"/>
    </xf>
    <xf numFmtId="4" fontId="18" fillId="36" borderId="14" applyNumberFormat="0" applyProtection="0">
      <alignment horizontal="right" vertical="center"/>
    </xf>
    <xf numFmtId="4" fontId="47" fillId="4" borderId="15" applyNumberFormat="0" applyProtection="0">
      <alignment horizontal="right" vertical="center"/>
    </xf>
    <xf numFmtId="4" fontId="18" fillId="37" borderId="16" applyNumberFormat="0" applyProtection="0">
      <alignment horizontal="right" vertical="center"/>
    </xf>
    <xf numFmtId="4" fontId="47" fillId="37" borderId="15" applyNumberFormat="0" applyProtection="0">
      <alignment horizontal="right" vertical="center"/>
    </xf>
    <xf numFmtId="4" fontId="18" fillId="10" borderId="14" applyNumberFormat="0" applyProtection="0">
      <alignment horizontal="right" vertical="center"/>
    </xf>
    <xf numFmtId="4" fontId="47" fillId="10" borderId="15" applyNumberFormat="0" applyProtection="0">
      <alignment horizontal="right" vertical="center"/>
    </xf>
    <xf numFmtId="4" fontId="18" fillId="13" borderId="14" applyNumberFormat="0" applyProtection="0">
      <alignment horizontal="right" vertical="center"/>
    </xf>
    <xf numFmtId="4" fontId="47" fillId="13" borderId="15" applyNumberFormat="0" applyProtection="0">
      <alignment horizontal="right" vertical="center"/>
    </xf>
    <xf numFmtId="4" fontId="18" fillId="11" borderId="14" applyNumberFormat="0" applyProtection="0">
      <alignment horizontal="right" vertical="center"/>
    </xf>
    <xf numFmtId="4" fontId="47" fillId="11" borderId="15" applyNumberFormat="0" applyProtection="0">
      <alignment horizontal="right" vertical="center"/>
    </xf>
    <xf numFmtId="4" fontId="18" fillId="38" borderId="14" applyNumberFormat="0" applyProtection="0">
      <alignment horizontal="right" vertical="center"/>
    </xf>
    <xf numFmtId="4" fontId="47" fillId="38" borderId="15" applyNumberFormat="0" applyProtection="0">
      <alignment horizontal="right" vertical="center"/>
    </xf>
    <xf numFmtId="4" fontId="18" fillId="39" borderId="14" applyNumberFormat="0" applyProtection="0">
      <alignment horizontal="right" vertical="center"/>
    </xf>
    <xf numFmtId="4" fontId="47" fillId="39" borderId="15" applyNumberFormat="0" applyProtection="0">
      <alignment horizontal="right" vertical="center"/>
    </xf>
    <xf numFmtId="4" fontId="18" fillId="8" borderId="14" applyNumberFormat="0" applyProtection="0">
      <alignment horizontal="right" vertical="center"/>
    </xf>
    <xf numFmtId="4" fontId="47" fillId="8" borderId="15" applyNumberFormat="0" applyProtection="0">
      <alignment horizontal="right" vertical="center"/>
    </xf>
    <xf numFmtId="4" fontId="18" fillId="40" borderId="16" applyNumberFormat="0" applyProtection="0">
      <alignment horizontal="left" vertical="center" indent="1"/>
    </xf>
    <xf numFmtId="4" fontId="44" fillId="40" borderId="17" applyNumberFormat="0" applyProtection="0">
      <alignment horizontal="left" vertical="center" indent="1"/>
    </xf>
    <xf numFmtId="0" fontId="48" fillId="0" borderId="0"/>
    <xf numFmtId="0" fontId="19" fillId="0" borderId="0">
      <alignment horizontal="left"/>
    </xf>
    <xf numFmtId="0" fontId="49" fillId="41" borderId="0"/>
    <xf numFmtId="4" fontId="50" fillId="42" borderId="16" applyNumberFormat="0" applyProtection="0">
      <alignment horizontal="left" vertical="center" indent="1"/>
    </xf>
    <xf numFmtId="4" fontId="47" fillId="43" borderId="0" applyNumberFormat="0" applyProtection="0">
      <alignment horizontal="left" vertical="center" indent="1"/>
    </xf>
    <xf numFmtId="4" fontId="50" fillId="42" borderId="16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18" fillId="44" borderId="14" applyNumberFormat="0" applyProtection="0">
      <alignment horizontal="right" vertical="center"/>
    </xf>
    <xf numFmtId="4" fontId="47" fillId="45" borderId="15" applyNumberFormat="0" applyProtection="0">
      <alignment horizontal="right" vertical="center"/>
    </xf>
    <xf numFmtId="4" fontId="18" fillId="43" borderId="16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18" fillId="45" borderId="16" applyNumberFormat="0" applyProtection="0">
      <alignment horizontal="left" vertical="center" indent="1"/>
    </xf>
    <xf numFmtId="4" fontId="52" fillId="45" borderId="0" applyNumberFormat="0" applyProtection="0">
      <alignment horizontal="left" vertical="center" indent="1"/>
    </xf>
    <xf numFmtId="0" fontId="18" fillId="46" borderId="14" applyNumberFormat="0" applyProtection="0">
      <alignment horizontal="left" vertical="center" indent="1"/>
    </xf>
    <xf numFmtId="0" fontId="41" fillId="42" borderId="15" applyNumberFormat="0" applyProtection="0">
      <alignment horizontal="left" vertical="center" indent="1"/>
    </xf>
    <xf numFmtId="0" fontId="19" fillId="42" borderId="15" applyNumberFormat="0" applyProtection="0">
      <alignment horizontal="left" vertical="top" indent="1"/>
    </xf>
    <xf numFmtId="0" fontId="41" fillId="42" borderId="15" applyNumberFormat="0" applyProtection="0">
      <alignment horizontal="left" vertical="top" indent="1"/>
    </xf>
    <xf numFmtId="0" fontId="18" fillId="47" borderId="14" applyNumberFormat="0" applyProtection="0">
      <alignment horizontal="left" vertical="center" indent="1"/>
    </xf>
    <xf numFmtId="0" fontId="41" fillId="45" borderId="15" applyNumberFormat="0" applyProtection="0">
      <alignment horizontal="left" vertical="center" indent="1"/>
    </xf>
    <xf numFmtId="0" fontId="19" fillId="45" borderId="15" applyNumberFormat="0" applyProtection="0">
      <alignment horizontal="left" vertical="top" indent="1"/>
    </xf>
    <xf numFmtId="0" fontId="41" fillId="45" borderId="15" applyNumberFormat="0" applyProtection="0">
      <alignment horizontal="left" vertical="top" indent="1"/>
    </xf>
    <xf numFmtId="0" fontId="18" fillId="2" borderId="14" applyNumberFormat="0" applyProtection="0">
      <alignment horizontal="left" vertical="center" indent="1"/>
    </xf>
    <xf numFmtId="0" fontId="41" fillId="2" borderId="15" applyNumberFormat="0" applyProtection="0">
      <alignment horizontal="left" vertical="center" indent="1"/>
    </xf>
    <xf numFmtId="0" fontId="19" fillId="2" borderId="15" applyNumberFormat="0" applyProtection="0">
      <alignment horizontal="left" vertical="top" indent="1"/>
    </xf>
    <xf numFmtId="0" fontId="41" fillId="2" borderId="15" applyNumberFormat="0" applyProtection="0">
      <alignment horizontal="left" vertical="top" indent="1"/>
    </xf>
    <xf numFmtId="0" fontId="18" fillId="43" borderId="14" applyNumberFormat="0" applyProtection="0">
      <alignment horizontal="left" vertical="center" indent="1"/>
    </xf>
    <xf numFmtId="0" fontId="41" fillId="43" borderId="15" applyNumberFormat="0" applyProtection="0">
      <alignment horizontal="left" vertical="center" indent="1"/>
    </xf>
    <xf numFmtId="0" fontId="19" fillId="43" borderId="15" applyNumberFormat="0" applyProtection="0">
      <alignment horizontal="left" vertical="top" indent="1"/>
    </xf>
    <xf numFmtId="0" fontId="41" fillId="43" borderId="15" applyNumberFormat="0" applyProtection="0">
      <alignment horizontal="left" vertical="top" indent="1"/>
    </xf>
    <xf numFmtId="4" fontId="18" fillId="12" borderId="14" applyNumberFormat="0" applyProtection="0">
      <alignment horizontal="left" vertical="center" indent="1"/>
    </xf>
    <xf numFmtId="4" fontId="44" fillId="45" borderId="0" applyNumberFormat="0" applyProtection="0">
      <alignment horizontal="left" vertical="center" indent="1"/>
    </xf>
    <xf numFmtId="0" fontId="19" fillId="48" borderId="18" applyNumberFormat="0">
      <protection locked="0"/>
    </xf>
    <xf numFmtId="0" fontId="41" fillId="48" borderId="19" applyNumberFormat="0">
      <protection locked="0"/>
    </xf>
    <xf numFmtId="0" fontId="43" fillId="42" borderId="20" applyBorder="0"/>
    <xf numFmtId="4" fontId="53" fillId="5" borderId="15" applyNumberFormat="0" applyProtection="0">
      <alignment vertical="center"/>
    </xf>
    <xf numFmtId="4" fontId="47" fillId="5" borderId="15" applyNumberFormat="0" applyProtection="0">
      <alignment vertical="center"/>
    </xf>
    <xf numFmtId="4" fontId="54" fillId="49" borderId="19" applyNumberFormat="0" applyProtection="0">
      <alignment vertical="center"/>
    </xf>
    <xf numFmtId="4" fontId="55" fillId="5" borderId="15" applyNumberFormat="0" applyProtection="0">
      <alignment vertical="center"/>
    </xf>
    <xf numFmtId="4" fontId="53" fillId="46" borderId="15" applyNumberFormat="0" applyProtection="0">
      <alignment horizontal="left" vertical="center" indent="1"/>
    </xf>
    <xf numFmtId="4" fontId="47" fillId="5" borderId="15" applyNumberFormat="0" applyProtection="0">
      <alignment horizontal="left" vertical="center" indent="1"/>
    </xf>
    <xf numFmtId="0" fontId="53" fillId="5" borderId="15" applyNumberFormat="0" applyProtection="0">
      <alignment horizontal="left" vertical="top" indent="1"/>
    </xf>
    <xf numFmtId="0" fontId="47" fillId="5" borderId="15" applyNumberFormat="0" applyProtection="0">
      <alignment horizontal="left" vertical="top" indent="1"/>
    </xf>
    <xf numFmtId="4" fontId="18" fillId="0" borderId="14" applyNumberFormat="0" applyProtection="0">
      <alignment horizontal="right" vertical="center"/>
    </xf>
    <xf numFmtId="4" fontId="47" fillId="43" borderId="15" applyNumberFormat="0" applyProtection="0">
      <alignment horizontal="right" vertical="center"/>
    </xf>
    <xf numFmtId="4" fontId="43" fillId="0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4" fontId="47" fillId="45" borderId="15" applyNumberFormat="0" applyProtection="0">
      <alignment horizontal="left" vertical="center" indent="1"/>
    </xf>
    <xf numFmtId="4" fontId="47" fillId="45" borderId="15" applyNumberFormat="0" applyProtection="0">
      <alignment horizontal="left" vertical="center" indent="1"/>
    </xf>
    <xf numFmtId="4" fontId="18" fillId="12" borderId="14" applyNumberFormat="0" applyProtection="0">
      <alignment horizontal="left" vertical="center" indent="1"/>
    </xf>
    <xf numFmtId="0" fontId="53" fillId="45" borderId="15" applyNumberFormat="0" applyProtection="0">
      <alignment horizontal="left" vertical="top" indent="1"/>
    </xf>
    <xf numFmtId="0" fontId="47" fillId="45" borderId="15" applyNumberFormat="0" applyProtection="0">
      <alignment horizontal="left" vertical="top" indent="1"/>
    </xf>
    <xf numFmtId="4" fontId="56" fillId="50" borderId="16" applyNumberFormat="0" applyProtection="0">
      <alignment horizontal="left" vertical="center" indent="1"/>
    </xf>
    <xf numFmtId="4" fontId="57" fillId="50" borderId="0" applyNumberFormat="0" applyProtection="0">
      <alignment horizontal="left" vertical="center" indent="1"/>
    </xf>
    <xf numFmtId="0" fontId="18" fillId="51" borderId="19"/>
    <xf numFmtId="4" fontId="58" fillId="48" borderId="14" applyNumberFormat="0" applyProtection="0">
      <alignment horizontal="right" vertical="center"/>
    </xf>
    <xf numFmtId="4" fontId="59" fillId="43" borderId="15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15" fillId="9" borderId="1" applyNumberFormat="0" applyAlignment="0" applyProtection="0"/>
    <xf numFmtId="0" fontId="61" fillId="48" borderId="1" applyNumberFormat="0" applyAlignment="0" applyProtection="0"/>
    <xf numFmtId="0" fontId="16" fillId="48" borderId="12" applyNumberFormat="0" applyAlignment="0" applyProtection="0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42" borderId="0" applyNumberFormat="0" applyBorder="0" applyAlignment="0" applyProtection="0"/>
    <xf numFmtId="0" fontId="10" fillId="12" borderId="0" applyNumberFormat="0" applyBorder="0" applyAlignment="0" applyProtection="0"/>
    <xf numFmtId="0" fontId="10" fillId="37" borderId="0" applyNumberFormat="0" applyBorder="0" applyAlignment="0" applyProtection="0"/>
    <xf numFmtId="0" fontId="68" fillId="0" borderId="0"/>
  </cellStyleXfs>
  <cellXfs count="58">
    <xf numFmtId="0" fontId="0" fillId="0" borderId="0" xfId="0"/>
    <xf numFmtId="0" fontId="2" fillId="0" borderId="0" xfId="70" applyFill="1"/>
    <xf numFmtId="0" fontId="2" fillId="0" borderId="0" xfId="70" applyFont="1" applyFill="1"/>
    <xf numFmtId="0" fontId="5" fillId="0" borderId="0" xfId="71" applyFont="1" applyFill="1" applyBorder="1" applyAlignment="1"/>
    <xf numFmtId="0" fontId="63" fillId="0" borderId="0" xfId="70" applyFont="1" applyFill="1"/>
    <xf numFmtId="0" fontId="64" fillId="0" borderId="0" xfId="70" applyFont="1" applyFill="1"/>
    <xf numFmtId="0" fontId="65" fillId="0" borderId="0" xfId="70" applyFont="1" applyFill="1"/>
    <xf numFmtId="0" fontId="65" fillId="0" borderId="19" xfId="70" applyFont="1" applyFill="1" applyBorder="1" applyAlignment="1">
      <alignment horizontal="center"/>
    </xf>
    <xf numFmtId="0" fontId="65" fillId="0" borderId="22" xfId="70" applyFont="1" applyFill="1" applyBorder="1" applyAlignment="1">
      <alignment horizontal="center"/>
    </xf>
    <xf numFmtId="0" fontId="66" fillId="0" borderId="0" xfId="70" applyFont="1" applyFill="1"/>
    <xf numFmtId="0" fontId="8" fillId="0" borderId="0" xfId="70" applyFont="1" applyFill="1"/>
    <xf numFmtId="0" fontId="9" fillId="0" borderId="19" xfId="70" applyFont="1" applyFill="1" applyBorder="1"/>
    <xf numFmtId="0" fontId="9" fillId="0" borderId="23" xfId="70" applyFont="1" applyFill="1" applyBorder="1"/>
    <xf numFmtId="0" fontId="2" fillId="0" borderId="0" xfId="70" applyFill="1" applyAlignment="1">
      <alignment vertical="center"/>
    </xf>
    <xf numFmtId="0" fontId="65" fillId="0" borderId="24" xfId="70" applyFont="1" applyFill="1" applyBorder="1" applyAlignment="1">
      <alignment horizontal="left" vertical="center"/>
    </xf>
    <xf numFmtId="0" fontId="64" fillId="0" borderId="19" xfId="70" applyFont="1" applyFill="1" applyBorder="1" applyAlignment="1">
      <alignment horizontal="left"/>
    </xf>
    <xf numFmtId="0" fontId="7" fillId="0" borderId="19" xfId="70" applyFont="1" applyFill="1" applyBorder="1" applyAlignment="1">
      <alignment horizontal="left" vertical="center"/>
    </xf>
    <xf numFmtId="0" fontId="65" fillId="0" borderId="19" xfId="70" applyFont="1" applyFill="1" applyBorder="1" applyAlignment="1">
      <alignment horizontal="left" vertical="center"/>
    </xf>
    <xf numFmtId="0" fontId="64" fillId="0" borderId="24" xfId="70" applyFont="1" applyFill="1" applyBorder="1" applyAlignment="1">
      <alignment horizontal="left"/>
    </xf>
    <xf numFmtId="0" fontId="6" fillId="0" borderId="19" xfId="70" applyFont="1" applyFill="1" applyBorder="1" applyAlignment="1">
      <alignment horizontal="left" wrapText="1"/>
    </xf>
    <xf numFmtId="0" fontId="6" fillId="0" borderId="19" xfId="70" applyFont="1" applyFill="1" applyBorder="1" applyAlignment="1">
      <alignment horizontal="left"/>
    </xf>
    <xf numFmtId="0" fontId="5" fillId="0" borderId="19" xfId="70" applyFont="1" applyFill="1" applyBorder="1" applyAlignment="1">
      <alignment horizontal="left"/>
    </xf>
    <xf numFmtId="165" fontId="9" fillId="0" borderId="19" xfId="70" applyNumberFormat="1" applyFont="1" applyFill="1" applyBorder="1" applyAlignment="1" applyProtection="1">
      <alignment horizontal="right" vertical="center" indent="1"/>
      <protection locked="0"/>
    </xf>
    <xf numFmtId="165" fontId="9" fillId="0" borderId="22" xfId="70" applyNumberFormat="1" applyFont="1" applyFill="1" applyBorder="1" applyAlignment="1" applyProtection="1">
      <alignment horizontal="right" vertical="center" indent="1"/>
      <protection locked="0"/>
    </xf>
    <xf numFmtId="0" fontId="65" fillId="0" borderId="25" xfId="70" applyFont="1" applyFill="1" applyBorder="1" applyAlignment="1">
      <alignment horizontal="left"/>
    </xf>
    <xf numFmtId="0" fontId="65" fillId="0" borderId="26" xfId="70" applyFont="1" applyFill="1" applyBorder="1" applyAlignment="1">
      <alignment horizontal="center"/>
    </xf>
    <xf numFmtId="0" fontId="7" fillId="0" borderId="26" xfId="70" applyFont="1" applyFill="1" applyBorder="1" applyAlignment="1">
      <alignment horizontal="center"/>
    </xf>
    <xf numFmtId="0" fontId="7" fillId="0" borderId="26" xfId="70" applyNumberFormat="1" applyFont="1" applyFill="1" applyBorder="1" applyAlignment="1">
      <alignment horizontal="center"/>
    </xf>
    <xf numFmtId="16" fontId="7" fillId="0" borderId="26" xfId="70" applyNumberFormat="1" applyFont="1" applyFill="1" applyBorder="1" applyAlignment="1">
      <alignment horizontal="center"/>
    </xf>
    <xf numFmtId="0" fontId="65" fillId="0" borderId="26" xfId="70" applyNumberFormat="1" applyFont="1" applyFill="1" applyBorder="1" applyAlignment="1">
      <alignment horizontal="center"/>
    </xf>
    <xf numFmtId="0" fontId="5" fillId="0" borderId="26" xfId="70" applyFont="1" applyFill="1" applyBorder="1" applyAlignment="1">
      <alignment horizontal="center"/>
    </xf>
    <xf numFmtId="0" fontId="65" fillId="0" borderId="27" xfId="70" applyFont="1" applyFill="1" applyBorder="1" applyAlignment="1">
      <alignment horizontal="center"/>
    </xf>
    <xf numFmtId="0" fontId="65" fillId="0" borderId="0" xfId="70" applyFont="1" applyFill="1" applyBorder="1" applyAlignment="1">
      <alignment horizontal="center"/>
    </xf>
    <xf numFmtId="0" fontId="9" fillId="0" borderId="0" xfId="70" applyFont="1" applyFill="1" applyBorder="1"/>
    <xf numFmtId="0" fontId="65" fillId="0" borderId="0" xfId="70" applyFont="1" applyFill="1" applyBorder="1" applyAlignment="1">
      <alignment horizontal="left"/>
    </xf>
    <xf numFmtId="165" fontId="9" fillId="0" borderId="0" xfId="70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38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40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39" xfId="0" applyNumberFormat="1" applyFont="1" applyFill="1" applyBorder="1" applyAlignment="1" applyProtection="1">
      <alignment horizontal="right" vertical="center" indent="1"/>
      <protection locked="0"/>
    </xf>
    <xf numFmtId="0" fontId="65" fillId="0" borderId="28" xfId="70" applyFont="1" applyFill="1" applyBorder="1" applyAlignment="1">
      <alignment horizontal="left" vertical="center" indent="1"/>
    </xf>
    <xf numFmtId="0" fontId="65" fillId="0" borderId="37" xfId="70" applyFont="1" applyFill="1" applyBorder="1" applyAlignment="1">
      <alignment horizontal="left" vertical="center" indent="1"/>
    </xf>
    <xf numFmtId="0" fontId="5" fillId="0" borderId="0" xfId="0" applyFont="1" applyAlignment="1">
      <alignment horizontal="left"/>
    </xf>
    <xf numFmtId="0" fontId="4" fillId="0" borderId="0" xfId="70" applyFont="1" applyFill="1" applyBorder="1" applyAlignment="1">
      <alignment horizontal="center" vertical="center"/>
    </xf>
    <xf numFmtId="0" fontId="65" fillId="0" borderId="0" xfId="70" applyFont="1" applyFill="1" applyBorder="1" applyAlignment="1">
      <alignment horizontal="center"/>
    </xf>
    <xf numFmtId="0" fontId="64" fillId="0" borderId="0" xfId="70" applyFont="1" applyFill="1" applyBorder="1" applyAlignment="1">
      <alignment horizontal="center"/>
    </xf>
    <xf numFmtId="0" fontId="65" fillId="0" borderId="0" xfId="69" applyFont="1" applyFill="1" applyAlignment="1">
      <alignment horizontal="right"/>
    </xf>
    <xf numFmtId="0" fontId="67" fillId="0" borderId="0" xfId="70" applyFont="1" applyFill="1" applyBorder="1" applyAlignment="1">
      <alignment horizontal="center" vertical="center"/>
    </xf>
    <xf numFmtId="0" fontId="65" fillId="0" borderId="29" xfId="70" applyFont="1" applyFill="1" applyBorder="1" applyAlignment="1">
      <alignment horizontal="center"/>
    </xf>
    <xf numFmtId="0" fontId="65" fillId="0" borderId="30" xfId="70" applyFont="1" applyFill="1" applyBorder="1" applyAlignment="1">
      <alignment horizontal="center"/>
    </xf>
    <xf numFmtId="0" fontId="65" fillId="0" borderId="31" xfId="70" applyFont="1" applyFill="1" applyBorder="1" applyAlignment="1">
      <alignment horizontal="center" vertical="center" wrapText="1"/>
    </xf>
    <xf numFmtId="0" fontId="65" fillId="0" borderId="32" xfId="70" applyFont="1" applyFill="1" applyBorder="1" applyAlignment="1">
      <alignment horizontal="center" vertical="center" wrapText="1"/>
    </xf>
    <xf numFmtId="0" fontId="65" fillId="0" borderId="33" xfId="70" applyFont="1" applyFill="1" applyBorder="1" applyAlignment="1">
      <alignment horizontal="center" vertical="center" wrapText="1"/>
    </xf>
    <xf numFmtId="0" fontId="65" fillId="0" borderId="34" xfId="70" applyFont="1" applyFill="1" applyBorder="1" applyAlignment="1">
      <alignment horizontal="center" vertical="center" wrapText="1"/>
    </xf>
    <xf numFmtId="0" fontId="65" fillId="0" borderId="35" xfId="70" applyFont="1" applyFill="1" applyBorder="1" applyAlignment="1">
      <alignment horizontal="center" vertical="center" wrapText="1"/>
    </xf>
    <xf numFmtId="0" fontId="65" fillId="0" borderId="36" xfId="70" applyFont="1" applyFill="1" applyBorder="1" applyAlignment="1">
      <alignment horizontal="center" vertical="center" wrapText="1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6"/>
    <cellStyle name="normální_Priloha_c.5_Priloha" xfId="69"/>
    <cellStyle name="normální_Příloha č. 5 - Příloha" xfId="70"/>
    <cellStyle name="normální_Výnosy a náklady" xfId="71"/>
    <cellStyle name="Note" xfId="72"/>
    <cellStyle name="Output" xfId="73"/>
    <cellStyle name="Poznámka 2" xfId="74"/>
    <cellStyle name="Propojená buňka 2" xfId="75"/>
    <cellStyle name="SAPBEXaggData" xfId="76"/>
    <cellStyle name="SAPBEXaggData 2" xfId="77"/>
    <cellStyle name="SAPBEXaggDataEmph" xfId="78"/>
    <cellStyle name="SAPBEXaggDataEmph 2" xfId="79"/>
    <cellStyle name="SAPBEXaggItem" xfId="80"/>
    <cellStyle name="SAPBEXaggItem 2" xfId="81"/>
    <cellStyle name="SAPBEXaggItemX" xfId="82"/>
    <cellStyle name="SAPBEXaggItemX 2" xfId="83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nfo1" xfId="104"/>
    <cellStyle name="SAPBEXFilterInfo2" xfId="105"/>
    <cellStyle name="SAPBEXFilterInfoHlavicka" xfId="106"/>
    <cellStyle name="SAPBEXfilterItem" xfId="107"/>
    <cellStyle name="SAPBEXfilterItem 2" xfId="108"/>
    <cellStyle name="SAPBEXfilterText" xfId="109"/>
    <cellStyle name="SAPBEXfilterText 2" xfId="110"/>
    <cellStyle name="SAPBEXformats" xfId="111"/>
    <cellStyle name="SAPBEXformats 2" xfId="112"/>
    <cellStyle name="SAPBEXheaderItem" xfId="113"/>
    <cellStyle name="SAPBEXheaderItem 2" xfId="114"/>
    <cellStyle name="SAPBEXheaderText" xfId="115"/>
    <cellStyle name="SAPBEXheaderText 2" xfId="116"/>
    <cellStyle name="SAPBEXHLevel0" xfId="117"/>
    <cellStyle name="SAPBEXHLevel0 2" xfId="118"/>
    <cellStyle name="SAPBEXHLevel0X" xfId="119"/>
    <cellStyle name="SAPBEXHLevel0X 2" xfId="120"/>
    <cellStyle name="SAPBEXHLevel1" xfId="121"/>
    <cellStyle name="SAPBEXHLevel1 2" xfId="122"/>
    <cellStyle name="SAPBEXHLevel1X" xfId="123"/>
    <cellStyle name="SAPBEXHLevel1X 2" xfId="124"/>
    <cellStyle name="SAPBEXHLevel2" xfId="125"/>
    <cellStyle name="SAPBEXHLevel2 2" xfId="126"/>
    <cellStyle name="SAPBEXHLevel2X" xfId="127"/>
    <cellStyle name="SAPBEXHLevel2X 2" xfId="128"/>
    <cellStyle name="SAPBEXHLevel3" xfId="129"/>
    <cellStyle name="SAPBEXHLevel3 2" xfId="130"/>
    <cellStyle name="SAPBEXHLevel3X" xfId="131"/>
    <cellStyle name="SAPBEXHLevel3X 2" xfId="132"/>
    <cellStyle name="SAPBEXchaText" xfId="133"/>
    <cellStyle name="SAPBEXchaText 2" xfId="134"/>
    <cellStyle name="SAPBEXinputData" xfId="135"/>
    <cellStyle name="SAPBEXinputData 2" xfId="136"/>
    <cellStyle name="SAPBEXItemHeader" xfId="137"/>
    <cellStyle name="SAPBEXresData" xfId="138"/>
    <cellStyle name="SAPBEXresData 2" xfId="139"/>
    <cellStyle name="SAPBEXresDataEmph" xfId="140"/>
    <cellStyle name="SAPBEXresDataEmph 2" xfId="141"/>
    <cellStyle name="SAPBEXresItem" xfId="142"/>
    <cellStyle name="SAPBEXresItem 2" xfId="143"/>
    <cellStyle name="SAPBEXresItemX" xfId="144"/>
    <cellStyle name="SAPBEXresItemX 2" xfId="145"/>
    <cellStyle name="SAPBEXstdData" xfId="146"/>
    <cellStyle name="SAPBEXstdData 2" xfId="147"/>
    <cellStyle name="SAPBEXstdDataEmph" xfId="148"/>
    <cellStyle name="SAPBEXstdDataEmph 2" xfId="149"/>
    <cellStyle name="SAPBEXstdItem" xfId="150"/>
    <cellStyle name="SAPBEXstdItem 2" xfId="151"/>
    <cellStyle name="SAPBEXstdItem 3" xfId="152"/>
    <cellStyle name="SAPBEXstdItemX" xfId="153"/>
    <cellStyle name="SAPBEXstdItemX 2" xfId="154"/>
    <cellStyle name="SAPBEXtitle" xfId="155"/>
    <cellStyle name="SAPBEXtitle 2" xfId="156"/>
    <cellStyle name="SAPBEXunassignedItem" xfId="157"/>
    <cellStyle name="SAPBEXundefined" xfId="158"/>
    <cellStyle name="SAPBEXundefined 2" xfId="159"/>
    <cellStyle name="Sheet Title" xfId="160"/>
    <cellStyle name="Správně 2" xfId="161"/>
    <cellStyle name="Text upozornění 2" xfId="162"/>
    <cellStyle name="Title" xfId="163"/>
    <cellStyle name="Total" xfId="164"/>
    <cellStyle name="Vstup 2" xfId="165"/>
    <cellStyle name="Výpočet 2" xfId="166"/>
    <cellStyle name="Výstup 2" xfId="167"/>
    <cellStyle name="Vysvětlující text 2" xfId="168"/>
    <cellStyle name="Warning Text" xfId="169"/>
    <cellStyle name="Zvýraznění 1 2" xfId="170"/>
    <cellStyle name="Zvýraznění 2 2" xfId="171"/>
    <cellStyle name="Zvýraznění 3 2" xfId="172"/>
    <cellStyle name="Zvýraznění 4 2" xfId="173"/>
    <cellStyle name="Zvýraznění 5 2" xfId="174"/>
    <cellStyle name="Zvýraznění 6 2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116"/>
  <sheetViews>
    <sheetView showGridLines="0" tabSelected="1" view="pageBreakPreview" zoomScale="110" zoomScaleNormal="115" zoomScaleSheetLayoutView="110" zoomScalePageLayoutView="70" workbookViewId="0">
      <selection activeCell="C37" sqref="C37"/>
    </sheetView>
  </sheetViews>
  <sheetFormatPr defaultColWidth="9.140625" defaultRowHeight="12.75" x14ac:dyDescent="0.2"/>
  <cols>
    <col min="1" max="1" width="6.42578125" style="1" customWidth="1"/>
    <col min="2" max="2" width="8.28515625" style="10" bestFit="1" customWidth="1"/>
    <col min="3" max="3" width="87.7109375" style="1" customWidth="1"/>
    <col min="4" max="4" width="12.28515625" style="1" customWidth="1"/>
    <col min="5" max="5" width="12.7109375" style="1" customWidth="1"/>
    <col min="6" max="6" width="16.28515625" style="1" customWidth="1"/>
    <col min="7" max="16384" width="9.140625" style="1"/>
  </cols>
  <sheetData>
    <row r="1" spans="1:6" x14ac:dyDescent="0.2">
      <c r="A1" s="48" t="s">
        <v>170</v>
      </c>
      <c r="B1" s="48"/>
      <c r="C1" s="48"/>
      <c r="D1" s="48"/>
      <c r="E1" s="48"/>
    </row>
    <row r="2" spans="1:6" ht="20.25" x14ac:dyDescent="0.2">
      <c r="A2" s="49" t="s">
        <v>0</v>
      </c>
      <c r="B2" s="49"/>
      <c r="C2" s="49"/>
      <c r="D2" s="49"/>
      <c r="E2" s="49"/>
    </row>
    <row r="3" spans="1:6" ht="15.75" x14ac:dyDescent="0.2">
      <c r="A3" s="45" t="s">
        <v>61</v>
      </c>
      <c r="B3" s="45"/>
      <c r="C3" s="45"/>
      <c r="D3" s="45"/>
      <c r="E3" s="45"/>
    </row>
    <row r="4" spans="1:6" ht="12.95" x14ac:dyDescent="0.3">
      <c r="A4" s="46" t="s">
        <v>182</v>
      </c>
      <c r="B4" s="46"/>
      <c r="C4" s="46"/>
      <c r="D4" s="46"/>
      <c r="E4" s="46"/>
    </row>
    <row r="5" spans="1:6" x14ac:dyDescent="0.2">
      <c r="A5" s="47" t="s">
        <v>181</v>
      </c>
      <c r="B5" s="47"/>
      <c r="C5" s="47"/>
      <c r="D5" s="47"/>
      <c r="E5" s="47"/>
    </row>
    <row r="6" spans="1:6" x14ac:dyDescent="0.2">
      <c r="A6" s="6" t="s">
        <v>57</v>
      </c>
      <c r="B6" s="6"/>
      <c r="C6" s="5"/>
      <c r="D6" s="4"/>
      <c r="E6" s="4"/>
    </row>
    <row r="7" spans="1:6" ht="13.5" thickBot="1" x14ac:dyDescent="0.35">
      <c r="A7" s="4"/>
      <c r="B7" s="9"/>
      <c r="C7" s="4"/>
      <c r="D7" s="4"/>
      <c r="E7" s="4"/>
    </row>
    <row r="8" spans="1:6" s="2" customFormat="1" ht="12.75" customHeight="1" x14ac:dyDescent="0.2">
      <c r="A8" s="52" t="s">
        <v>1</v>
      </c>
      <c r="B8" s="53"/>
      <c r="C8" s="56" t="s">
        <v>2</v>
      </c>
      <c r="D8" s="50" t="s">
        <v>3</v>
      </c>
      <c r="E8" s="51"/>
    </row>
    <row r="9" spans="1:6" s="2" customFormat="1" x14ac:dyDescent="0.2">
      <c r="A9" s="54"/>
      <c r="B9" s="55"/>
      <c r="C9" s="57"/>
      <c r="D9" s="7" t="s">
        <v>4</v>
      </c>
      <c r="E9" s="8" t="s">
        <v>5</v>
      </c>
    </row>
    <row r="10" spans="1:6" s="13" customFormat="1" x14ac:dyDescent="0.25">
      <c r="A10" s="42" t="s">
        <v>6</v>
      </c>
      <c r="B10" s="43"/>
      <c r="C10" s="14" t="s">
        <v>169</v>
      </c>
      <c r="D10" s="22">
        <f>SUM(D11:D15)</f>
        <v>487318.582628779</v>
      </c>
      <c r="E10" s="23">
        <f>SUM(E11:E15)</f>
        <v>462297.07706868899</v>
      </c>
    </row>
    <row r="11" spans="1:6" x14ac:dyDescent="0.2">
      <c r="A11" s="25"/>
      <c r="B11" s="11" t="s">
        <v>86</v>
      </c>
      <c r="C11" s="15" t="s">
        <v>7</v>
      </c>
      <c r="D11" s="37">
        <v>3104.6845916699999</v>
      </c>
      <c r="E11" s="39">
        <v>2987.90320397</v>
      </c>
    </row>
    <row r="12" spans="1:6" x14ac:dyDescent="0.2">
      <c r="A12" s="25"/>
      <c r="B12" s="11" t="s">
        <v>87</v>
      </c>
      <c r="C12" s="15" t="s">
        <v>60</v>
      </c>
      <c r="D12" s="37">
        <v>33507.845992139999</v>
      </c>
      <c r="E12" s="39">
        <v>33025.56674224</v>
      </c>
    </row>
    <row r="13" spans="1:6" x14ac:dyDescent="0.2">
      <c r="A13" s="25"/>
      <c r="B13" s="11" t="s">
        <v>88</v>
      </c>
      <c r="C13" s="18" t="s">
        <v>58</v>
      </c>
      <c r="D13" s="37">
        <v>376986.28414389997</v>
      </c>
      <c r="E13" s="39">
        <v>360465.00993668003</v>
      </c>
    </row>
    <row r="14" spans="1:6" x14ac:dyDescent="0.2">
      <c r="A14" s="25"/>
      <c r="B14" s="11" t="s">
        <v>89</v>
      </c>
      <c r="C14" s="18" t="s">
        <v>59</v>
      </c>
      <c r="D14" s="37">
        <v>237.71125189</v>
      </c>
      <c r="E14" s="39">
        <v>239.46680472</v>
      </c>
    </row>
    <row r="15" spans="1:6" x14ac:dyDescent="0.2">
      <c r="A15" s="26"/>
      <c r="B15" s="11" t="s">
        <v>90</v>
      </c>
      <c r="C15" s="15" t="s">
        <v>8</v>
      </c>
      <c r="D15" s="37">
        <v>73482.056649178994</v>
      </c>
      <c r="E15" s="39">
        <v>65579.130381078998</v>
      </c>
    </row>
    <row r="16" spans="1:6" s="13" customFormat="1" x14ac:dyDescent="0.2">
      <c r="A16" s="42" t="s">
        <v>9</v>
      </c>
      <c r="B16" s="43"/>
      <c r="C16" s="16" t="s">
        <v>82</v>
      </c>
      <c r="D16" s="22">
        <f>SUM(D17:D22)</f>
        <v>13997.50008887</v>
      </c>
      <c r="E16" s="23">
        <f>SUM(E17:E22)</f>
        <v>12967.40773689</v>
      </c>
      <c r="F16" s="1"/>
    </row>
    <row r="17" spans="1:6" x14ac:dyDescent="0.2">
      <c r="A17" s="25"/>
      <c r="B17" s="11" t="s">
        <v>91</v>
      </c>
      <c r="C17" s="18" t="s">
        <v>62</v>
      </c>
      <c r="D17" s="37">
        <v>1481.6458860499999</v>
      </c>
      <c r="E17" s="39">
        <v>2980.6362214999999</v>
      </c>
    </row>
    <row r="18" spans="1:6" x14ac:dyDescent="0.2">
      <c r="A18" s="27"/>
      <c r="B18" s="11" t="s">
        <v>92</v>
      </c>
      <c r="C18" s="18" t="s">
        <v>64</v>
      </c>
      <c r="D18" s="37">
        <v>292.37115548999998</v>
      </c>
      <c r="E18" s="39">
        <v>306.97893335999998</v>
      </c>
    </row>
    <row r="19" spans="1:6" x14ac:dyDescent="0.2">
      <c r="A19" s="28"/>
      <c r="B19" s="11" t="s">
        <v>93</v>
      </c>
      <c r="C19" s="18" t="s">
        <v>66</v>
      </c>
      <c r="D19" s="37">
        <v>1601.1490206799999</v>
      </c>
      <c r="E19" s="39">
        <v>1017.10528584</v>
      </c>
    </row>
    <row r="20" spans="1:6" x14ac:dyDescent="0.2">
      <c r="A20" s="27"/>
      <c r="B20" s="11" t="s">
        <v>94</v>
      </c>
      <c r="C20" s="18" t="s">
        <v>164</v>
      </c>
      <c r="D20" s="37">
        <v>330.51271593000001</v>
      </c>
      <c r="E20" s="39">
        <v>548.04618476999997</v>
      </c>
    </row>
    <row r="21" spans="1:6" x14ac:dyDescent="0.2">
      <c r="A21" s="29"/>
      <c r="B21" s="11" t="s">
        <v>95</v>
      </c>
      <c r="C21" s="18" t="s">
        <v>165</v>
      </c>
      <c r="D21" s="37">
        <v>3448.9644269599999</v>
      </c>
      <c r="E21" s="39">
        <v>2619.4374797099999</v>
      </c>
    </row>
    <row r="22" spans="1:6" x14ac:dyDescent="0.2">
      <c r="A22" s="29"/>
      <c r="B22" s="11" t="s">
        <v>96</v>
      </c>
      <c r="C22" s="18" t="s">
        <v>166</v>
      </c>
      <c r="D22" s="37">
        <v>6842.8568837599996</v>
      </c>
      <c r="E22" s="39">
        <v>5495.2036317100001</v>
      </c>
    </row>
    <row r="23" spans="1:6" s="13" customFormat="1" x14ac:dyDescent="0.2">
      <c r="A23" s="42" t="s">
        <v>10</v>
      </c>
      <c r="B23" s="43"/>
      <c r="C23" s="17" t="s">
        <v>11</v>
      </c>
      <c r="D23" s="22">
        <f>SUM(D24:D29)</f>
        <v>10703.982154430001</v>
      </c>
      <c r="E23" s="23">
        <f>SUM(E24:E29)</f>
        <v>13602.190425740002</v>
      </c>
      <c r="F23" s="1"/>
    </row>
    <row r="24" spans="1:6" x14ac:dyDescent="0.2">
      <c r="A24" s="25"/>
      <c r="B24" s="11" t="s">
        <v>97</v>
      </c>
      <c r="C24" s="15" t="s">
        <v>12</v>
      </c>
      <c r="D24" s="37">
        <v>82.272208280000001</v>
      </c>
      <c r="E24" s="39">
        <v>107.01680639</v>
      </c>
    </row>
    <row r="25" spans="1:6" x14ac:dyDescent="0.2">
      <c r="A25" s="25"/>
      <c r="B25" s="11" t="s">
        <v>98</v>
      </c>
      <c r="C25" s="15" t="s">
        <v>167</v>
      </c>
      <c r="D25" s="37">
        <v>1564.1842278199999</v>
      </c>
      <c r="E25" s="39">
        <v>2369.7982599400002</v>
      </c>
    </row>
    <row r="26" spans="1:6" x14ac:dyDescent="0.2">
      <c r="A26" s="25"/>
      <c r="B26" s="11" t="s">
        <v>99</v>
      </c>
      <c r="C26" s="15" t="s">
        <v>13</v>
      </c>
      <c r="D26" s="37">
        <v>455.80908757999998</v>
      </c>
      <c r="E26" s="39">
        <v>597.06068267000001</v>
      </c>
    </row>
    <row r="27" spans="1:6" x14ac:dyDescent="0.2">
      <c r="A27" s="25"/>
      <c r="B27" s="11" t="s">
        <v>100</v>
      </c>
      <c r="C27" s="15" t="s">
        <v>14</v>
      </c>
      <c r="D27" s="37">
        <v>7427.6663799500002</v>
      </c>
      <c r="E27" s="39">
        <v>9169.3682476400008</v>
      </c>
    </row>
    <row r="28" spans="1:6" x14ac:dyDescent="0.2">
      <c r="A28" s="25"/>
      <c r="B28" s="11" t="s">
        <v>101</v>
      </c>
      <c r="C28" s="15" t="s">
        <v>15</v>
      </c>
      <c r="D28" s="37">
        <v>139.14687118000001</v>
      </c>
      <c r="E28" s="39">
        <v>126.1641825</v>
      </c>
    </row>
    <row r="29" spans="1:6" x14ac:dyDescent="0.2">
      <c r="A29" s="25"/>
      <c r="B29" s="11" t="s">
        <v>102</v>
      </c>
      <c r="C29" s="15" t="s">
        <v>16</v>
      </c>
      <c r="D29" s="37">
        <v>1034.9033796199999</v>
      </c>
      <c r="E29" s="39">
        <v>1232.7822466</v>
      </c>
    </row>
    <row r="30" spans="1:6" s="13" customFormat="1" x14ac:dyDescent="0.2">
      <c r="A30" s="42" t="s">
        <v>17</v>
      </c>
      <c r="B30" s="43"/>
      <c r="C30" s="17" t="s">
        <v>85</v>
      </c>
      <c r="D30" s="22">
        <f>SUM(D31:D50)</f>
        <v>182770.11465029995</v>
      </c>
      <c r="E30" s="23">
        <f>SUM(E31:E50)</f>
        <v>205374.19021646993</v>
      </c>
      <c r="F30" s="1"/>
    </row>
    <row r="31" spans="1:6" x14ac:dyDescent="0.2">
      <c r="A31" s="25"/>
      <c r="B31" s="11" t="s">
        <v>103</v>
      </c>
      <c r="C31" s="15" t="s">
        <v>18</v>
      </c>
      <c r="D31" s="37">
        <v>202.19568828000001</v>
      </c>
      <c r="E31" s="39">
        <v>303.01099073</v>
      </c>
    </row>
    <row r="32" spans="1:6" x14ac:dyDescent="0.2">
      <c r="A32" s="25"/>
      <c r="B32" s="11" t="s">
        <v>104</v>
      </c>
      <c r="C32" s="15" t="s">
        <v>19</v>
      </c>
      <c r="D32" s="37">
        <v>825.66089421000004</v>
      </c>
      <c r="E32" s="39">
        <v>894.42244914000003</v>
      </c>
    </row>
    <row r="33" spans="1:5" x14ac:dyDescent="0.2">
      <c r="A33" s="25"/>
      <c r="B33" s="11" t="s">
        <v>105</v>
      </c>
      <c r="C33" s="15" t="s">
        <v>20</v>
      </c>
      <c r="D33" s="37">
        <v>15705.69284037</v>
      </c>
      <c r="E33" s="39">
        <v>17394.282595000001</v>
      </c>
    </row>
    <row r="34" spans="1:5" x14ac:dyDescent="0.2">
      <c r="A34" s="25"/>
      <c r="B34" s="11" t="s">
        <v>106</v>
      </c>
      <c r="C34" s="15" t="s">
        <v>21</v>
      </c>
      <c r="D34" s="37">
        <v>100155.08376201001</v>
      </c>
      <c r="E34" s="39">
        <v>109767.30145078999</v>
      </c>
    </row>
    <row r="35" spans="1:5" ht="12.75" customHeight="1" x14ac:dyDescent="0.2">
      <c r="A35" s="25"/>
      <c r="B35" s="11" t="s">
        <v>107</v>
      </c>
      <c r="C35" s="19" t="s">
        <v>83</v>
      </c>
      <c r="D35" s="37">
        <v>879.35422351</v>
      </c>
      <c r="E35" s="39">
        <v>802.10590867999997</v>
      </c>
    </row>
    <row r="36" spans="1:5" ht="12.75" customHeight="1" x14ac:dyDescent="0.2">
      <c r="A36" s="25"/>
      <c r="B36" s="11" t="s">
        <v>108</v>
      </c>
      <c r="C36" s="19" t="s">
        <v>84</v>
      </c>
      <c r="D36" s="37">
        <v>4003.1930896499998</v>
      </c>
      <c r="E36" s="39">
        <v>13496.603100140001</v>
      </c>
    </row>
    <row r="37" spans="1:5" x14ac:dyDescent="0.2">
      <c r="A37" s="25"/>
      <c r="B37" s="11" t="s">
        <v>109</v>
      </c>
      <c r="C37" s="15" t="s">
        <v>22</v>
      </c>
      <c r="D37" s="37">
        <v>1497.3663532999999</v>
      </c>
      <c r="E37" s="39">
        <v>1649.6179771300001</v>
      </c>
    </row>
    <row r="38" spans="1:5" x14ac:dyDescent="0.2">
      <c r="A38" s="25"/>
      <c r="B38" s="11" t="s">
        <v>110</v>
      </c>
      <c r="C38" s="15" t="s">
        <v>23</v>
      </c>
      <c r="D38" s="37">
        <v>9294.8261357899992</v>
      </c>
      <c r="E38" s="39">
        <v>8683.4708757499993</v>
      </c>
    </row>
    <row r="39" spans="1:5" x14ac:dyDescent="0.2">
      <c r="A39" s="25"/>
      <c r="B39" s="11" t="s">
        <v>111</v>
      </c>
      <c r="C39" s="15" t="s">
        <v>24</v>
      </c>
      <c r="D39" s="37">
        <v>203.74280182000001</v>
      </c>
      <c r="E39" s="39">
        <v>168.97548850000001</v>
      </c>
    </row>
    <row r="40" spans="1:5" x14ac:dyDescent="0.2">
      <c r="A40" s="25"/>
      <c r="B40" s="11" t="s">
        <v>112</v>
      </c>
      <c r="C40" s="15" t="s">
        <v>25</v>
      </c>
      <c r="D40" s="37">
        <v>6343.1946701200004</v>
      </c>
      <c r="E40" s="39">
        <v>7142.5223487599997</v>
      </c>
    </row>
    <row r="41" spans="1:5" x14ac:dyDescent="0.2">
      <c r="A41" s="25"/>
      <c r="B41" s="11" t="s">
        <v>113</v>
      </c>
      <c r="C41" s="15" t="s">
        <v>26</v>
      </c>
      <c r="D41" s="37">
        <v>4135.6544201200004</v>
      </c>
      <c r="E41" s="39">
        <v>3656.1729249599998</v>
      </c>
    </row>
    <row r="42" spans="1:5" x14ac:dyDescent="0.2">
      <c r="A42" s="25"/>
      <c r="B42" s="11" t="s">
        <v>114</v>
      </c>
      <c r="C42" s="15" t="s">
        <v>27</v>
      </c>
      <c r="D42" s="37">
        <v>4110.8636705999998</v>
      </c>
      <c r="E42" s="39">
        <v>1498.8796965700001</v>
      </c>
    </row>
    <row r="43" spans="1:5" x14ac:dyDescent="0.2">
      <c r="A43" s="25"/>
      <c r="B43" s="11" t="s">
        <v>115</v>
      </c>
      <c r="C43" s="18" t="s">
        <v>41</v>
      </c>
      <c r="D43" s="37">
        <v>6198.6947971899999</v>
      </c>
      <c r="E43" s="39">
        <v>2401.00598163</v>
      </c>
    </row>
    <row r="44" spans="1:5" x14ac:dyDescent="0.2">
      <c r="A44" s="25"/>
      <c r="B44" s="11" t="s">
        <v>116</v>
      </c>
      <c r="C44" s="18" t="s">
        <v>42</v>
      </c>
      <c r="D44" s="37">
        <v>21309.61351951</v>
      </c>
      <c r="E44" s="39">
        <v>20782.280267689999</v>
      </c>
    </row>
    <row r="45" spans="1:5" x14ac:dyDescent="0.2">
      <c r="A45" s="25"/>
      <c r="B45" s="11" t="s">
        <v>117</v>
      </c>
      <c r="C45" s="18" t="s">
        <v>43</v>
      </c>
      <c r="D45" s="37">
        <v>0</v>
      </c>
      <c r="E45" s="39">
        <v>0</v>
      </c>
    </row>
    <row r="46" spans="1:5" x14ac:dyDescent="0.2">
      <c r="A46" s="25"/>
      <c r="B46" s="11" t="s">
        <v>118</v>
      </c>
      <c r="C46" s="18" t="s">
        <v>44</v>
      </c>
      <c r="D46" s="37">
        <v>27.098600000000001</v>
      </c>
      <c r="E46" s="39">
        <v>23.675809999999998</v>
      </c>
    </row>
    <row r="47" spans="1:5" x14ac:dyDescent="0.2">
      <c r="A47" s="25"/>
      <c r="B47" s="11" t="s">
        <v>119</v>
      </c>
      <c r="C47" s="18" t="s">
        <v>45</v>
      </c>
      <c r="D47" s="37">
        <v>7830.56018382</v>
      </c>
      <c r="E47" s="39">
        <v>16662.543351</v>
      </c>
    </row>
    <row r="48" spans="1:5" x14ac:dyDescent="0.2">
      <c r="A48" s="25"/>
      <c r="B48" s="11" t="s">
        <v>120</v>
      </c>
      <c r="C48" s="18" t="s">
        <v>46</v>
      </c>
      <c r="D48" s="37">
        <v>0</v>
      </c>
      <c r="E48" s="39">
        <v>0</v>
      </c>
    </row>
    <row r="49" spans="1:6" x14ac:dyDescent="0.2">
      <c r="A49" s="25"/>
      <c r="B49" s="11" t="s">
        <v>121</v>
      </c>
      <c r="C49" s="18" t="s">
        <v>47</v>
      </c>
      <c r="D49" s="37">
        <v>47.319000000000003</v>
      </c>
      <c r="E49" s="39">
        <v>47.319000000000003</v>
      </c>
    </row>
    <row r="50" spans="1:6" x14ac:dyDescent="0.2">
      <c r="A50" s="25"/>
      <c r="B50" s="11" t="s">
        <v>122</v>
      </c>
      <c r="C50" s="18" t="s">
        <v>48</v>
      </c>
      <c r="D50" s="37">
        <v>0</v>
      </c>
      <c r="E50" s="39">
        <v>0</v>
      </c>
    </row>
    <row r="51" spans="1:6" s="13" customFormat="1" x14ac:dyDescent="0.2">
      <c r="A51" s="42" t="s">
        <v>30</v>
      </c>
      <c r="B51" s="43"/>
      <c r="C51" s="14" t="s">
        <v>72</v>
      </c>
      <c r="D51" s="22">
        <f>SUM(D52:D57)</f>
        <v>796421.43124175002</v>
      </c>
      <c r="E51" s="23">
        <f>SUM(E52:E57)</f>
        <v>831336.73899724009</v>
      </c>
      <c r="F51" s="1"/>
    </row>
    <row r="52" spans="1:6" x14ac:dyDescent="0.2">
      <c r="A52" s="25"/>
      <c r="B52" s="11" t="s">
        <v>123</v>
      </c>
      <c r="C52" s="15" t="s">
        <v>63</v>
      </c>
      <c r="D52" s="37">
        <v>33501.616098090002</v>
      </c>
      <c r="E52" s="39">
        <v>25397.095330380002</v>
      </c>
    </row>
    <row r="53" spans="1:6" x14ac:dyDescent="0.2">
      <c r="A53" s="25"/>
      <c r="B53" s="11" t="s">
        <v>124</v>
      </c>
      <c r="C53" s="15" t="s">
        <v>65</v>
      </c>
      <c r="D53" s="37">
        <v>7238.7249602900001</v>
      </c>
      <c r="E53" s="39">
        <v>262.69168162</v>
      </c>
    </row>
    <row r="54" spans="1:6" x14ac:dyDescent="0.2">
      <c r="A54" s="25"/>
      <c r="B54" s="11" t="s">
        <v>125</v>
      </c>
      <c r="C54" s="15" t="s">
        <v>67</v>
      </c>
      <c r="D54" s="37">
        <v>444883.01296278002</v>
      </c>
      <c r="E54" s="39">
        <v>506655.59129025001</v>
      </c>
    </row>
    <row r="55" spans="1:6" x14ac:dyDescent="0.2">
      <c r="A55" s="25"/>
      <c r="B55" s="11" t="s">
        <v>126</v>
      </c>
      <c r="C55" s="15" t="s">
        <v>68</v>
      </c>
      <c r="D55" s="37">
        <v>134430.49980180999</v>
      </c>
      <c r="E55" s="39">
        <v>127718.38704592999</v>
      </c>
    </row>
    <row r="56" spans="1:6" x14ac:dyDescent="0.2">
      <c r="A56" s="25"/>
      <c r="B56" s="11" t="s">
        <v>127</v>
      </c>
      <c r="C56" s="15" t="s">
        <v>69</v>
      </c>
      <c r="D56" s="37">
        <v>29021.769394260002</v>
      </c>
      <c r="E56" s="39">
        <v>24655.819631580001</v>
      </c>
    </row>
    <row r="57" spans="1:6" x14ac:dyDescent="0.2">
      <c r="A57" s="25"/>
      <c r="B57" s="11" t="s">
        <v>128</v>
      </c>
      <c r="C57" s="15" t="s">
        <v>70</v>
      </c>
      <c r="D57" s="37">
        <v>147345.80802452</v>
      </c>
      <c r="E57" s="39">
        <v>146647.15401748</v>
      </c>
    </row>
    <row r="58" spans="1:6" s="13" customFormat="1" x14ac:dyDescent="0.2">
      <c r="A58" s="42" t="s">
        <v>156</v>
      </c>
      <c r="B58" s="43"/>
      <c r="C58" s="17" t="s">
        <v>31</v>
      </c>
      <c r="D58" s="22">
        <f>SUM(D59:D66)</f>
        <v>91559.490051390021</v>
      </c>
      <c r="E58" s="23">
        <f>SUM(E59:E66)</f>
        <v>85647.328674169999</v>
      </c>
      <c r="F58" s="1"/>
    </row>
    <row r="59" spans="1:6" x14ac:dyDescent="0.2">
      <c r="A59" s="25"/>
      <c r="B59" s="11" t="s">
        <v>129</v>
      </c>
      <c r="C59" s="15" t="s">
        <v>158</v>
      </c>
      <c r="D59" s="37">
        <v>1793.4783798000001</v>
      </c>
      <c r="E59" s="39">
        <v>2045.5137549999999</v>
      </c>
    </row>
    <row r="60" spans="1:6" x14ac:dyDescent="0.2">
      <c r="A60" s="25"/>
      <c r="B60" s="11" t="s">
        <v>130</v>
      </c>
      <c r="C60" s="15" t="s">
        <v>159</v>
      </c>
      <c r="D60" s="37">
        <v>10165.77927212</v>
      </c>
      <c r="E60" s="39">
        <v>4178.3373289800002</v>
      </c>
    </row>
    <row r="61" spans="1:6" x14ac:dyDescent="0.2">
      <c r="A61" s="25"/>
      <c r="B61" s="11" t="s">
        <v>131</v>
      </c>
      <c r="C61" s="15" t="s">
        <v>73</v>
      </c>
      <c r="D61" s="37">
        <v>9.2289877499999999</v>
      </c>
      <c r="E61" s="39">
        <v>7.0811357700000004</v>
      </c>
    </row>
    <row r="62" spans="1:6" x14ac:dyDescent="0.2">
      <c r="A62" s="25"/>
      <c r="B62" s="11" t="s">
        <v>132</v>
      </c>
      <c r="C62" s="15" t="s">
        <v>74</v>
      </c>
      <c r="D62" s="37">
        <v>1182.7471841199999</v>
      </c>
      <c r="E62" s="39">
        <v>1662.64926788</v>
      </c>
    </row>
    <row r="63" spans="1:6" x14ac:dyDescent="0.2">
      <c r="A63" s="25"/>
      <c r="B63" s="11" t="s">
        <v>133</v>
      </c>
      <c r="C63" s="15" t="s">
        <v>160</v>
      </c>
      <c r="D63" s="37">
        <v>767.01041756999996</v>
      </c>
      <c r="E63" s="39">
        <v>665.85276195999995</v>
      </c>
    </row>
    <row r="64" spans="1:6" x14ac:dyDescent="0.2">
      <c r="A64" s="25"/>
      <c r="B64" s="11" t="s">
        <v>134</v>
      </c>
      <c r="C64" s="15" t="s">
        <v>161</v>
      </c>
      <c r="D64" s="37">
        <v>55430.362068460003</v>
      </c>
      <c r="E64" s="39">
        <v>49610.230878119997</v>
      </c>
    </row>
    <row r="65" spans="1:7" x14ac:dyDescent="0.2">
      <c r="A65" s="25"/>
      <c r="B65" s="11" t="s">
        <v>135</v>
      </c>
      <c r="C65" s="15" t="s">
        <v>162</v>
      </c>
      <c r="D65" s="37">
        <v>933.19975533000002</v>
      </c>
      <c r="E65" s="39">
        <v>709.05759096999998</v>
      </c>
    </row>
    <row r="66" spans="1:7" x14ac:dyDescent="0.2">
      <c r="A66" s="25"/>
      <c r="B66" s="11" t="s">
        <v>136</v>
      </c>
      <c r="C66" s="15" t="s">
        <v>163</v>
      </c>
      <c r="D66" s="37">
        <v>21277.683986240001</v>
      </c>
      <c r="E66" s="39">
        <v>26768.605955489998</v>
      </c>
    </row>
    <row r="67" spans="1:7" s="13" customFormat="1" x14ac:dyDescent="0.2">
      <c r="A67" s="42" t="s">
        <v>157</v>
      </c>
      <c r="B67" s="43"/>
      <c r="C67" s="17" t="s">
        <v>75</v>
      </c>
      <c r="D67" s="22">
        <f>SUM(D68:D89)</f>
        <v>577916.30881943996</v>
      </c>
      <c r="E67" s="23">
        <f>SUM(E68:E89)</f>
        <v>555676.87666369008</v>
      </c>
      <c r="F67" s="1"/>
    </row>
    <row r="68" spans="1:7" x14ac:dyDescent="0.2">
      <c r="A68" s="25"/>
      <c r="B68" s="11" t="s">
        <v>137</v>
      </c>
      <c r="C68" s="15" t="s">
        <v>32</v>
      </c>
      <c r="D68" s="37">
        <v>7989.6202019299999</v>
      </c>
      <c r="E68" s="39">
        <v>5405.44399565</v>
      </c>
    </row>
    <row r="69" spans="1:7" x14ac:dyDescent="0.2">
      <c r="A69" s="25"/>
      <c r="B69" s="11" t="s">
        <v>138</v>
      </c>
      <c r="C69" s="15" t="s">
        <v>33</v>
      </c>
      <c r="D69" s="37">
        <v>13986.829620390001</v>
      </c>
      <c r="E69" s="39">
        <v>12331.641941489999</v>
      </c>
    </row>
    <row r="70" spans="1:7" x14ac:dyDescent="0.2">
      <c r="A70" s="25"/>
      <c r="B70" s="11" t="s">
        <v>139</v>
      </c>
      <c r="C70" s="15" t="s">
        <v>34</v>
      </c>
      <c r="D70" s="37">
        <v>70671.558842529994</v>
      </c>
      <c r="E70" s="39">
        <v>56160.664805749999</v>
      </c>
    </row>
    <row r="71" spans="1:7" x14ac:dyDescent="0.2">
      <c r="A71" s="25"/>
      <c r="B71" s="11" t="s">
        <v>140</v>
      </c>
      <c r="C71" s="15" t="s">
        <v>35</v>
      </c>
      <c r="D71" s="37">
        <v>183165.72588523</v>
      </c>
      <c r="E71" s="39">
        <v>169184.53912840999</v>
      </c>
    </row>
    <row r="72" spans="1:7" s="2" customFormat="1" x14ac:dyDescent="0.2">
      <c r="A72" s="30"/>
      <c r="B72" s="11" t="s">
        <v>141</v>
      </c>
      <c r="C72" s="21" t="s">
        <v>171</v>
      </c>
      <c r="D72" s="37">
        <v>9425.9</v>
      </c>
      <c r="E72" s="39">
        <v>13691.47292914</v>
      </c>
      <c r="F72" s="1"/>
      <c r="G72" s="1"/>
    </row>
    <row r="73" spans="1:7" s="2" customFormat="1" x14ac:dyDescent="0.2">
      <c r="A73" s="30"/>
      <c r="B73" s="11" t="s">
        <v>142</v>
      </c>
      <c r="C73" s="21" t="s">
        <v>172</v>
      </c>
      <c r="D73" s="37">
        <v>2.3369810000000002</v>
      </c>
      <c r="E73" s="39">
        <v>0</v>
      </c>
      <c r="F73" s="1"/>
      <c r="G73" s="1"/>
    </row>
    <row r="74" spans="1:7" s="2" customFormat="1" x14ac:dyDescent="0.2">
      <c r="A74" s="30"/>
      <c r="B74" s="11" t="s">
        <v>173</v>
      </c>
      <c r="C74" s="21" t="s">
        <v>36</v>
      </c>
      <c r="D74" s="37">
        <v>1099.7327286300001</v>
      </c>
      <c r="E74" s="39">
        <v>1288.9346948800001</v>
      </c>
      <c r="F74" s="1"/>
      <c r="G74" s="1"/>
    </row>
    <row r="75" spans="1:7" x14ac:dyDescent="0.2">
      <c r="A75" s="26"/>
      <c r="B75" s="11" t="s">
        <v>174</v>
      </c>
      <c r="C75" s="15" t="s">
        <v>37</v>
      </c>
      <c r="D75" s="37">
        <v>635.26640400999997</v>
      </c>
      <c r="E75" s="39">
        <v>654.44235656000001</v>
      </c>
    </row>
    <row r="76" spans="1:7" ht="12.75" customHeight="1" x14ac:dyDescent="0.2">
      <c r="A76" s="26"/>
      <c r="B76" s="11" t="s">
        <v>175</v>
      </c>
      <c r="C76" s="20" t="s">
        <v>76</v>
      </c>
      <c r="D76" s="37">
        <v>16.957471160000001</v>
      </c>
      <c r="E76" s="39">
        <v>40.232228259999999</v>
      </c>
    </row>
    <row r="77" spans="1:7" x14ac:dyDescent="0.2">
      <c r="A77" s="26"/>
      <c r="B77" s="11" t="s">
        <v>176</v>
      </c>
      <c r="C77" s="20" t="s">
        <v>77</v>
      </c>
      <c r="D77" s="37">
        <v>58276.65822546</v>
      </c>
      <c r="E77" s="39">
        <v>59207.008765350001</v>
      </c>
    </row>
    <row r="78" spans="1:7" x14ac:dyDescent="0.2">
      <c r="A78" s="26"/>
      <c r="B78" s="11" t="s">
        <v>177</v>
      </c>
      <c r="C78" s="20" t="s">
        <v>78</v>
      </c>
      <c r="D78" s="36">
        <v>281.93778125</v>
      </c>
      <c r="E78" s="40">
        <v>216.03331014</v>
      </c>
    </row>
    <row r="79" spans="1:7" x14ac:dyDescent="0.2">
      <c r="A79" s="26"/>
      <c r="B79" s="11" t="s">
        <v>178</v>
      </c>
      <c r="C79" s="20" t="s">
        <v>79</v>
      </c>
      <c r="D79" s="36">
        <v>600.36156111000003</v>
      </c>
      <c r="E79" s="40">
        <v>568.61574163</v>
      </c>
    </row>
    <row r="80" spans="1:7" x14ac:dyDescent="0.2">
      <c r="A80" s="26"/>
      <c r="B80" s="11" t="s">
        <v>179</v>
      </c>
      <c r="C80" s="20" t="s">
        <v>80</v>
      </c>
      <c r="D80" s="36">
        <v>762.18507740999996</v>
      </c>
      <c r="E80" s="40">
        <v>454.4861348</v>
      </c>
    </row>
    <row r="81" spans="1:6" x14ac:dyDescent="0.2">
      <c r="A81" s="26"/>
      <c r="B81" s="11" t="s">
        <v>180</v>
      </c>
      <c r="C81" s="20" t="s">
        <v>81</v>
      </c>
      <c r="D81" s="36">
        <v>166421.94609889999</v>
      </c>
      <c r="E81" s="40">
        <v>166154.15918330001</v>
      </c>
    </row>
    <row r="82" spans="1:6" x14ac:dyDescent="0.2">
      <c r="A82" s="25"/>
      <c r="B82" s="11" t="s">
        <v>143</v>
      </c>
      <c r="C82" s="18" t="s">
        <v>49</v>
      </c>
      <c r="D82" s="36">
        <v>0</v>
      </c>
      <c r="E82" s="40">
        <v>0</v>
      </c>
    </row>
    <row r="83" spans="1:6" x14ac:dyDescent="0.2">
      <c r="A83" s="25"/>
      <c r="B83" s="11" t="s">
        <v>144</v>
      </c>
      <c r="C83" s="18" t="s">
        <v>50</v>
      </c>
      <c r="D83" s="36">
        <v>35404.272008929998</v>
      </c>
      <c r="E83" s="40">
        <v>45797.520985149997</v>
      </c>
    </row>
    <row r="84" spans="1:6" x14ac:dyDescent="0.2">
      <c r="A84" s="25"/>
      <c r="B84" s="11" t="s">
        <v>145</v>
      </c>
      <c r="C84" s="18" t="s">
        <v>51</v>
      </c>
      <c r="D84" s="36">
        <v>0</v>
      </c>
      <c r="E84" s="40">
        <v>0</v>
      </c>
    </row>
    <row r="85" spans="1:6" x14ac:dyDescent="0.2">
      <c r="A85" s="25"/>
      <c r="B85" s="11" t="s">
        <v>146</v>
      </c>
      <c r="C85" s="18" t="s">
        <v>52</v>
      </c>
      <c r="D85" s="37">
        <v>27.01125</v>
      </c>
      <c r="E85" s="39">
        <v>23.627949999999998</v>
      </c>
    </row>
    <row r="86" spans="1:6" x14ac:dyDescent="0.2">
      <c r="A86" s="25"/>
      <c r="B86" s="11" t="s">
        <v>147</v>
      </c>
      <c r="C86" s="18" t="s">
        <v>53</v>
      </c>
      <c r="D86" s="37">
        <v>8407.8349005100008</v>
      </c>
      <c r="E86" s="39">
        <v>17739.258353109999</v>
      </c>
    </row>
    <row r="87" spans="1:6" x14ac:dyDescent="0.2">
      <c r="A87" s="25"/>
      <c r="B87" s="11" t="s">
        <v>148</v>
      </c>
      <c r="C87" s="18" t="s">
        <v>54</v>
      </c>
      <c r="D87" s="36">
        <v>0</v>
      </c>
      <c r="E87" s="39">
        <v>0</v>
      </c>
    </row>
    <row r="88" spans="1:6" x14ac:dyDescent="0.2">
      <c r="A88" s="25"/>
      <c r="B88" s="11" t="s">
        <v>149</v>
      </c>
      <c r="C88" s="18" t="s">
        <v>55</v>
      </c>
      <c r="D88" s="37">
        <v>20317.265383760001</v>
      </c>
      <c r="E88" s="39">
        <v>6319.6862130199997</v>
      </c>
    </row>
    <row r="89" spans="1:6" x14ac:dyDescent="0.2">
      <c r="A89" s="25"/>
      <c r="B89" s="11" t="s">
        <v>150</v>
      </c>
      <c r="C89" s="18" t="s">
        <v>56</v>
      </c>
      <c r="D89" s="37">
        <v>422.90839722999999</v>
      </c>
      <c r="E89" s="39">
        <v>439.10794705000001</v>
      </c>
    </row>
    <row r="90" spans="1:6" s="13" customFormat="1" x14ac:dyDescent="0.2">
      <c r="A90" s="42" t="s">
        <v>71</v>
      </c>
      <c r="B90" s="43"/>
      <c r="C90" s="17" t="s">
        <v>168</v>
      </c>
      <c r="D90" s="22">
        <f>SUM(D91:D94)</f>
        <v>254055.79984848</v>
      </c>
      <c r="E90" s="23">
        <f>SUM(E91:E94)</f>
        <v>263283.0391242</v>
      </c>
      <c r="F90" s="1"/>
    </row>
    <row r="91" spans="1:6" x14ac:dyDescent="0.2">
      <c r="A91" s="25"/>
      <c r="B91" s="11" t="s">
        <v>151</v>
      </c>
      <c r="C91" s="15" t="s">
        <v>28</v>
      </c>
      <c r="D91" s="37">
        <v>1106.19836272</v>
      </c>
      <c r="E91" s="39">
        <v>939.20829513000001</v>
      </c>
    </row>
    <row r="92" spans="1:6" x14ac:dyDescent="0.2">
      <c r="A92" s="25"/>
      <c r="B92" s="11" t="s">
        <v>152</v>
      </c>
      <c r="C92" s="15" t="s">
        <v>29</v>
      </c>
      <c r="D92" s="37">
        <v>73774.18311677</v>
      </c>
      <c r="E92" s="39">
        <v>80393.581440089998</v>
      </c>
    </row>
    <row r="93" spans="1:6" x14ac:dyDescent="0.2">
      <c r="A93" s="25"/>
      <c r="B93" s="11" t="s">
        <v>153</v>
      </c>
      <c r="C93" s="15" t="s">
        <v>38</v>
      </c>
      <c r="D93" s="37">
        <v>5602.7911641999999</v>
      </c>
      <c r="E93" s="39">
        <v>5344.3476491299998</v>
      </c>
    </row>
    <row r="94" spans="1:6" x14ac:dyDescent="0.2">
      <c r="A94" s="25"/>
      <c r="B94" s="11" t="s">
        <v>154</v>
      </c>
      <c r="C94" s="15" t="s">
        <v>39</v>
      </c>
      <c r="D94" s="37">
        <v>173572.62720479001</v>
      </c>
      <c r="E94" s="39">
        <v>176605.90173985</v>
      </c>
    </row>
    <row r="95" spans="1:6" ht="13.5" thickBot="1" x14ac:dyDescent="0.25">
      <c r="A95" s="31"/>
      <c r="B95" s="12" t="s">
        <v>155</v>
      </c>
      <c r="C95" s="24" t="s">
        <v>40</v>
      </c>
      <c r="D95" s="38">
        <v>124003.80541642</v>
      </c>
      <c r="E95" s="41">
        <v>221200.08285423199</v>
      </c>
    </row>
    <row r="96" spans="1:6" x14ac:dyDescent="0.2">
      <c r="A96" s="32"/>
      <c r="B96" s="33"/>
      <c r="C96" s="34"/>
      <c r="D96" s="35"/>
      <c r="E96" s="35"/>
    </row>
    <row r="97" spans="1:4" x14ac:dyDescent="0.2">
      <c r="A97" s="44" t="s">
        <v>183</v>
      </c>
      <c r="B97" s="44"/>
      <c r="C97" s="44"/>
      <c r="D97" s="3"/>
    </row>
    <row r="112" spans="1:4" ht="15.75" customHeight="1" x14ac:dyDescent="0.25">
      <c r="C112"/>
    </row>
    <row r="114" spans="3:3" ht="15" x14ac:dyDescent="0.25">
      <c r="C114"/>
    </row>
    <row r="115" spans="3:3" ht="15" x14ac:dyDescent="0.25">
      <c r="C115"/>
    </row>
    <row r="116" spans="3:3" ht="15" x14ac:dyDescent="0.25">
      <c r="C116"/>
    </row>
  </sheetData>
  <mergeCells count="17">
    <mergeCell ref="A1:E1"/>
    <mergeCell ref="A2:E2"/>
    <mergeCell ref="D8:E8"/>
    <mergeCell ref="A8:B9"/>
    <mergeCell ref="C8:C9"/>
    <mergeCell ref="A58:B58"/>
    <mergeCell ref="A97:C97"/>
    <mergeCell ref="A3:E3"/>
    <mergeCell ref="A4:E4"/>
    <mergeCell ref="A5:E5"/>
    <mergeCell ref="A67:B67"/>
    <mergeCell ref="A90:B90"/>
    <mergeCell ref="A10:B10"/>
    <mergeCell ref="A16:B16"/>
    <mergeCell ref="A23:B23"/>
    <mergeCell ref="A30:B30"/>
    <mergeCell ref="A51:B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horizontalDpi="1200" verticalDpi="12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Kniha podrozvahových účtů</vt:lpstr>
      <vt:lpstr>'Kniha podrozvahových účtů'!Názvy_tisku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Hrdinová Miroslava Ing.</cp:lastModifiedBy>
  <cp:lastPrinted>2019-10-31T06:53:37Z</cp:lastPrinted>
  <dcterms:created xsi:type="dcterms:W3CDTF">2012-09-11T11:36:23Z</dcterms:created>
  <dcterms:modified xsi:type="dcterms:W3CDTF">2020-01-09T09:33:29Z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TISK_2018.xlsx</vt:lpwstr>
  </property>
</Properties>
</file>