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76 Sekce kontroly a analýzy rizik\20\202\OPEN DATA\2025\DATOVÉ SADY 2025\MF 2025\Daňová statistika\"/>
    </mc:Choice>
  </mc:AlternateContent>
  <xr:revisionPtr revIDLastSave="0" documentId="13_ncr:1_{08C3A96F-2D0A-43B5-B7A3-9EFD4117EEDC}" xr6:coauthVersionLast="47" xr6:coauthVersionMax="47" xr10:uidLastSave="{00000000-0000-0000-0000-000000000000}"/>
  <bookViews>
    <workbookView xWindow="-120" yWindow="-120" windowWidth="29040" windowHeight="15840" xr2:uid="{FB787A8E-05D9-4C1B-9F7E-86E01DF8AE7B}"/>
  </bookViews>
  <sheets>
    <sheet name="List1" sheetId="3" r:id="rId1"/>
  </sheets>
  <definedNames>
    <definedName name="_xlnm._FilterDatabase" localSheetId="0" hidden="1">List1!$A$1:$T$1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3" i="3" l="1"/>
  <c r="AT3" i="3"/>
  <c r="AU3" i="3"/>
  <c r="AV3" i="3"/>
  <c r="AW3" i="3"/>
  <c r="AX3" i="3"/>
  <c r="AY3" i="3"/>
  <c r="AZ3" i="3"/>
  <c r="BA3" i="3"/>
  <c r="BB3" i="3"/>
  <c r="BC3" i="3"/>
  <c r="BD3" i="3"/>
  <c r="BE3" i="3"/>
  <c r="BF3" i="3"/>
  <c r="BG3" i="3"/>
  <c r="BH3" i="3"/>
  <c r="BI3" i="3"/>
  <c r="BJ3" i="3"/>
  <c r="BK3" i="3"/>
  <c r="BL3" i="3"/>
  <c r="AS4" i="3"/>
  <c r="AT4" i="3"/>
  <c r="AU4" i="3"/>
  <c r="AV4" i="3"/>
  <c r="AW4" i="3"/>
  <c r="AX4" i="3"/>
  <c r="AY4" i="3"/>
  <c r="AZ4" i="3"/>
  <c r="BA4" i="3"/>
  <c r="BB4" i="3"/>
  <c r="BC4" i="3"/>
  <c r="BD4" i="3"/>
  <c r="BE4" i="3"/>
  <c r="BF4" i="3"/>
  <c r="BG4" i="3"/>
  <c r="BH4" i="3"/>
  <c r="BI4" i="3"/>
  <c r="BJ4" i="3"/>
  <c r="BK4" i="3"/>
  <c r="BL4" i="3"/>
  <c r="AS5" i="3"/>
  <c r="AT5" i="3"/>
  <c r="AU5" i="3"/>
  <c r="AV5" i="3"/>
  <c r="AW5" i="3"/>
  <c r="AX5" i="3"/>
  <c r="AY5" i="3"/>
  <c r="AZ5" i="3"/>
  <c r="BA5" i="3"/>
  <c r="BB5" i="3"/>
  <c r="BC5" i="3"/>
  <c r="BD5" i="3"/>
  <c r="BE5" i="3"/>
  <c r="BF5" i="3"/>
  <c r="BG5" i="3"/>
  <c r="BH5" i="3"/>
  <c r="BI5" i="3"/>
  <c r="BJ5" i="3"/>
  <c r="BK5" i="3"/>
  <c r="BL5" i="3"/>
  <c r="AS6" i="3"/>
  <c r="AT6" i="3"/>
  <c r="AU6" i="3"/>
  <c r="AV6" i="3"/>
  <c r="AW6" i="3"/>
  <c r="AX6" i="3"/>
  <c r="AY6" i="3"/>
  <c r="AZ6" i="3"/>
  <c r="BA6" i="3"/>
  <c r="BB6" i="3"/>
  <c r="BC6" i="3"/>
  <c r="BD6" i="3"/>
  <c r="BE6" i="3"/>
  <c r="BF6" i="3"/>
  <c r="BG6" i="3"/>
  <c r="BH6" i="3"/>
  <c r="BI6" i="3"/>
  <c r="BJ6" i="3"/>
  <c r="BK6" i="3"/>
  <c r="BL6" i="3"/>
  <c r="AS7" i="3"/>
  <c r="AT7" i="3"/>
  <c r="AU7" i="3"/>
  <c r="AV7" i="3"/>
  <c r="AW7" i="3"/>
  <c r="AX7" i="3"/>
  <c r="AY7" i="3"/>
  <c r="AZ7" i="3"/>
  <c r="BA7" i="3"/>
  <c r="BB7" i="3"/>
  <c r="BC7" i="3"/>
  <c r="BD7" i="3"/>
  <c r="BE7" i="3"/>
  <c r="BF7" i="3"/>
  <c r="BG7" i="3"/>
  <c r="BH7" i="3"/>
  <c r="BI7" i="3"/>
  <c r="BJ7" i="3"/>
  <c r="BK7" i="3"/>
  <c r="BL7" i="3"/>
  <c r="AS8" i="3"/>
  <c r="AT8" i="3"/>
  <c r="AU8" i="3"/>
  <c r="AV8" i="3"/>
  <c r="AW8" i="3"/>
  <c r="AX8" i="3"/>
  <c r="AY8" i="3"/>
  <c r="AZ8" i="3"/>
  <c r="BA8" i="3"/>
  <c r="BB8" i="3"/>
  <c r="BC8" i="3"/>
  <c r="BD8" i="3"/>
  <c r="BE8" i="3"/>
  <c r="BF8" i="3"/>
  <c r="BG8" i="3"/>
  <c r="BH8" i="3"/>
  <c r="BI8" i="3"/>
  <c r="BJ8" i="3"/>
  <c r="BK8" i="3"/>
  <c r="BL8" i="3"/>
  <c r="AS9" i="3"/>
  <c r="AT9" i="3"/>
  <c r="AU9" i="3"/>
  <c r="AV9" i="3"/>
  <c r="AW9" i="3"/>
  <c r="AX9" i="3"/>
  <c r="AY9" i="3"/>
  <c r="AZ9" i="3"/>
  <c r="BA9" i="3"/>
  <c r="BB9" i="3"/>
  <c r="BC9" i="3"/>
  <c r="BD9" i="3"/>
  <c r="BE9" i="3"/>
  <c r="BF9" i="3"/>
  <c r="BG9" i="3"/>
  <c r="BH9" i="3"/>
  <c r="BI9" i="3"/>
  <c r="BJ9" i="3"/>
  <c r="BK9" i="3"/>
  <c r="BL9" i="3"/>
  <c r="AS10" i="3"/>
  <c r="AT10" i="3"/>
  <c r="AU10" i="3"/>
  <c r="AV10" i="3"/>
  <c r="AW10" i="3"/>
  <c r="AX10" i="3"/>
  <c r="AY10" i="3"/>
  <c r="AZ10" i="3"/>
  <c r="BA10" i="3"/>
  <c r="BB10" i="3"/>
  <c r="BC10" i="3"/>
  <c r="BD10" i="3"/>
  <c r="BE10" i="3"/>
  <c r="BF10" i="3"/>
  <c r="BG10" i="3"/>
  <c r="BH10" i="3"/>
  <c r="BI10" i="3"/>
  <c r="BJ10" i="3"/>
  <c r="BK10" i="3"/>
  <c r="BL10" i="3"/>
  <c r="AS11" i="3"/>
  <c r="AT11" i="3"/>
  <c r="AU11" i="3"/>
  <c r="AV11" i="3"/>
  <c r="AW11" i="3"/>
  <c r="AX11" i="3"/>
  <c r="AY11" i="3"/>
  <c r="AZ11" i="3"/>
  <c r="BA11" i="3"/>
  <c r="BB11" i="3"/>
  <c r="BC11" i="3"/>
  <c r="BD11" i="3"/>
  <c r="BE11" i="3"/>
  <c r="BF11" i="3"/>
  <c r="BG11" i="3"/>
  <c r="BH11" i="3"/>
  <c r="BI11" i="3"/>
  <c r="BJ11" i="3"/>
  <c r="BK11" i="3"/>
  <c r="BL11" i="3"/>
  <c r="AS12" i="3"/>
  <c r="AT12" i="3"/>
  <c r="AU12" i="3"/>
  <c r="AV12" i="3"/>
  <c r="AW12" i="3"/>
  <c r="AX12" i="3"/>
  <c r="AY12" i="3"/>
  <c r="AZ12" i="3"/>
  <c r="BA12" i="3"/>
  <c r="BB12" i="3"/>
  <c r="BC12" i="3"/>
  <c r="BD12" i="3"/>
  <c r="BE12" i="3"/>
  <c r="BF12" i="3"/>
  <c r="BG12" i="3"/>
  <c r="BH12" i="3"/>
  <c r="BI12" i="3"/>
  <c r="BJ12" i="3"/>
  <c r="BK12" i="3"/>
  <c r="BL12" i="3"/>
  <c r="AS13" i="3"/>
  <c r="AT13" i="3"/>
  <c r="AU13" i="3"/>
  <c r="AV13" i="3"/>
  <c r="AW13" i="3"/>
  <c r="AX13" i="3"/>
  <c r="AY13" i="3"/>
  <c r="AZ13" i="3"/>
  <c r="BA13" i="3"/>
  <c r="BB13" i="3"/>
  <c r="BC13" i="3"/>
  <c r="BD13" i="3"/>
  <c r="BE13" i="3"/>
  <c r="BF13" i="3"/>
  <c r="BG13" i="3"/>
  <c r="BH13" i="3"/>
  <c r="BI13" i="3"/>
  <c r="BJ13" i="3"/>
  <c r="BK13" i="3"/>
  <c r="BL13" i="3"/>
  <c r="AS14" i="3"/>
  <c r="AT14" i="3"/>
  <c r="AU14" i="3"/>
  <c r="AV14" i="3"/>
  <c r="AW14" i="3"/>
  <c r="AX14" i="3"/>
  <c r="AY14" i="3"/>
  <c r="AZ14" i="3"/>
  <c r="BA14" i="3"/>
  <c r="BB14" i="3"/>
  <c r="BC14" i="3"/>
  <c r="BD14" i="3"/>
  <c r="BE14" i="3"/>
  <c r="BF14" i="3"/>
  <c r="BG14" i="3"/>
  <c r="BH14" i="3"/>
  <c r="BI14" i="3"/>
  <c r="BJ14" i="3"/>
  <c r="BK14" i="3"/>
  <c r="BL14" i="3"/>
  <c r="AS15" i="3"/>
  <c r="AT15" i="3"/>
  <c r="AU15" i="3"/>
  <c r="AV15" i="3"/>
  <c r="AW15" i="3"/>
  <c r="AX15" i="3"/>
  <c r="AY15" i="3"/>
  <c r="AZ15" i="3"/>
  <c r="BA15" i="3"/>
  <c r="BB15" i="3"/>
  <c r="BC15" i="3"/>
  <c r="BD15" i="3"/>
  <c r="BE15" i="3"/>
  <c r="BF15" i="3"/>
  <c r="BG15" i="3"/>
  <c r="BH15" i="3"/>
  <c r="BI15" i="3"/>
  <c r="BJ15" i="3"/>
  <c r="BK15" i="3"/>
  <c r="BL15" i="3"/>
  <c r="AS16" i="3"/>
  <c r="AT16" i="3"/>
  <c r="AU16" i="3"/>
  <c r="AV16" i="3"/>
  <c r="AW16" i="3"/>
  <c r="AX16" i="3"/>
  <c r="AY16" i="3"/>
  <c r="AZ16" i="3"/>
  <c r="BA16" i="3"/>
  <c r="BB16" i="3"/>
  <c r="BC16" i="3"/>
  <c r="BD16" i="3"/>
  <c r="BE16" i="3"/>
  <c r="BF16" i="3"/>
  <c r="BG16" i="3"/>
  <c r="BH16" i="3"/>
  <c r="BI16" i="3"/>
  <c r="BJ16" i="3"/>
  <c r="BK16" i="3"/>
  <c r="BL16" i="3"/>
  <c r="AS17" i="3"/>
  <c r="AT17" i="3"/>
  <c r="AU17" i="3"/>
  <c r="AV17" i="3"/>
  <c r="AW17" i="3"/>
  <c r="AX17" i="3"/>
  <c r="AY17" i="3"/>
  <c r="AZ17" i="3"/>
  <c r="BA17" i="3"/>
  <c r="BB17" i="3"/>
  <c r="BC17" i="3"/>
  <c r="BD17" i="3"/>
  <c r="BE17" i="3"/>
  <c r="BF17" i="3"/>
  <c r="BG17" i="3"/>
  <c r="BH17" i="3"/>
  <c r="BI17" i="3"/>
  <c r="BJ17" i="3"/>
  <c r="BK17" i="3"/>
  <c r="BL17" i="3"/>
  <c r="AS18" i="3"/>
  <c r="AT18" i="3"/>
  <c r="AU18" i="3"/>
  <c r="AV18" i="3"/>
  <c r="AW18" i="3"/>
  <c r="AX18" i="3"/>
  <c r="AY18" i="3"/>
  <c r="AZ18" i="3"/>
  <c r="BA18" i="3"/>
  <c r="BB18" i="3"/>
  <c r="BC18" i="3"/>
  <c r="BD18" i="3"/>
  <c r="BE18" i="3"/>
  <c r="BF18" i="3"/>
  <c r="BG18" i="3"/>
  <c r="BH18" i="3"/>
  <c r="BI18" i="3"/>
  <c r="BJ18" i="3"/>
  <c r="BK18" i="3"/>
  <c r="BL18" i="3"/>
  <c r="AS19" i="3"/>
  <c r="AT19" i="3"/>
  <c r="AU19" i="3"/>
  <c r="AV19" i="3"/>
  <c r="AW19" i="3"/>
  <c r="AX19" i="3"/>
  <c r="AY19" i="3"/>
  <c r="AZ19" i="3"/>
  <c r="BA19" i="3"/>
  <c r="BB19" i="3"/>
  <c r="BC19" i="3"/>
  <c r="BD19" i="3"/>
  <c r="BE19" i="3"/>
  <c r="BF19" i="3"/>
  <c r="BG19" i="3"/>
  <c r="BH19" i="3"/>
  <c r="BI19" i="3"/>
  <c r="BJ19" i="3"/>
  <c r="BK19" i="3"/>
  <c r="BL19" i="3"/>
  <c r="AS20" i="3"/>
  <c r="AT20" i="3"/>
  <c r="AU20" i="3"/>
  <c r="AV20" i="3"/>
  <c r="AW20" i="3"/>
  <c r="AX20" i="3"/>
  <c r="AY20" i="3"/>
  <c r="AZ20" i="3"/>
  <c r="BA20" i="3"/>
  <c r="BB20" i="3"/>
  <c r="BC20" i="3"/>
  <c r="BD20" i="3"/>
  <c r="BE20" i="3"/>
  <c r="BF20" i="3"/>
  <c r="BG20" i="3"/>
  <c r="BH20" i="3"/>
  <c r="BI20" i="3"/>
  <c r="BJ20" i="3"/>
  <c r="BK20" i="3"/>
  <c r="BL20" i="3"/>
  <c r="AS21" i="3"/>
  <c r="AT21" i="3"/>
  <c r="AU21" i="3"/>
  <c r="AV21" i="3"/>
  <c r="AW21" i="3"/>
  <c r="AX21" i="3"/>
  <c r="AY21" i="3"/>
  <c r="AZ21" i="3"/>
  <c r="BA21" i="3"/>
  <c r="BB21" i="3"/>
  <c r="BC21" i="3"/>
  <c r="BD21" i="3"/>
  <c r="BE21" i="3"/>
  <c r="BF21" i="3"/>
  <c r="BG21" i="3"/>
  <c r="BH21" i="3"/>
  <c r="BI21" i="3"/>
  <c r="BJ21" i="3"/>
  <c r="BK21" i="3"/>
  <c r="BL21" i="3"/>
  <c r="AS22" i="3"/>
  <c r="AT22" i="3"/>
  <c r="AU22" i="3"/>
  <c r="AV22" i="3"/>
  <c r="AW22" i="3"/>
  <c r="AX22" i="3"/>
  <c r="AY22" i="3"/>
  <c r="AZ22" i="3"/>
  <c r="BA22" i="3"/>
  <c r="BB22" i="3"/>
  <c r="BC22" i="3"/>
  <c r="BD22" i="3"/>
  <c r="BE22" i="3"/>
  <c r="BF22" i="3"/>
  <c r="BG22" i="3"/>
  <c r="BH22" i="3"/>
  <c r="BI22" i="3"/>
  <c r="BJ22" i="3"/>
  <c r="BK22" i="3"/>
  <c r="BL22" i="3"/>
  <c r="AS23" i="3"/>
  <c r="AT23" i="3"/>
  <c r="AU23" i="3"/>
  <c r="AV23" i="3"/>
  <c r="AW23" i="3"/>
  <c r="AX23" i="3"/>
  <c r="AY23" i="3"/>
  <c r="AZ23" i="3"/>
  <c r="BA23" i="3"/>
  <c r="BB23" i="3"/>
  <c r="BC23" i="3"/>
  <c r="BD23" i="3"/>
  <c r="BE23" i="3"/>
  <c r="BF23" i="3"/>
  <c r="BG23" i="3"/>
  <c r="BH23" i="3"/>
  <c r="BI23" i="3"/>
  <c r="BJ23" i="3"/>
  <c r="BK23" i="3"/>
  <c r="BL23" i="3"/>
  <c r="AS24" i="3"/>
  <c r="AT24" i="3"/>
  <c r="AU24" i="3"/>
  <c r="AV24" i="3"/>
  <c r="AW24" i="3"/>
  <c r="AX24" i="3"/>
  <c r="AY24" i="3"/>
  <c r="AZ24" i="3"/>
  <c r="BA24" i="3"/>
  <c r="BB24" i="3"/>
  <c r="BC24" i="3"/>
  <c r="BD24" i="3"/>
  <c r="BE24" i="3"/>
  <c r="BF24" i="3"/>
  <c r="BG24" i="3"/>
  <c r="BH24" i="3"/>
  <c r="BI24" i="3"/>
  <c r="BJ24" i="3"/>
  <c r="BK24" i="3"/>
  <c r="BL24" i="3"/>
  <c r="AS25" i="3"/>
  <c r="AT25" i="3"/>
  <c r="AU25" i="3"/>
  <c r="AV25" i="3"/>
  <c r="AW25" i="3"/>
  <c r="AX25" i="3"/>
  <c r="AY25" i="3"/>
  <c r="AZ25" i="3"/>
  <c r="BA25" i="3"/>
  <c r="BB25" i="3"/>
  <c r="BC25" i="3"/>
  <c r="BD25" i="3"/>
  <c r="BE25" i="3"/>
  <c r="BF25" i="3"/>
  <c r="BG25" i="3"/>
  <c r="BH25" i="3"/>
  <c r="BI25" i="3"/>
  <c r="BJ25" i="3"/>
  <c r="BK25" i="3"/>
  <c r="BL25" i="3"/>
  <c r="AS26" i="3"/>
  <c r="AT26" i="3"/>
  <c r="AU26" i="3"/>
  <c r="AV26" i="3"/>
  <c r="AW26" i="3"/>
  <c r="AX26" i="3"/>
  <c r="AY26" i="3"/>
  <c r="AZ26" i="3"/>
  <c r="BA26" i="3"/>
  <c r="BB26" i="3"/>
  <c r="BC26" i="3"/>
  <c r="BD26" i="3"/>
  <c r="BE26" i="3"/>
  <c r="BF26" i="3"/>
  <c r="BG26" i="3"/>
  <c r="BH26" i="3"/>
  <c r="BI26" i="3"/>
  <c r="BJ26" i="3"/>
  <c r="BK26" i="3"/>
  <c r="BL26" i="3"/>
  <c r="AS27" i="3"/>
  <c r="AT27" i="3"/>
  <c r="AU27" i="3"/>
  <c r="AV27" i="3"/>
  <c r="AW27" i="3"/>
  <c r="AX27" i="3"/>
  <c r="AY27" i="3"/>
  <c r="AZ27" i="3"/>
  <c r="BA27" i="3"/>
  <c r="BB27" i="3"/>
  <c r="BC27" i="3"/>
  <c r="BD27" i="3"/>
  <c r="BE27" i="3"/>
  <c r="BF27" i="3"/>
  <c r="BG27" i="3"/>
  <c r="BH27" i="3"/>
  <c r="BI27" i="3"/>
  <c r="BJ27" i="3"/>
  <c r="BK27" i="3"/>
  <c r="BL27" i="3"/>
  <c r="AS28" i="3"/>
  <c r="AT28" i="3"/>
  <c r="AU28" i="3"/>
  <c r="AV28" i="3"/>
  <c r="AW28" i="3"/>
  <c r="AX28" i="3"/>
  <c r="AY28" i="3"/>
  <c r="AZ28" i="3"/>
  <c r="BA28" i="3"/>
  <c r="BB28" i="3"/>
  <c r="BC28" i="3"/>
  <c r="BD28" i="3"/>
  <c r="BE28" i="3"/>
  <c r="BF28" i="3"/>
  <c r="BG28" i="3"/>
  <c r="BH28" i="3"/>
  <c r="BI28" i="3"/>
  <c r="BJ28" i="3"/>
  <c r="BK28" i="3"/>
  <c r="BL28" i="3"/>
  <c r="AS29" i="3"/>
  <c r="AT29" i="3"/>
  <c r="AU29" i="3"/>
  <c r="AV29" i="3"/>
  <c r="AW29" i="3"/>
  <c r="AX29" i="3"/>
  <c r="AY29" i="3"/>
  <c r="AZ29" i="3"/>
  <c r="BA29" i="3"/>
  <c r="BB29" i="3"/>
  <c r="BC29" i="3"/>
  <c r="BD29" i="3"/>
  <c r="BE29" i="3"/>
  <c r="BF29" i="3"/>
  <c r="BG29" i="3"/>
  <c r="BH29" i="3"/>
  <c r="BI29" i="3"/>
  <c r="BJ29" i="3"/>
  <c r="BK29" i="3"/>
  <c r="BL29" i="3"/>
  <c r="AS30" i="3"/>
  <c r="AT30" i="3"/>
  <c r="AU30" i="3"/>
  <c r="AV30" i="3"/>
  <c r="AW30" i="3"/>
  <c r="AX30" i="3"/>
  <c r="AY30" i="3"/>
  <c r="AZ30" i="3"/>
  <c r="BA30" i="3"/>
  <c r="BB30" i="3"/>
  <c r="BC30" i="3"/>
  <c r="BD30" i="3"/>
  <c r="BE30" i="3"/>
  <c r="BF30" i="3"/>
  <c r="BG30" i="3"/>
  <c r="BH30" i="3"/>
  <c r="BI30" i="3"/>
  <c r="BJ30" i="3"/>
  <c r="BK30" i="3"/>
  <c r="BL30" i="3"/>
  <c r="AS31" i="3"/>
  <c r="AT31" i="3"/>
  <c r="AU31" i="3"/>
  <c r="AV31" i="3"/>
  <c r="AW31" i="3"/>
  <c r="AX31" i="3"/>
  <c r="AY31" i="3"/>
  <c r="AZ31" i="3"/>
  <c r="BA31" i="3"/>
  <c r="BB31" i="3"/>
  <c r="BC31" i="3"/>
  <c r="BD31" i="3"/>
  <c r="BE31" i="3"/>
  <c r="BF31" i="3"/>
  <c r="BG31" i="3"/>
  <c r="BH31" i="3"/>
  <c r="BI31" i="3"/>
  <c r="BJ31" i="3"/>
  <c r="BK31" i="3"/>
  <c r="BL31" i="3"/>
  <c r="AS32" i="3"/>
  <c r="AT32" i="3"/>
  <c r="AU32" i="3"/>
  <c r="AV32" i="3"/>
  <c r="AW32" i="3"/>
  <c r="AX32" i="3"/>
  <c r="AY32" i="3"/>
  <c r="AZ32" i="3"/>
  <c r="BA32" i="3"/>
  <c r="BB32" i="3"/>
  <c r="BC32" i="3"/>
  <c r="BD32" i="3"/>
  <c r="BE32" i="3"/>
  <c r="BF32" i="3"/>
  <c r="BG32" i="3"/>
  <c r="BH32" i="3"/>
  <c r="BI32" i="3"/>
  <c r="BJ32" i="3"/>
  <c r="BK32" i="3"/>
  <c r="BL32" i="3"/>
  <c r="AS33" i="3"/>
  <c r="AT33" i="3"/>
  <c r="AU33" i="3"/>
  <c r="AV33" i="3"/>
  <c r="AW33" i="3"/>
  <c r="AX33" i="3"/>
  <c r="AY33" i="3"/>
  <c r="AZ33" i="3"/>
  <c r="BA33" i="3"/>
  <c r="BB33" i="3"/>
  <c r="BC33" i="3"/>
  <c r="BD33" i="3"/>
  <c r="BE33" i="3"/>
  <c r="BF33" i="3"/>
  <c r="BG33" i="3"/>
  <c r="BH33" i="3"/>
  <c r="BI33" i="3"/>
  <c r="BJ33" i="3"/>
  <c r="BK33" i="3"/>
  <c r="BL33" i="3"/>
  <c r="AS34" i="3"/>
  <c r="AT34" i="3"/>
  <c r="AU34" i="3"/>
  <c r="AV34" i="3"/>
  <c r="AW34" i="3"/>
  <c r="AX34" i="3"/>
  <c r="AY34" i="3"/>
  <c r="AZ34" i="3"/>
  <c r="BA34" i="3"/>
  <c r="BB34" i="3"/>
  <c r="BC34" i="3"/>
  <c r="BD34" i="3"/>
  <c r="BE34" i="3"/>
  <c r="BF34" i="3"/>
  <c r="BG34" i="3"/>
  <c r="BH34" i="3"/>
  <c r="BI34" i="3"/>
  <c r="BJ34" i="3"/>
  <c r="BK34" i="3"/>
  <c r="BL34" i="3"/>
  <c r="AS35" i="3"/>
  <c r="AT35" i="3"/>
  <c r="AU35" i="3"/>
  <c r="AV35" i="3"/>
  <c r="AW35" i="3"/>
  <c r="AX35" i="3"/>
  <c r="AY35" i="3"/>
  <c r="AZ35" i="3"/>
  <c r="BA35" i="3"/>
  <c r="BB35" i="3"/>
  <c r="BC35" i="3"/>
  <c r="BD35" i="3"/>
  <c r="BE35" i="3"/>
  <c r="BF35" i="3"/>
  <c r="BG35" i="3"/>
  <c r="BH35" i="3"/>
  <c r="BI35" i="3"/>
  <c r="BJ35" i="3"/>
  <c r="BK35" i="3"/>
  <c r="BL35" i="3"/>
  <c r="AS36" i="3"/>
  <c r="AT36" i="3"/>
  <c r="AU36" i="3"/>
  <c r="AV36" i="3"/>
  <c r="AW36" i="3"/>
  <c r="AX36" i="3"/>
  <c r="AY36" i="3"/>
  <c r="AZ36" i="3"/>
  <c r="BA36" i="3"/>
  <c r="BB36" i="3"/>
  <c r="BC36" i="3"/>
  <c r="BD36" i="3"/>
  <c r="BE36" i="3"/>
  <c r="BF36" i="3"/>
  <c r="BG36" i="3"/>
  <c r="BH36" i="3"/>
  <c r="BI36" i="3"/>
  <c r="BJ36" i="3"/>
  <c r="BK36" i="3"/>
  <c r="BL36" i="3"/>
  <c r="AS37" i="3"/>
  <c r="AT37" i="3"/>
  <c r="AU37" i="3"/>
  <c r="AV37" i="3"/>
  <c r="AW37" i="3"/>
  <c r="AX37" i="3"/>
  <c r="AY37" i="3"/>
  <c r="AZ37" i="3"/>
  <c r="BA37" i="3"/>
  <c r="BB37" i="3"/>
  <c r="BC37" i="3"/>
  <c r="BD37" i="3"/>
  <c r="BE37" i="3"/>
  <c r="BF37" i="3"/>
  <c r="BG37" i="3"/>
  <c r="BH37" i="3"/>
  <c r="BI37" i="3"/>
  <c r="BJ37" i="3"/>
  <c r="BK37" i="3"/>
  <c r="BL37" i="3"/>
  <c r="AS38" i="3"/>
  <c r="AT38" i="3"/>
  <c r="AU38" i="3"/>
  <c r="AV38" i="3"/>
  <c r="AW38" i="3"/>
  <c r="AX38" i="3"/>
  <c r="AY38" i="3"/>
  <c r="AZ38" i="3"/>
  <c r="BA38" i="3"/>
  <c r="BB38" i="3"/>
  <c r="BC38" i="3"/>
  <c r="BD38" i="3"/>
  <c r="BE38" i="3"/>
  <c r="BF38" i="3"/>
  <c r="BG38" i="3"/>
  <c r="BH38" i="3"/>
  <c r="BI38" i="3"/>
  <c r="BJ38" i="3"/>
  <c r="BK38" i="3"/>
  <c r="BL38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AS41" i="3"/>
  <c r="AT41" i="3"/>
  <c r="AU41" i="3"/>
  <c r="AV41" i="3"/>
  <c r="AW41" i="3"/>
  <c r="AX41" i="3"/>
  <c r="AY41" i="3"/>
  <c r="AZ41" i="3"/>
  <c r="BA41" i="3"/>
  <c r="BB41" i="3"/>
  <c r="BC41" i="3"/>
  <c r="BD41" i="3"/>
  <c r="BE41" i="3"/>
  <c r="BF41" i="3"/>
  <c r="BG41" i="3"/>
  <c r="BH41" i="3"/>
  <c r="BI41" i="3"/>
  <c r="BJ41" i="3"/>
  <c r="BK41" i="3"/>
  <c r="BL41" i="3"/>
  <c r="AS42" i="3"/>
  <c r="AT42" i="3"/>
  <c r="AU42" i="3"/>
  <c r="AV42" i="3"/>
  <c r="AW42" i="3"/>
  <c r="AX42" i="3"/>
  <c r="AY42" i="3"/>
  <c r="AZ42" i="3"/>
  <c r="BA42" i="3"/>
  <c r="BB42" i="3"/>
  <c r="BC42" i="3"/>
  <c r="BD42" i="3"/>
  <c r="BE42" i="3"/>
  <c r="BF42" i="3"/>
  <c r="BG42" i="3"/>
  <c r="BH42" i="3"/>
  <c r="BI42" i="3"/>
  <c r="BJ42" i="3"/>
  <c r="BK42" i="3"/>
  <c r="BL42" i="3"/>
  <c r="AS43" i="3"/>
  <c r="AT43" i="3"/>
  <c r="AU43" i="3"/>
  <c r="AV43" i="3"/>
  <c r="AW43" i="3"/>
  <c r="AX43" i="3"/>
  <c r="AY43" i="3"/>
  <c r="AZ43" i="3"/>
  <c r="BA43" i="3"/>
  <c r="BB43" i="3"/>
  <c r="BC43" i="3"/>
  <c r="BD43" i="3"/>
  <c r="BE43" i="3"/>
  <c r="BF43" i="3"/>
  <c r="BG43" i="3"/>
  <c r="BH43" i="3"/>
  <c r="BI43" i="3"/>
  <c r="BJ43" i="3"/>
  <c r="BK43" i="3"/>
  <c r="BL43" i="3"/>
  <c r="AS44" i="3"/>
  <c r="AT44" i="3"/>
  <c r="AU44" i="3"/>
  <c r="AV44" i="3"/>
  <c r="AW44" i="3"/>
  <c r="AX44" i="3"/>
  <c r="AY44" i="3"/>
  <c r="AZ44" i="3"/>
  <c r="BA44" i="3"/>
  <c r="BB44" i="3"/>
  <c r="BC44" i="3"/>
  <c r="BD44" i="3"/>
  <c r="BE44" i="3"/>
  <c r="BF44" i="3"/>
  <c r="BG44" i="3"/>
  <c r="BH44" i="3"/>
  <c r="BI44" i="3"/>
  <c r="BJ44" i="3"/>
  <c r="BK44" i="3"/>
  <c r="BL44" i="3"/>
  <c r="AS45" i="3"/>
  <c r="AT45" i="3"/>
  <c r="AU45" i="3"/>
  <c r="AV45" i="3"/>
  <c r="AW45" i="3"/>
  <c r="AX45" i="3"/>
  <c r="AY45" i="3"/>
  <c r="AZ45" i="3"/>
  <c r="BA45" i="3"/>
  <c r="BB45" i="3"/>
  <c r="BC45" i="3"/>
  <c r="BD45" i="3"/>
  <c r="BE45" i="3"/>
  <c r="BF45" i="3"/>
  <c r="BG45" i="3"/>
  <c r="BH45" i="3"/>
  <c r="BI45" i="3"/>
  <c r="BJ45" i="3"/>
  <c r="BK45" i="3"/>
  <c r="BL45" i="3"/>
  <c r="AS46" i="3"/>
  <c r="AT46" i="3"/>
  <c r="AU46" i="3"/>
  <c r="AV46" i="3"/>
  <c r="AW46" i="3"/>
  <c r="AX46" i="3"/>
  <c r="AY46" i="3"/>
  <c r="AZ46" i="3"/>
  <c r="BA46" i="3"/>
  <c r="BB46" i="3"/>
  <c r="BC46" i="3"/>
  <c r="BD46" i="3"/>
  <c r="BE46" i="3"/>
  <c r="BF46" i="3"/>
  <c r="BG46" i="3"/>
  <c r="BH46" i="3"/>
  <c r="BI46" i="3"/>
  <c r="BJ46" i="3"/>
  <c r="BK46" i="3"/>
  <c r="BL46" i="3"/>
  <c r="AS47" i="3"/>
  <c r="AT47" i="3"/>
  <c r="AU47" i="3"/>
  <c r="AV47" i="3"/>
  <c r="AW47" i="3"/>
  <c r="AX47" i="3"/>
  <c r="AY47" i="3"/>
  <c r="AZ47" i="3"/>
  <c r="BA47" i="3"/>
  <c r="BB47" i="3"/>
  <c r="BC47" i="3"/>
  <c r="BD47" i="3"/>
  <c r="BE47" i="3"/>
  <c r="BF47" i="3"/>
  <c r="BG47" i="3"/>
  <c r="BH47" i="3"/>
  <c r="BI47" i="3"/>
  <c r="BJ47" i="3"/>
  <c r="BK47" i="3"/>
  <c r="BL47" i="3"/>
  <c r="AS48" i="3"/>
  <c r="AT48" i="3"/>
  <c r="AU48" i="3"/>
  <c r="AV48" i="3"/>
  <c r="AW48" i="3"/>
  <c r="AX48" i="3"/>
  <c r="AY48" i="3"/>
  <c r="AZ48" i="3"/>
  <c r="BA48" i="3"/>
  <c r="BB48" i="3"/>
  <c r="BC48" i="3"/>
  <c r="BD48" i="3"/>
  <c r="BE48" i="3"/>
  <c r="BF48" i="3"/>
  <c r="BG48" i="3"/>
  <c r="BH48" i="3"/>
  <c r="BI48" i="3"/>
  <c r="BJ48" i="3"/>
  <c r="BK48" i="3"/>
  <c r="BL48" i="3"/>
  <c r="AS49" i="3"/>
  <c r="AT49" i="3"/>
  <c r="AU49" i="3"/>
  <c r="AV49" i="3"/>
  <c r="AW49" i="3"/>
  <c r="AX49" i="3"/>
  <c r="AY49" i="3"/>
  <c r="AZ49" i="3"/>
  <c r="BA49" i="3"/>
  <c r="BB49" i="3"/>
  <c r="BC49" i="3"/>
  <c r="BD49" i="3"/>
  <c r="BE49" i="3"/>
  <c r="BF49" i="3"/>
  <c r="BG49" i="3"/>
  <c r="BH49" i="3"/>
  <c r="BI49" i="3"/>
  <c r="BJ49" i="3"/>
  <c r="BK49" i="3"/>
  <c r="BL49" i="3"/>
  <c r="AS50" i="3"/>
  <c r="AT50" i="3"/>
  <c r="AU50" i="3"/>
  <c r="AV50" i="3"/>
  <c r="AW50" i="3"/>
  <c r="AX50" i="3"/>
  <c r="AY50" i="3"/>
  <c r="AZ50" i="3"/>
  <c r="BA50" i="3"/>
  <c r="BB50" i="3"/>
  <c r="BC50" i="3"/>
  <c r="BD50" i="3"/>
  <c r="BE50" i="3"/>
  <c r="BF50" i="3"/>
  <c r="BG50" i="3"/>
  <c r="BH50" i="3"/>
  <c r="BI50" i="3"/>
  <c r="BJ50" i="3"/>
  <c r="BK50" i="3"/>
  <c r="BL50" i="3"/>
  <c r="AS51" i="3"/>
  <c r="AT51" i="3"/>
  <c r="AU51" i="3"/>
  <c r="AV51" i="3"/>
  <c r="AW51" i="3"/>
  <c r="AX51" i="3"/>
  <c r="AY51" i="3"/>
  <c r="AZ51" i="3"/>
  <c r="BA51" i="3"/>
  <c r="BB51" i="3"/>
  <c r="BC51" i="3"/>
  <c r="BD51" i="3"/>
  <c r="BE51" i="3"/>
  <c r="BF51" i="3"/>
  <c r="BG51" i="3"/>
  <c r="BH51" i="3"/>
  <c r="BI51" i="3"/>
  <c r="BJ51" i="3"/>
  <c r="BK51" i="3"/>
  <c r="BL51" i="3"/>
  <c r="AS52" i="3"/>
  <c r="AT52" i="3"/>
  <c r="AU52" i="3"/>
  <c r="AV52" i="3"/>
  <c r="AW52" i="3"/>
  <c r="AX52" i="3"/>
  <c r="AY52" i="3"/>
  <c r="AZ52" i="3"/>
  <c r="BA52" i="3"/>
  <c r="BB52" i="3"/>
  <c r="BC52" i="3"/>
  <c r="BD52" i="3"/>
  <c r="BE52" i="3"/>
  <c r="BF52" i="3"/>
  <c r="BG52" i="3"/>
  <c r="BH52" i="3"/>
  <c r="BI52" i="3"/>
  <c r="BJ52" i="3"/>
  <c r="BK52" i="3"/>
  <c r="BL52" i="3"/>
  <c r="AS53" i="3"/>
  <c r="AT53" i="3"/>
  <c r="AU53" i="3"/>
  <c r="AV53" i="3"/>
  <c r="AW53" i="3"/>
  <c r="AX53" i="3"/>
  <c r="AY53" i="3"/>
  <c r="AZ53" i="3"/>
  <c r="BA53" i="3"/>
  <c r="BB53" i="3"/>
  <c r="BC53" i="3"/>
  <c r="BD53" i="3"/>
  <c r="BE53" i="3"/>
  <c r="BF53" i="3"/>
  <c r="BG53" i="3"/>
  <c r="BH53" i="3"/>
  <c r="BI53" i="3"/>
  <c r="BJ53" i="3"/>
  <c r="BK53" i="3"/>
  <c r="BL53" i="3"/>
  <c r="AS54" i="3"/>
  <c r="AT54" i="3"/>
  <c r="AU54" i="3"/>
  <c r="AV54" i="3"/>
  <c r="AW54" i="3"/>
  <c r="AX54" i="3"/>
  <c r="AY54" i="3"/>
  <c r="AZ54" i="3"/>
  <c r="BA54" i="3"/>
  <c r="BB54" i="3"/>
  <c r="BC54" i="3"/>
  <c r="BD54" i="3"/>
  <c r="BE54" i="3"/>
  <c r="BF54" i="3"/>
  <c r="BG54" i="3"/>
  <c r="BH54" i="3"/>
  <c r="BI54" i="3"/>
  <c r="BJ54" i="3"/>
  <c r="BK54" i="3"/>
  <c r="BL54" i="3"/>
  <c r="AS55" i="3"/>
  <c r="AT55" i="3"/>
  <c r="AU55" i="3"/>
  <c r="AV55" i="3"/>
  <c r="AW55" i="3"/>
  <c r="AX55" i="3"/>
  <c r="AY55" i="3"/>
  <c r="AZ55" i="3"/>
  <c r="BA55" i="3"/>
  <c r="BB55" i="3"/>
  <c r="BC55" i="3"/>
  <c r="BD55" i="3"/>
  <c r="BE55" i="3"/>
  <c r="BF55" i="3"/>
  <c r="BG55" i="3"/>
  <c r="BH55" i="3"/>
  <c r="BI55" i="3"/>
  <c r="BJ55" i="3"/>
  <c r="BK55" i="3"/>
  <c r="BL55" i="3"/>
  <c r="AS56" i="3"/>
  <c r="AT56" i="3"/>
  <c r="AU56" i="3"/>
  <c r="AV56" i="3"/>
  <c r="AW56" i="3"/>
  <c r="AX56" i="3"/>
  <c r="AY56" i="3"/>
  <c r="AZ56" i="3"/>
  <c r="BA56" i="3"/>
  <c r="BB56" i="3"/>
  <c r="BC56" i="3"/>
  <c r="BD56" i="3"/>
  <c r="BE56" i="3"/>
  <c r="BF56" i="3"/>
  <c r="BG56" i="3"/>
  <c r="BH56" i="3"/>
  <c r="BI56" i="3"/>
  <c r="BJ56" i="3"/>
  <c r="BK56" i="3"/>
  <c r="BL56" i="3"/>
  <c r="AS57" i="3"/>
  <c r="AT57" i="3"/>
  <c r="AU57" i="3"/>
  <c r="AV57" i="3"/>
  <c r="AW57" i="3"/>
  <c r="AX57" i="3"/>
  <c r="AY57" i="3"/>
  <c r="AZ57" i="3"/>
  <c r="BA57" i="3"/>
  <c r="BB57" i="3"/>
  <c r="BC57" i="3"/>
  <c r="BD57" i="3"/>
  <c r="BE57" i="3"/>
  <c r="BF57" i="3"/>
  <c r="BG57" i="3"/>
  <c r="BH57" i="3"/>
  <c r="BI57" i="3"/>
  <c r="BJ57" i="3"/>
  <c r="BK57" i="3"/>
  <c r="BL57" i="3"/>
  <c r="AS58" i="3"/>
  <c r="AT58" i="3"/>
  <c r="AU58" i="3"/>
  <c r="AV58" i="3"/>
  <c r="AW58" i="3"/>
  <c r="AX58" i="3"/>
  <c r="AY58" i="3"/>
  <c r="AZ58" i="3"/>
  <c r="BA58" i="3"/>
  <c r="BB58" i="3"/>
  <c r="BC58" i="3"/>
  <c r="BD58" i="3"/>
  <c r="BE58" i="3"/>
  <c r="BF58" i="3"/>
  <c r="BG58" i="3"/>
  <c r="BH58" i="3"/>
  <c r="BI58" i="3"/>
  <c r="BJ58" i="3"/>
  <c r="BK58" i="3"/>
  <c r="BL58" i="3"/>
  <c r="AS59" i="3"/>
  <c r="AT59" i="3"/>
  <c r="AU59" i="3"/>
  <c r="AV59" i="3"/>
  <c r="AW59" i="3"/>
  <c r="AX59" i="3"/>
  <c r="AY59" i="3"/>
  <c r="AZ59" i="3"/>
  <c r="BA59" i="3"/>
  <c r="BB59" i="3"/>
  <c r="BC59" i="3"/>
  <c r="BD59" i="3"/>
  <c r="BE59" i="3"/>
  <c r="BF59" i="3"/>
  <c r="BG59" i="3"/>
  <c r="BH59" i="3"/>
  <c r="BI59" i="3"/>
  <c r="BJ59" i="3"/>
  <c r="BK59" i="3"/>
  <c r="BL59" i="3"/>
  <c r="AS60" i="3"/>
  <c r="AT60" i="3"/>
  <c r="AU60" i="3"/>
  <c r="AV60" i="3"/>
  <c r="AW60" i="3"/>
  <c r="AX60" i="3"/>
  <c r="AY60" i="3"/>
  <c r="AZ60" i="3"/>
  <c r="BA60" i="3"/>
  <c r="BB60" i="3"/>
  <c r="BC60" i="3"/>
  <c r="BD60" i="3"/>
  <c r="BE60" i="3"/>
  <c r="BF60" i="3"/>
  <c r="BG60" i="3"/>
  <c r="BH60" i="3"/>
  <c r="BI60" i="3"/>
  <c r="BJ60" i="3"/>
  <c r="BK60" i="3"/>
  <c r="BL60" i="3"/>
  <c r="AS61" i="3"/>
  <c r="AT61" i="3"/>
  <c r="AU61" i="3"/>
  <c r="AV61" i="3"/>
  <c r="AW61" i="3"/>
  <c r="AX61" i="3"/>
  <c r="AY61" i="3"/>
  <c r="AZ61" i="3"/>
  <c r="BA61" i="3"/>
  <c r="BB61" i="3"/>
  <c r="BC61" i="3"/>
  <c r="BD61" i="3"/>
  <c r="BE61" i="3"/>
  <c r="BF61" i="3"/>
  <c r="BG61" i="3"/>
  <c r="BH61" i="3"/>
  <c r="BI61" i="3"/>
  <c r="BJ61" i="3"/>
  <c r="BK61" i="3"/>
  <c r="BL61" i="3"/>
  <c r="AS62" i="3"/>
  <c r="AT62" i="3"/>
  <c r="AU62" i="3"/>
  <c r="AV62" i="3"/>
  <c r="AW62" i="3"/>
  <c r="AX62" i="3"/>
  <c r="AY62" i="3"/>
  <c r="AZ62" i="3"/>
  <c r="BA62" i="3"/>
  <c r="BB62" i="3"/>
  <c r="BC62" i="3"/>
  <c r="BD62" i="3"/>
  <c r="BE62" i="3"/>
  <c r="BF62" i="3"/>
  <c r="BG62" i="3"/>
  <c r="BH62" i="3"/>
  <c r="BI62" i="3"/>
  <c r="BJ62" i="3"/>
  <c r="BK62" i="3"/>
  <c r="BL62" i="3"/>
  <c r="AS63" i="3"/>
  <c r="AT63" i="3"/>
  <c r="AU63" i="3"/>
  <c r="AV63" i="3"/>
  <c r="AW63" i="3"/>
  <c r="AX63" i="3"/>
  <c r="AY63" i="3"/>
  <c r="AZ63" i="3"/>
  <c r="BA63" i="3"/>
  <c r="BB63" i="3"/>
  <c r="BC63" i="3"/>
  <c r="BD63" i="3"/>
  <c r="BE63" i="3"/>
  <c r="BF63" i="3"/>
  <c r="BG63" i="3"/>
  <c r="BH63" i="3"/>
  <c r="BI63" i="3"/>
  <c r="BJ63" i="3"/>
  <c r="BK63" i="3"/>
  <c r="BL63" i="3"/>
  <c r="AS64" i="3"/>
  <c r="AT64" i="3"/>
  <c r="AU64" i="3"/>
  <c r="AV64" i="3"/>
  <c r="AW64" i="3"/>
  <c r="AX64" i="3"/>
  <c r="AY64" i="3"/>
  <c r="AZ64" i="3"/>
  <c r="BA64" i="3"/>
  <c r="BB64" i="3"/>
  <c r="BC64" i="3"/>
  <c r="BD64" i="3"/>
  <c r="BE64" i="3"/>
  <c r="BF64" i="3"/>
  <c r="BG64" i="3"/>
  <c r="BH64" i="3"/>
  <c r="BI64" i="3"/>
  <c r="BJ64" i="3"/>
  <c r="BK64" i="3"/>
  <c r="BL64" i="3"/>
  <c r="AS65" i="3"/>
  <c r="AT65" i="3"/>
  <c r="AU65" i="3"/>
  <c r="AV65" i="3"/>
  <c r="AW65" i="3"/>
  <c r="AX65" i="3"/>
  <c r="AY65" i="3"/>
  <c r="AZ65" i="3"/>
  <c r="BA65" i="3"/>
  <c r="BB65" i="3"/>
  <c r="BC65" i="3"/>
  <c r="BD65" i="3"/>
  <c r="BE65" i="3"/>
  <c r="BF65" i="3"/>
  <c r="BG65" i="3"/>
  <c r="BH65" i="3"/>
  <c r="BI65" i="3"/>
  <c r="BJ65" i="3"/>
  <c r="BK65" i="3"/>
  <c r="BL65" i="3"/>
  <c r="AS66" i="3"/>
  <c r="AT66" i="3"/>
  <c r="AU66" i="3"/>
  <c r="AV66" i="3"/>
  <c r="AW66" i="3"/>
  <c r="AX66" i="3"/>
  <c r="AY66" i="3"/>
  <c r="AZ66" i="3"/>
  <c r="BA66" i="3"/>
  <c r="BB66" i="3"/>
  <c r="BC66" i="3"/>
  <c r="BD66" i="3"/>
  <c r="BE66" i="3"/>
  <c r="BF66" i="3"/>
  <c r="BG66" i="3"/>
  <c r="BH66" i="3"/>
  <c r="BI66" i="3"/>
  <c r="BJ66" i="3"/>
  <c r="BK66" i="3"/>
  <c r="BL66" i="3"/>
  <c r="AS67" i="3"/>
  <c r="AT67" i="3"/>
  <c r="AU67" i="3"/>
  <c r="AV67" i="3"/>
  <c r="AW67" i="3"/>
  <c r="AX67" i="3"/>
  <c r="AY67" i="3"/>
  <c r="AZ67" i="3"/>
  <c r="BA67" i="3"/>
  <c r="BB67" i="3"/>
  <c r="BC67" i="3"/>
  <c r="BD67" i="3"/>
  <c r="BE67" i="3"/>
  <c r="BF67" i="3"/>
  <c r="BG67" i="3"/>
  <c r="BH67" i="3"/>
  <c r="BI67" i="3"/>
  <c r="BJ67" i="3"/>
  <c r="BK67" i="3"/>
  <c r="BL67" i="3"/>
  <c r="AS68" i="3"/>
  <c r="AT68" i="3"/>
  <c r="AU68" i="3"/>
  <c r="AV68" i="3"/>
  <c r="AW68" i="3"/>
  <c r="AX68" i="3"/>
  <c r="AY68" i="3"/>
  <c r="AZ68" i="3"/>
  <c r="BA68" i="3"/>
  <c r="BB68" i="3"/>
  <c r="BC68" i="3"/>
  <c r="BD68" i="3"/>
  <c r="BE68" i="3"/>
  <c r="BF68" i="3"/>
  <c r="BG68" i="3"/>
  <c r="BH68" i="3"/>
  <c r="BI68" i="3"/>
  <c r="BJ68" i="3"/>
  <c r="BK68" i="3"/>
  <c r="BL68" i="3"/>
  <c r="AS69" i="3"/>
  <c r="AT69" i="3"/>
  <c r="AU69" i="3"/>
  <c r="AV69" i="3"/>
  <c r="AW69" i="3"/>
  <c r="AX69" i="3"/>
  <c r="AY69" i="3"/>
  <c r="AZ69" i="3"/>
  <c r="BA69" i="3"/>
  <c r="BB69" i="3"/>
  <c r="BC69" i="3"/>
  <c r="BD69" i="3"/>
  <c r="BE69" i="3"/>
  <c r="BF69" i="3"/>
  <c r="BG69" i="3"/>
  <c r="BH69" i="3"/>
  <c r="BI69" i="3"/>
  <c r="BJ69" i="3"/>
  <c r="BK69" i="3"/>
  <c r="BL69" i="3"/>
  <c r="AS70" i="3"/>
  <c r="AT70" i="3"/>
  <c r="AU70" i="3"/>
  <c r="AV70" i="3"/>
  <c r="AW70" i="3"/>
  <c r="AX70" i="3"/>
  <c r="AY70" i="3"/>
  <c r="AZ70" i="3"/>
  <c r="BA70" i="3"/>
  <c r="BB70" i="3"/>
  <c r="BC70" i="3"/>
  <c r="BD70" i="3"/>
  <c r="BE70" i="3"/>
  <c r="BF70" i="3"/>
  <c r="BG70" i="3"/>
  <c r="BH70" i="3"/>
  <c r="BI70" i="3"/>
  <c r="BJ70" i="3"/>
  <c r="BK70" i="3"/>
  <c r="BL70" i="3"/>
  <c r="AS71" i="3"/>
  <c r="AT71" i="3"/>
  <c r="AU71" i="3"/>
  <c r="AV71" i="3"/>
  <c r="AW71" i="3"/>
  <c r="AX71" i="3"/>
  <c r="AY71" i="3"/>
  <c r="AZ71" i="3"/>
  <c r="BA71" i="3"/>
  <c r="BB71" i="3"/>
  <c r="BC71" i="3"/>
  <c r="BD71" i="3"/>
  <c r="BE71" i="3"/>
  <c r="BF71" i="3"/>
  <c r="BG71" i="3"/>
  <c r="BH71" i="3"/>
  <c r="BI71" i="3"/>
  <c r="BJ71" i="3"/>
  <c r="BK71" i="3"/>
  <c r="BL71" i="3"/>
  <c r="AS72" i="3"/>
  <c r="AT72" i="3"/>
  <c r="AU72" i="3"/>
  <c r="AV72" i="3"/>
  <c r="AW72" i="3"/>
  <c r="AX72" i="3"/>
  <c r="AY72" i="3"/>
  <c r="AZ72" i="3"/>
  <c r="BA72" i="3"/>
  <c r="BB72" i="3"/>
  <c r="BC72" i="3"/>
  <c r="BD72" i="3"/>
  <c r="BE72" i="3"/>
  <c r="BF72" i="3"/>
  <c r="BG72" i="3"/>
  <c r="BH72" i="3"/>
  <c r="BI72" i="3"/>
  <c r="BJ72" i="3"/>
  <c r="BK72" i="3"/>
  <c r="BL72" i="3"/>
  <c r="AS73" i="3"/>
  <c r="AT73" i="3"/>
  <c r="AU73" i="3"/>
  <c r="AV73" i="3"/>
  <c r="AW73" i="3"/>
  <c r="AX73" i="3"/>
  <c r="AY73" i="3"/>
  <c r="AZ73" i="3"/>
  <c r="BA73" i="3"/>
  <c r="BB73" i="3"/>
  <c r="BC73" i="3"/>
  <c r="BD73" i="3"/>
  <c r="BE73" i="3"/>
  <c r="BF73" i="3"/>
  <c r="BG73" i="3"/>
  <c r="BH73" i="3"/>
  <c r="BI73" i="3"/>
  <c r="BJ73" i="3"/>
  <c r="BK73" i="3"/>
  <c r="BL73" i="3"/>
  <c r="AS74" i="3"/>
  <c r="AT74" i="3"/>
  <c r="AU74" i="3"/>
  <c r="AV74" i="3"/>
  <c r="AW74" i="3"/>
  <c r="AX74" i="3"/>
  <c r="AY74" i="3"/>
  <c r="AZ74" i="3"/>
  <c r="BA74" i="3"/>
  <c r="BB74" i="3"/>
  <c r="BC74" i="3"/>
  <c r="BD74" i="3"/>
  <c r="BE74" i="3"/>
  <c r="BF74" i="3"/>
  <c r="BG74" i="3"/>
  <c r="BH74" i="3"/>
  <c r="BI74" i="3"/>
  <c r="BJ74" i="3"/>
  <c r="BK74" i="3"/>
  <c r="BL74" i="3"/>
  <c r="AS75" i="3"/>
  <c r="AT75" i="3"/>
  <c r="AU75" i="3"/>
  <c r="AV75" i="3"/>
  <c r="AW75" i="3"/>
  <c r="AX75" i="3"/>
  <c r="AY75" i="3"/>
  <c r="AZ75" i="3"/>
  <c r="BA75" i="3"/>
  <c r="BB75" i="3"/>
  <c r="BC75" i="3"/>
  <c r="BD75" i="3"/>
  <c r="BE75" i="3"/>
  <c r="BF75" i="3"/>
  <c r="BG75" i="3"/>
  <c r="BH75" i="3"/>
  <c r="BI75" i="3"/>
  <c r="BJ75" i="3"/>
  <c r="BK75" i="3"/>
  <c r="BL75" i="3"/>
  <c r="AS76" i="3"/>
  <c r="AT76" i="3"/>
  <c r="AU76" i="3"/>
  <c r="AV76" i="3"/>
  <c r="AW76" i="3"/>
  <c r="AX76" i="3"/>
  <c r="AY76" i="3"/>
  <c r="AZ76" i="3"/>
  <c r="BA76" i="3"/>
  <c r="BB76" i="3"/>
  <c r="BC76" i="3"/>
  <c r="BD76" i="3"/>
  <c r="BE76" i="3"/>
  <c r="BF76" i="3"/>
  <c r="BG76" i="3"/>
  <c r="BH76" i="3"/>
  <c r="BI76" i="3"/>
  <c r="BJ76" i="3"/>
  <c r="BK76" i="3"/>
  <c r="BL76" i="3"/>
  <c r="AS77" i="3"/>
  <c r="AT77" i="3"/>
  <c r="AU77" i="3"/>
  <c r="AV77" i="3"/>
  <c r="AW77" i="3"/>
  <c r="AX77" i="3"/>
  <c r="AY77" i="3"/>
  <c r="AZ77" i="3"/>
  <c r="BA77" i="3"/>
  <c r="BB77" i="3"/>
  <c r="BC77" i="3"/>
  <c r="BD77" i="3"/>
  <c r="BE77" i="3"/>
  <c r="BF77" i="3"/>
  <c r="BG77" i="3"/>
  <c r="BH77" i="3"/>
  <c r="BI77" i="3"/>
  <c r="BJ77" i="3"/>
  <c r="BK77" i="3"/>
  <c r="BL77" i="3"/>
  <c r="AS78" i="3"/>
  <c r="AT78" i="3"/>
  <c r="AU78" i="3"/>
  <c r="AV78" i="3"/>
  <c r="AW78" i="3"/>
  <c r="AX78" i="3"/>
  <c r="AY78" i="3"/>
  <c r="AZ78" i="3"/>
  <c r="BA78" i="3"/>
  <c r="BB78" i="3"/>
  <c r="BC78" i="3"/>
  <c r="BD78" i="3"/>
  <c r="BE78" i="3"/>
  <c r="BF78" i="3"/>
  <c r="BG78" i="3"/>
  <c r="BH78" i="3"/>
  <c r="BI78" i="3"/>
  <c r="BJ78" i="3"/>
  <c r="BK78" i="3"/>
  <c r="BL78" i="3"/>
  <c r="AS79" i="3"/>
  <c r="AT79" i="3"/>
  <c r="AU79" i="3"/>
  <c r="AV79" i="3"/>
  <c r="AW79" i="3"/>
  <c r="AX79" i="3"/>
  <c r="AY79" i="3"/>
  <c r="AZ79" i="3"/>
  <c r="BA79" i="3"/>
  <c r="BB79" i="3"/>
  <c r="BC79" i="3"/>
  <c r="BD79" i="3"/>
  <c r="BE79" i="3"/>
  <c r="BF79" i="3"/>
  <c r="BG79" i="3"/>
  <c r="BH79" i="3"/>
  <c r="BI79" i="3"/>
  <c r="BJ79" i="3"/>
  <c r="BK79" i="3"/>
  <c r="BL79" i="3"/>
  <c r="AS80" i="3"/>
  <c r="AT80" i="3"/>
  <c r="AU80" i="3"/>
  <c r="AV80" i="3"/>
  <c r="AW80" i="3"/>
  <c r="AX80" i="3"/>
  <c r="AY80" i="3"/>
  <c r="AZ80" i="3"/>
  <c r="BA80" i="3"/>
  <c r="BB80" i="3"/>
  <c r="BC80" i="3"/>
  <c r="BD80" i="3"/>
  <c r="BE80" i="3"/>
  <c r="BF80" i="3"/>
  <c r="BG80" i="3"/>
  <c r="BH80" i="3"/>
  <c r="BI80" i="3"/>
  <c r="BJ80" i="3"/>
  <c r="BK80" i="3"/>
  <c r="BL80" i="3"/>
  <c r="AS81" i="3"/>
  <c r="AT81" i="3"/>
  <c r="AU81" i="3"/>
  <c r="AV81" i="3"/>
  <c r="AW81" i="3"/>
  <c r="AX81" i="3"/>
  <c r="AY81" i="3"/>
  <c r="AZ81" i="3"/>
  <c r="BA81" i="3"/>
  <c r="BB81" i="3"/>
  <c r="BC81" i="3"/>
  <c r="BD81" i="3"/>
  <c r="BE81" i="3"/>
  <c r="BF81" i="3"/>
  <c r="BG81" i="3"/>
  <c r="BH81" i="3"/>
  <c r="BI81" i="3"/>
  <c r="BJ81" i="3"/>
  <c r="BK81" i="3"/>
  <c r="BL81" i="3"/>
  <c r="AS82" i="3"/>
  <c r="AT82" i="3"/>
  <c r="AU82" i="3"/>
  <c r="AV82" i="3"/>
  <c r="AW82" i="3"/>
  <c r="AX82" i="3"/>
  <c r="AY82" i="3"/>
  <c r="AZ82" i="3"/>
  <c r="BA82" i="3"/>
  <c r="BB82" i="3"/>
  <c r="BC82" i="3"/>
  <c r="BD82" i="3"/>
  <c r="BE82" i="3"/>
  <c r="BF82" i="3"/>
  <c r="BG82" i="3"/>
  <c r="BH82" i="3"/>
  <c r="BI82" i="3"/>
  <c r="BJ82" i="3"/>
  <c r="BK82" i="3"/>
  <c r="BL82" i="3"/>
  <c r="AS83" i="3"/>
  <c r="AT83" i="3"/>
  <c r="AU83" i="3"/>
  <c r="AV83" i="3"/>
  <c r="AW83" i="3"/>
  <c r="AX83" i="3"/>
  <c r="AY83" i="3"/>
  <c r="AZ83" i="3"/>
  <c r="BA83" i="3"/>
  <c r="BB83" i="3"/>
  <c r="BC83" i="3"/>
  <c r="BD83" i="3"/>
  <c r="BE83" i="3"/>
  <c r="BF83" i="3"/>
  <c r="BG83" i="3"/>
  <c r="BH83" i="3"/>
  <c r="BI83" i="3"/>
  <c r="BJ83" i="3"/>
  <c r="BK83" i="3"/>
  <c r="BL83" i="3"/>
  <c r="AS84" i="3"/>
  <c r="AT84" i="3"/>
  <c r="AU84" i="3"/>
  <c r="AV84" i="3"/>
  <c r="AW84" i="3"/>
  <c r="AX84" i="3"/>
  <c r="AY84" i="3"/>
  <c r="AZ84" i="3"/>
  <c r="BA84" i="3"/>
  <c r="BB84" i="3"/>
  <c r="BC84" i="3"/>
  <c r="BD84" i="3"/>
  <c r="BE84" i="3"/>
  <c r="BF84" i="3"/>
  <c r="BG84" i="3"/>
  <c r="BH84" i="3"/>
  <c r="BI84" i="3"/>
  <c r="BJ84" i="3"/>
  <c r="BK84" i="3"/>
  <c r="BL84" i="3"/>
  <c r="AS85" i="3"/>
  <c r="AT85" i="3"/>
  <c r="AU85" i="3"/>
  <c r="AV85" i="3"/>
  <c r="AW85" i="3"/>
  <c r="AX85" i="3"/>
  <c r="AY85" i="3"/>
  <c r="AZ85" i="3"/>
  <c r="BA85" i="3"/>
  <c r="BB85" i="3"/>
  <c r="BC85" i="3"/>
  <c r="BD85" i="3"/>
  <c r="BE85" i="3"/>
  <c r="BF85" i="3"/>
  <c r="BG85" i="3"/>
  <c r="BH85" i="3"/>
  <c r="BI85" i="3"/>
  <c r="BJ85" i="3"/>
  <c r="BK85" i="3"/>
  <c r="BL85" i="3"/>
  <c r="AS86" i="3"/>
  <c r="AT86" i="3"/>
  <c r="AU86" i="3"/>
  <c r="AV86" i="3"/>
  <c r="AW86" i="3"/>
  <c r="AX86" i="3"/>
  <c r="AY86" i="3"/>
  <c r="AZ86" i="3"/>
  <c r="BA86" i="3"/>
  <c r="BB86" i="3"/>
  <c r="BC86" i="3"/>
  <c r="BD86" i="3"/>
  <c r="BE86" i="3"/>
  <c r="BF86" i="3"/>
  <c r="BG86" i="3"/>
  <c r="BH86" i="3"/>
  <c r="BI86" i="3"/>
  <c r="BJ86" i="3"/>
  <c r="BK86" i="3"/>
  <c r="BL86" i="3"/>
  <c r="AS87" i="3"/>
  <c r="AT87" i="3"/>
  <c r="AU87" i="3"/>
  <c r="AV87" i="3"/>
  <c r="AW87" i="3"/>
  <c r="AX87" i="3"/>
  <c r="AY87" i="3"/>
  <c r="AZ87" i="3"/>
  <c r="BA87" i="3"/>
  <c r="BB87" i="3"/>
  <c r="BC87" i="3"/>
  <c r="BD87" i="3"/>
  <c r="BE87" i="3"/>
  <c r="BF87" i="3"/>
  <c r="BG87" i="3"/>
  <c r="BH87" i="3"/>
  <c r="BI87" i="3"/>
  <c r="BJ87" i="3"/>
  <c r="BK87" i="3"/>
  <c r="BL87" i="3"/>
  <c r="AS88" i="3"/>
  <c r="AT88" i="3"/>
  <c r="AU88" i="3"/>
  <c r="AV88" i="3"/>
  <c r="AW88" i="3"/>
  <c r="AX88" i="3"/>
  <c r="AY88" i="3"/>
  <c r="AZ88" i="3"/>
  <c r="BA88" i="3"/>
  <c r="BB88" i="3"/>
  <c r="BC88" i="3"/>
  <c r="BD88" i="3"/>
  <c r="BE88" i="3"/>
  <c r="BF88" i="3"/>
  <c r="BG88" i="3"/>
  <c r="BH88" i="3"/>
  <c r="BI88" i="3"/>
  <c r="BJ88" i="3"/>
  <c r="BK88" i="3"/>
  <c r="BL88" i="3"/>
  <c r="AS89" i="3"/>
  <c r="AT89" i="3"/>
  <c r="AU89" i="3"/>
  <c r="AV89" i="3"/>
  <c r="AW89" i="3"/>
  <c r="AX89" i="3"/>
  <c r="AY89" i="3"/>
  <c r="AZ89" i="3"/>
  <c r="BA89" i="3"/>
  <c r="BB89" i="3"/>
  <c r="BC89" i="3"/>
  <c r="BD89" i="3"/>
  <c r="BE89" i="3"/>
  <c r="BF89" i="3"/>
  <c r="BG89" i="3"/>
  <c r="BH89" i="3"/>
  <c r="BI89" i="3"/>
  <c r="BJ89" i="3"/>
  <c r="BK89" i="3"/>
  <c r="BL89" i="3"/>
  <c r="AS90" i="3"/>
  <c r="AT90" i="3"/>
  <c r="AU90" i="3"/>
  <c r="AV90" i="3"/>
  <c r="AW90" i="3"/>
  <c r="AX90" i="3"/>
  <c r="AY90" i="3"/>
  <c r="AZ90" i="3"/>
  <c r="BA90" i="3"/>
  <c r="BB90" i="3"/>
  <c r="BC90" i="3"/>
  <c r="BD90" i="3"/>
  <c r="BE90" i="3"/>
  <c r="BF90" i="3"/>
  <c r="BG90" i="3"/>
  <c r="BH90" i="3"/>
  <c r="BI90" i="3"/>
  <c r="BJ90" i="3"/>
  <c r="BK90" i="3"/>
  <c r="BL90" i="3"/>
  <c r="AS91" i="3"/>
  <c r="AT91" i="3"/>
  <c r="AU91" i="3"/>
  <c r="AV91" i="3"/>
  <c r="AW91" i="3"/>
  <c r="AX91" i="3"/>
  <c r="AY91" i="3"/>
  <c r="AZ91" i="3"/>
  <c r="BA91" i="3"/>
  <c r="BB91" i="3"/>
  <c r="BC91" i="3"/>
  <c r="BD91" i="3"/>
  <c r="BE91" i="3"/>
  <c r="BF91" i="3"/>
  <c r="BG91" i="3"/>
  <c r="BH91" i="3"/>
  <c r="BI91" i="3"/>
  <c r="BJ91" i="3"/>
  <c r="BK91" i="3"/>
  <c r="BL91" i="3"/>
  <c r="AS92" i="3"/>
  <c r="AT92" i="3"/>
  <c r="AU92" i="3"/>
  <c r="AV92" i="3"/>
  <c r="AW92" i="3"/>
  <c r="AX92" i="3"/>
  <c r="AY92" i="3"/>
  <c r="AZ92" i="3"/>
  <c r="BA92" i="3"/>
  <c r="BB92" i="3"/>
  <c r="BC92" i="3"/>
  <c r="BD92" i="3"/>
  <c r="BE92" i="3"/>
  <c r="BF92" i="3"/>
  <c r="BG92" i="3"/>
  <c r="BH92" i="3"/>
  <c r="BI92" i="3"/>
  <c r="BJ92" i="3"/>
  <c r="BK92" i="3"/>
  <c r="BL92" i="3"/>
  <c r="AS93" i="3"/>
  <c r="AT93" i="3"/>
  <c r="AU93" i="3"/>
  <c r="AV93" i="3"/>
  <c r="AW93" i="3"/>
  <c r="AX93" i="3"/>
  <c r="AY93" i="3"/>
  <c r="AZ93" i="3"/>
  <c r="BA93" i="3"/>
  <c r="BB93" i="3"/>
  <c r="BC93" i="3"/>
  <c r="BD93" i="3"/>
  <c r="BE93" i="3"/>
  <c r="BF93" i="3"/>
  <c r="BG93" i="3"/>
  <c r="BH93" i="3"/>
  <c r="BI93" i="3"/>
  <c r="BJ93" i="3"/>
  <c r="BK93" i="3"/>
  <c r="BL93" i="3"/>
  <c r="AS94" i="3"/>
  <c r="AT94" i="3"/>
  <c r="AU94" i="3"/>
  <c r="AV94" i="3"/>
  <c r="AW94" i="3"/>
  <c r="AX94" i="3"/>
  <c r="AY94" i="3"/>
  <c r="AZ94" i="3"/>
  <c r="BA94" i="3"/>
  <c r="BB94" i="3"/>
  <c r="BC94" i="3"/>
  <c r="BD94" i="3"/>
  <c r="BE94" i="3"/>
  <c r="BF94" i="3"/>
  <c r="BG94" i="3"/>
  <c r="BH94" i="3"/>
  <c r="BI94" i="3"/>
  <c r="BJ94" i="3"/>
  <c r="BK94" i="3"/>
  <c r="BL94" i="3"/>
  <c r="AS95" i="3"/>
  <c r="AT95" i="3"/>
  <c r="AU95" i="3"/>
  <c r="AV95" i="3"/>
  <c r="AW95" i="3"/>
  <c r="AX95" i="3"/>
  <c r="AY95" i="3"/>
  <c r="AZ95" i="3"/>
  <c r="BA95" i="3"/>
  <c r="BB95" i="3"/>
  <c r="BC95" i="3"/>
  <c r="BD95" i="3"/>
  <c r="BE95" i="3"/>
  <c r="BF95" i="3"/>
  <c r="BG95" i="3"/>
  <c r="BH95" i="3"/>
  <c r="BI95" i="3"/>
  <c r="BJ95" i="3"/>
  <c r="BK95" i="3"/>
  <c r="BL95" i="3"/>
  <c r="AS96" i="3"/>
  <c r="AT96" i="3"/>
  <c r="AU96" i="3"/>
  <c r="AV96" i="3"/>
  <c r="AW96" i="3"/>
  <c r="AX96" i="3"/>
  <c r="AY96" i="3"/>
  <c r="AZ96" i="3"/>
  <c r="BA96" i="3"/>
  <c r="BB96" i="3"/>
  <c r="BC96" i="3"/>
  <c r="BD96" i="3"/>
  <c r="BE96" i="3"/>
  <c r="BF96" i="3"/>
  <c r="BG96" i="3"/>
  <c r="BH96" i="3"/>
  <c r="BI96" i="3"/>
  <c r="BJ96" i="3"/>
  <c r="BK96" i="3"/>
  <c r="BL96" i="3"/>
  <c r="AS97" i="3"/>
  <c r="AT97" i="3"/>
  <c r="AU97" i="3"/>
  <c r="AV97" i="3"/>
  <c r="AW97" i="3"/>
  <c r="AX97" i="3"/>
  <c r="AY97" i="3"/>
  <c r="AZ97" i="3"/>
  <c r="BA97" i="3"/>
  <c r="BB97" i="3"/>
  <c r="BC97" i="3"/>
  <c r="BD97" i="3"/>
  <c r="BE97" i="3"/>
  <c r="BF97" i="3"/>
  <c r="BG97" i="3"/>
  <c r="BH97" i="3"/>
  <c r="BI97" i="3"/>
  <c r="BJ97" i="3"/>
  <c r="BK97" i="3"/>
  <c r="BL97" i="3"/>
  <c r="AS98" i="3"/>
  <c r="AT98" i="3"/>
  <c r="AU98" i="3"/>
  <c r="AV98" i="3"/>
  <c r="AW98" i="3"/>
  <c r="AX98" i="3"/>
  <c r="AY98" i="3"/>
  <c r="AZ98" i="3"/>
  <c r="BA98" i="3"/>
  <c r="BB98" i="3"/>
  <c r="BC98" i="3"/>
  <c r="BD98" i="3"/>
  <c r="BE98" i="3"/>
  <c r="BF98" i="3"/>
  <c r="BG98" i="3"/>
  <c r="BH98" i="3"/>
  <c r="BI98" i="3"/>
  <c r="BJ98" i="3"/>
  <c r="BK98" i="3"/>
  <c r="BL98" i="3"/>
  <c r="AS99" i="3"/>
  <c r="AT99" i="3"/>
  <c r="AU99" i="3"/>
  <c r="AV99" i="3"/>
  <c r="AW99" i="3"/>
  <c r="AX99" i="3"/>
  <c r="AY99" i="3"/>
  <c r="AZ99" i="3"/>
  <c r="BA99" i="3"/>
  <c r="BB99" i="3"/>
  <c r="BC99" i="3"/>
  <c r="BD99" i="3"/>
  <c r="BE99" i="3"/>
  <c r="BF99" i="3"/>
  <c r="BG99" i="3"/>
  <c r="BH99" i="3"/>
  <c r="BI99" i="3"/>
  <c r="BJ99" i="3"/>
  <c r="BK99" i="3"/>
  <c r="BL99" i="3"/>
  <c r="AS100" i="3"/>
  <c r="AT100" i="3"/>
  <c r="AU100" i="3"/>
  <c r="AV100" i="3"/>
  <c r="AW100" i="3"/>
  <c r="AX100" i="3"/>
  <c r="AY100" i="3"/>
  <c r="AZ100" i="3"/>
  <c r="BA100" i="3"/>
  <c r="BB100" i="3"/>
  <c r="BC100" i="3"/>
  <c r="BD100" i="3"/>
  <c r="BE100" i="3"/>
  <c r="BF100" i="3"/>
  <c r="BG100" i="3"/>
  <c r="BH100" i="3"/>
  <c r="BI100" i="3"/>
  <c r="BJ100" i="3"/>
  <c r="BK100" i="3"/>
  <c r="BL100" i="3"/>
  <c r="AS101" i="3"/>
  <c r="AT101" i="3"/>
  <c r="AU101" i="3"/>
  <c r="AV101" i="3"/>
  <c r="AW101" i="3"/>
  <c r="AX101" i="3"/>
  <c r="AY101" i="3"/>
  <c r="AZ101" i="3"/>
  <c r="BA101" i="3"/>
  <c r="BB101" i="3"/>
  <c r="BC101" i="3"/>
  <c r="BD101" i="3"/>
  <c r="BE101" i="3"/>
  <c r="BF101" i="3"/>
  <c r="BG101" i="3"/>
  <c r="BH101" i="3"/>
  <c r="BI101" i="3"/>
  <c r="BJ101" i="3"/>
  <c r="BK101" i="3"/>
  <c r="BL101" i="3"/>
  <c r="AS102" i="3"/>
  <c r="AT102" i="3"/>
  <c r="AU102" i="3"/>
  <c r="AV102" i="3"/>
  <c r="AW102" i="3"/>
  <c r="AX102" i="3"/>
  <c r="AY102" i="3"/>
  <c r="AZ102" i="3"/>
  <c r="BA102" i="3"/>
  <c r="BB102" i="3"/>
  <c r="BC102" i="3"/>
  <c r="BD102" i="3"/>
  <c r="BE102" i="3"/>
  <c r="BF102" i="3"/>
  <c r="BG102" i="3"/>
  <c r="BH102" i="3"/>
  <c r="BI102" i="3"/>
  <c r="BJ102" i="3"/>
  <c r="BK102" i="3"/>
  <c r="BL102" i="3"/>
  <c r="AS103" i="3"/>
  <c r="AT103" i="3"/>
  <c r="AU103" i="3"/>
  <c r="AV103" i="3"/>
  <c r="AW103" i="3"/>
  <c r="AX103" i="3"/>
  <c r="AY103" i="3"/>
  <c r="AZ103" i="3"/>
  <c r="BA103" i="3"/>
  <c r="BB103" i="3"/>
  <c r="BC103" i="3"/>
  <c r="BD103" i="3"/>
  <c r="BE103" i="3"/>
  <c r="BF103" i="3"/>
  <c r="BG103" i="3"/>
  <c r="BH103" i="3"/>
  <c r="BI103" i="3"/>
  <c r="BJ103" i="3"/>
  <c r="BK103" i="3"/>
  <c r="BL103" i="3"/>
  <c r="AS104" i="3"/>
  <c r="AT104" i="3"/>
  <c r="AU104" i="3"/>
  <c r="AV104" i="3"/>
  <c r="AW104" i="3"/>
  <c r="AX104" i="3"/>
  <c r="AY104" i="3"/>
  <c r="AZ104" i="3"/>
  <c r="BA104" i="3"/>
  <c r="BB104" i="3"/>
  <c r="BC104" i="3"/>
  <c r="BD104" i="3"/>
  <c r="BE104" i="3"/>
  <c r="BF104" i="3"/>
  <c r="BG104" i="3"/>
  <c r="BH104" i="3"/>
  <c r="BI104" i="3"/>
  <c r="BJ104" i="3"/>
  <c r="BK104" i="3"/>
  <c r="BL104" i="3"/>
  <c r="AS105" i="3"/>
  <c r="AT105" i="3"/>
  <c r="AU105" i="3"/>
  <c r="AV105" i="3"/>
  <c r="AW105" i="3"/>
  <c r="AX105" i="3"/>
  <c r="AY105" i="3"/>
  <c r="AZ105" i="3"/>
  <c r="BA105" i="3"/>
  <c r="BB105" i="3"/>
  <c r="BC105" i="3"/>
  <c r="BD105" i="3"/>
  <c r="BE105" i="3"/>
  <c r="BF105" i="3"/>
  <c r="BG105" i="3"/>
  <c r="BH105" i="3"/>
  <c r="BI105" i="3"/>
  <c r="BJ105" i="3"/>
  <c r="BK105" i="3"/>
  <c r="BL105" i="3"/>
  <c r="AS106" i="3"/>
  <c r="AT106" i="3"/>
  <c r="AU106" i="3"/>
  <c r="AV106" i="3"/>
  <c r="AW106" i="3"/>
  <c r="AX106" i="3"/>
  <c r="AY106" i="3"/>
  <c r="AZ106" i="3"/>
  <c r="BA106" i="3"/>
  <c r="BB106" i="3"/>
  <c r="BC106" i="3"/>
  <c r="BD106" i="3"/>
  <c r="BE106" i="3"/>
  <c r="BF106" i="3"/>
  <c r="BG106" i="3"/>
  <c r="BH106" i="3"/>
  <c r="BI106" i="3"/>
  <c r="BJ106" i="3"/>
  <c r="BK106" i="3"/>
  <c r="BL106" i="3"/>
  <c r="AS107" i="3"/>
  <c r="AT107" i="3"/>
  <c r="AU107" i="3"/>
  <c r="AV107" i="3"/>
  <c r="AW107" i="3"/>
  <c r="AX107" i="3"/>
  <c r="AY107" i="3"/>
  <c r="AZ107" i="3"/>
  <c r="BA107" i="3"/>
  <c r="BB107" i="3"/>
  <c r="BC107" i="3"/>
  <c r="BD107" i="3"/>
  <c r="BE107" i="3"/>
  <c r="BF107" i="3"/>
  <c r="BG107" i="3"/>
  <c r="BH107" i="3"/>
  <c r="BI107" i="3"/>
  <c r="BJ107" i="3"/>
  <c r="BK107" i="3"/>
  <c r="BL107" i="3"/>
  <c r="AS108" i="3"/>
  <c r="AT108" i="3"/>
  <c r="AU108" i="3"/>
  <c r="AV108" i="3"/>
  <c r="AW108" i="3"/>
  <c r="AX108" i="3"/>
  <c r="AY108" i="3"/>
  <c r="AZ108" i="3"/>
  <c r="BA108" i="3"/>
  <c r="BB108" i="3"/>
  <c r="BC108" i="3"/>
  <c r="BD108" i="3"/>
  <c r="BE108" i="3"/>
  <c r="BF108" i="3"/>
  <c r="BG108" i="3"/>
  <c r="BH108" i="3"/>
  <c r="BI108" i="3"/>
  <c r="BJ108" i="3"/>
  <c r="BK108" i="3"/>
  <c r="BL108" i="3"/>
  <c r="AS109" i="3"/>
  <c r="AT109" i="3"/>
  <c r="AU109" i="3"/>
  <c r="AV109" i="3"/>
  <c r="AW109" i="3"/>
  <c r="AX109" i="3"/>
  <c r="AY109" i="3"/>
  <c r="AZ109" i="3"/>
  <c r="BA109" i="3"/>
  <c r="BB109" i="3"/>
  <c r="BC109" i="3"/>
  <c r="BD109" i="3"/>
  <c r="BE109" i="3"/>
  <c r="BF109" i="3"/>
  <c r="BG109" i="3"/>
  <c r="BH109" i="3"/>
  <c r="BI109" i="3"/>
  <c r="BJ109" i="3"/>
  <c r="BK109" i="3"/>
  <c r="BL109" i="3"/>
  <c r="AS110" i="3"/>
  <c r="AT110" i="3"/>
  <c r="AU110" i="3"/>
  <c r="AV110" i="3"/>
  <c r="AW110" i="3"/>
  <c r="AX110" i="3"/>
  <c r="AY110" i="3"/>
  <c r="AZ110" i="3"/>
  <c r="BA110" i="3"/>
  <c r="BB110" i="3"/>
  <c r="BC110" i="3"/>
  <c r="BD110" i="3"/>
  <c r="BE110" i="3"/>
  <c r="BF110" i="3"/>
  <c r="BG110" i="3"/>
  <c r="BH110" i="3"/>
  <c r="BI110" i="3"/>
  <c r="BJ110" i="3"/>
  <c r="BK110" i="3"/>
  <c r="BL110" i="3"/>
  <c r="AS111" i="3"/>
  <c r="AT111" i="3"/>
  <c r="AU111" i="3"/>
  <c r="AV111" i="3"/>
  <c r="AW111" i="3"/>
  <c r="AX111" i="3"/>
  <c r="AY111" i="3"/>
  <c r="AZ111" i="3"/>
  <c r="BA111" i="3"/>
  <c r="BB111" i="3"/>
  <c r="BC111" i="3"/>
  <c r="BD111" i="3"/>
  <c r="BE111" i="3"/>
  <c r="BF111" i="3"/>
  <c r="BG111" i="3"/>
  <c r="BH111" i="3"/>
  <c r="BI111" i="3"/>
  <c r="BJ111" i="3"/>
  <c r="BK111" i="3"/>
  <c r="BL111" i="3"/>
  <c r="AS112" i="3"/>
  <c r="AT112" i="3"/>
  <c r="AU112" i="3"/>
  <c r="AV112" i="3"/>
  <c r="AW112" i="3"/>
  <c r="AX112" i="3"/>
  <c r="AY112" i="3"/>
  <c r="AZ112" i="3"/>
  <c r="BA112" i="3"/>
  <c r="BB112" i="3"/>
  <c r="BC112" i="3"/>
  <c r="BD112" i="3"/>
  <c r="BE112" i="3"/>
  <c r="BF112" i="3"/>
  <c r="BG112" i="3"/>
  <c r="BH112" i="3"/>
  <c r="BI112" i="3"/>
  <c r="BJ112" i="3"/>
  <c r="BK112" i="3"/>
  <c r="BL112" i="3"/>
  <c r="AS113" i="3"/>
  <c r="AT113" i="3"/>
  <c r="AU113" i="3"/>
  <c r="AV113" i="3"/>
  <c r="AW113" i="3"/>
  <c r="AX113" i="3"/>
  <c r="AY113" i="3"/>
  <c r="AZ113" i="3"/>
  <c r="BA113" i="3"/>
  <c r="BB113" i="3"/>
  <c r="BC113" i="3"/>
  <c r="BD113" i="3"/>
  <c r="BE113" i="3"/>
  <c r="BF113" i="3"/>
  <c r="BG113" i="3"/>
  <c r="BH113" i="3"/>
  <c r="BI113" i="3"/>
  <c r="BJ113" i="3"/>
  <c r="BK113" i="3"/>
  <c r="BL113" i="3"/>
  <c r="AS114" i="3"/>
  <c r="AT114" i="3"/>
  <c r="AU114" i="3"/>
  <c r="AV114" i="3"/>
  <c r="AW114" i="3"/>
  <c r="AX114" i="3"/>
  <c r="AY114" i="3"/>
  <c r="AZ114" i="3"/>
  <c r="BA114" i="3"/>
  <c r="BB114" i="3"/>
  <c r="BC114" i="3"/>
  <c r="BD114" i="3"/>
  <c r="BE114" i="3"/>
  <c r="BF114" i="3"/>
  <c r="BG114" i="3"/>
  <c r="BH114" i="3"/>
  <c r="BI114" i="3"/>
  <c r="BJ114" i="3"/>
  <c r="BK114" i="3"/>
  <c r="BL114" i="3"/>
  <c r="AS115" i="3"/>
  <c r="AT115" i="3"/>
  <c r="AU115" i="3"/>
  <c r="AV115" i="3"/>
  <c r="AW115" i="3"/>
  <c r="AX115" i="3"/>
  <c r="AY115" i="3"/>
  <c r="AZ115" i="3"/>
  <c r="BA115" i="3"/>
  <c r="BB115" i="3"/>
  <c r="BC115" i="3"/>
  <c r="BD115" i="3"/>
  <c r="BE115" i="3"/>
  <c r="BF115" i="3"/>
  <c r="BG115" i="3"/>
  <c r="BH115" i="3"/>
  <c r="BI115" i="3"/>
  <c r="BJ115" i="3"/>
  <c r="BK115" i="3"/>
  <c r="BL115" i="3"/>
  <c r="AS116" i="3"/>
  <c r="AT116" i="3"/>
  <c r="AU116" i="3"/>
  <c r="AV116" i="3"/>
  <c r="AW116" i="3"/>
  <c r="AX116" i="3"/>
  <c r="AY116" i="3"/>
  <c r="AZ116" i="3"/>
  <c r="BA116" i="3"/>
  <c r="BB116" i="3"/>
  <c r="BC116" i="3"/>
  <c r="BD116" i="3"/>
  <c r="BE116" i="3"/>
  <c r="BF116" i="3"/>
  <c r="BG116" i="3"/>
  <c r="BH116" i="3"/>
  <c r="BI116" i="3"/>
  <c r="BJ116" i="3"/>
  <c r="BK116" i="3"/>
  <c r="BL116" i="3"/>
  <c r="AS117" i="3"/>
  <c r="AT117" i="3"/>
  <c r="AU117" i="3"/>
  <c r="AV117" i="3"/>
  <c r="AW117" i="3"/>
  <c r="AX117" i="3"/>
  <c r="AY117" i="3"/>
  <c r="AZ117" i="3"/>
  <c r="BA117" i="3"/>
  <c r="BB117" i="3"/>
  <c r="BC117" i="3"/>
  <c r="BD117" i="3"/>
  <c r="BE117" i="3"/>
  <c r="BF117" i="3"/>
  <c r="BG117" i="3"/>
  <c r="BH117" i="3"/>
  <c r="BI117" i="3"/>
  <c r="BJ117" i="3"/>
  <c r="BK117" i="3"/>
  <c r="BL117" i="3"/>
  <c r="AS118" i="3"/>
  <c r="AT118" i="3"/>
  <c r="AU118" i="3"/>
  <c r="AV118" i="3"/>
  <c r="AW118" i="3"/>
  <c r="AX118" i="3"/>
  <c r="AY118" i="3"/>
  <c r="AZ118" i="3"/>
  <c r="BA118" i="3"/>
  <c r="BB118" i="3"/>
  <c r="BC118" i="3"/>
  <c r="BD118" i="3"/>
  <c r="BE118" i="3"/>
  <c r="BF118" i="3"/>
  <c r="BG118" i="3"/>
  <c r="BH118" i="3"/>
  <c r="BI118" i="3"/>
  <c r="BJ118" i="3"/>
  <c r="BK118" i="3"/>
  <c r="BL118" i="3"/>
  <c r="AS119" i="3"/>
  <c r="AT119" i="3"/>
  <c r="AU119" i="3"/>
  <c r="AV119" i="3"/>
  <c r="AW119" i="3"/>
  <c r="AX119" i="3"/>
  <c r="AY119" i="3"/>
  <c r="AZ119" i="3"/>
  <c r="BA119" i="3"/>
  <c r="BB119" i="3"/>
  <c r="BC119" i="3"/>
  <c r="BD119" i="3"/>
  <c r="BE119" i="3"/>
  <c r="BF119" i="3"/>
  <c r="BG119" i="3"/>
  <c r="BH119" i="3"/>
  <c r="BI119" i="3"/>
  <c r="BJ119" i="3"/>
  <c r="BK119" i="3"/>
  <c r="BL119" i="3"/>
  <c r="AS120" i="3"/>
  <c r="AT120" i="3"/>
  <c r="AU120" i="3"/>
  <c r="AV120" i="3"/>
  <c r="AW120" i="3"/>
  <c r="AX120" i="3"/>
  <c r="AY120" i="3"/>
  <c r="AZ120" i="3"/>
  <c r="BA120" i="3"/>
  <c r="BB120" i="3"/>
  <c r="BC120" i="3"/>
  <c r="BD120" i="3"/>
  <c r="BE120" i="3"/>
  <c r="BF120" i="3"/>
  <c r="BG120" i="3"/>
  <c r="BH120" i="3"/>
  <c r="BI120" i="3"/>
  <c r="BJ120" i="3"/>
  <c r="BK120" i="3"/>
  <c r="BL120" i="3"/>
  <c r="AS121" i="3"/>
  <c r="AT121" i="3"/>
  <c r="AU121" i="3"/>
  <c r="AV121" i="3"/>
  <c r="AW121" i="3"/>
  <c r="AX121" i="3"/>
  <c r="AY121" i="3"/>
  <c r="AZ121" i="3"/>
  <c r="BA121" i="3"/>
  <c r="BB121" i="3"/>
  <c r="BC121" i="3"/>
  <c r="BD121" i="3"/>
  <c r="BE121" i="3"/>
  <c r="BF121" i="3"/>
  <c r="BG121" i="3"/>
  <c r="BH121" i="3"/>
  <c r="BI121" i="3"/>
  <c r="BJ121" i="3"/>
  <c r="BK121" i="3"/>
  <c r="BL121" i="3"/>
  <c r="AS122" i="3"/>
  <c r="AT122" i="3"/>
  <c r="AU122" i="3"/>
  <c r="AV122" i="3"/>
  <c r="AW122" i="3"/>
  <c r="AX122" i="3"/>
  <c r="AY122" i="3"/>
  <c r="AZ122" i="3"/>
  <c r="BA122" i="3"/>
  <c r="BB122" i="3"/>
  <c r="BC122" i="3"/>
  <c r="BD122" i="3"/>
  <c r="BE122" i="3"/>
  <c r="BF122" i="3"/>
  <c r="BG122" i="3"/>
  <c r="BH122" i="3"/>
  <c r="BI122" i="3"/>
  <c r="BJ122" i="3"/>
  <c r="BK122" i="3"/>
  <c r="BL122" i="3"/>
  <c r="AS123" i="3"/>
  <c r="AT123" i="3"/>
  <c r="AU123" i="3"/>
  <c r="AV123" i="3"/>
  <c r="AW123" i="3"/>
  <c r="AX123" i="3"/>
  <c r="AY123" i="3"/>
  <c r="AZ123" i="3"/>
  <c r="BA123" i="3"/>
  <c r="BB123" i="3"/>
  <c r="BC123" i="3"/>
  <c r="BD123" i="3"/>
  <c r="BE123" i="3"/>
  <c r="BF123" i="3"/>
  <c r="BG123" i="3"/>
  <c r="BH123" i="3"/>
  <c r="BI123" i="3"/>
  <c r="BJ123" i="3"/>
  <c r="BK123" i="3"/>
  <c r="BL123" i="3"/>
  <c r="AS124" i="3"/>
  <c r="AT124" i="3"/>
  <c r="AU124" i="3"/>
  <c r="AV124" i="3"/>
  <c r="AW124" i="3"/>
  <c r="AX124" i="3"/>
  <c r="AY124" i="3"/>
  <c r="AZ124" i="3"/>
  <c r="BA124" i="3"/>
  <c r="BB124" i="3"/>
  <c r="BC124" i="3"/>
  <c r="BD124" i="3"/>
  <c r="BE124" i="3"/>
  <c r="BF124" i="3"/>
  <c r="BG124" i="3"/>
  <c r="BH124" i="3"/>
  <c r="BI124" i="3"/>
  <c r="BJ124" i="3"/>
  <c r="BK124" i="3"/>
  <c r="BL124" i="3"/>
  <c r="AS125" i="3"/>
  <c r="AT125" i="3"/>
  <c r="AU125" i="3"/>
  <c r="AV125" i="3"/>
  <c r="AW125" i="3"/>
  <c r="AX125" i="3"/>
  <c r="AY125" i="3"/>
  <c r="AZ125" i="3"/>
  <c r="BA125" i="3"/>
  <c r="BB125" i="3"/>
  <c r="BC125" i="3"/>
  <c r="BD125" i="3"/>
  <c r="BE125" i="3"/>
  <c r="BF125" i="3"/>
  <c r="BG125" i="3"/>
  <c r="BH125" i="3"/>
  <c r="BI125" i="3"/>
  <c r="BJ125" i="3"/>
  <c r="BK125" i="3"/>
  <c r="BL125" i="3"/>
  <c r="AS126" i="3"/>
  <c r="AT126" i="3"/>
  <c r="AU126" i="3"/>
  <c r="AV126" i="3"/>
  <c r="AW126" i="3"/>
  <c r="AX126" i="3"/>
  <c r="AY126" i="3"/>
  <c r="AZ126" i="3"/>
  <c r="BA126" i="3"/>
  <c r="BB126" i="3"/>
  <c r="BC126" i="3"/>
  <c r="BD126" i="3"/>
  <c r="BE126" i="3"/>
  <c r="BF126" i="3"/>
  <c r="BG126" i="3"/>
  <c r="BH126" i="3"/>
  <c r="BI126" i="3"/>
  <c r="BJ126" i="3"/>
  <c r="BK126" i="3"/>
  <c r="BL126" i="3"/>
  <c r="AS127" i="3"/>
  <c r="AT127" i="3"/>
  <c r="AU127" i="3"/>
  <c r="AV127" i="3"/>
  <c r="AW127" i="3"/>
  <c r="AX127" i="3"/>
  <c r="AY127" i="3"/>
  <c r="AZ127" i="3"/>
  <c r="BA127" i="3"/>
  <c r="BB127" i="3"/>
  <c r="BC127" i="3"/>
  <c r="BD127" i="3"/>
  <c r="BE127" i="3"/>
  <c r="BF127" i="3"/>
  <c r="BG127" i="3"/>
  <c r="BH127" i="3"/>
  <c r="BI127" i="3"/>
  <c r="BJ127" i="3"/>
  <c r="BK127" i="3"/>
  <c r="BL127" i="3"/>
  <c r="AS128" i="3"/>
  <c r="AT128" i="3"/>
  <c r="AU128" i="3"/>
  <c r="AV128" i="3"/>
  <c r="AW128" i="3"/>
  <c r="AX128" i="3"/>
  <c r="AY128" i="3"/>
  <c r="AZ128" i="3"/>
  <c r="BA128" i="3"/>
  <c r="BB128" i="3"/>
  <c r="BC128" i="3"/>
  <c r="BD128" i="3"/>
  <c r="BE128" i="3"/>
  <c r="BF128" i="3"/>
  <c r="BG128" i="3"/>
  <c r="BH128" i="3"/>
  <c r="BI128" i="3"/>
  <c r="BJ128" i="3"/>
  <c r="BK128" i="3"/>
  <c r="BL128" i="3"/>
  <c r="AS129" i="3"/>
  <c r="AT129" i="3"/>
  <c r="AU129" i="3"/>
  <c r="AV129" i="3"/>
  <c r="AW129" i="3"/>
  <c r="AX129" i="3"/>
  <c r="AY129" i="3"/>
  <c r="AZ129" i="3"/>
  <c r="BA129" i="3"/>
  <c r="BB129" i="3"/>
  <c r="BC129" i="3"/>
  <c r="BD129" i="3"/>
  <c r="BE129" i="3"/>
  <c r="BF129" i="3"/>
  <c r="BG129" i="3"/>
  <c r="BH129" i="3"/>
  <c r="BI129" i="3"/>
  <c r="BJ129" i="3"/>
  <c r="BK129" i="3"/>
  <c r="BL129" i="3"/>
  <c r="AS130" i="3"/>
  <c r="AT130" i="3"/>
  <c r="AU130" i="3"/>
  <c r="AV130" i="3"/>
  <c r="AW130" i="3"/>
  <c r="AX130" i="3"/>
  <c r="AY130" i="3"/>
  <c r="AZ130" i="3"/>
  <c r="BA130" i="3"/>
  <c r="BB130" i="3"/>
  <c r="BC130" i="3"/>
  <c r="BD130" i="3"/>
  <c r="BE130" i="3"/>
  <c r="BF130" i="3"/>
  <c r="BG130" i="3"/>
  <c r="BH130" i="3"/>
  <c r="BI130" i="3"/>
  <c r="BJ130" i="3"/>
  <c r="BK130" i="3"/>
  <c r="BL130" i="3"/>
  <c r="AS131" i="3"/>
  <c r="AT131" i="3"/>
  <c r="AU131" i="3"/>
  <c r="AV131" i="3"/>
  <c r="AW131" i="3"/>
  <c r="AX131" i="3"/>
  <c r="AY131" i="3"/>
  <c r="AZ131" i="3"/>
  <c r="BA131" i="3"/>
  <c r="BB131" i="3"/>
  <c r="BC131" i="3"/>
  <c r="BD131" i="3"/>
  <c r="BE131" i="3"/>
  <c r="BF131" i="3"/>
  <c r="BG131" i="3"/>
  <c r="BH131" i="3"/>
  <c r="BI131" i="3"/>
  <c r="BJ131" i="3"/>
  <c r="BK131" i="3"/>
  <c r="BL131" i="3"/>
  <c r="AS132" i="3"/>
  <c r="AT132" i="3"/>
  <c r="AU132" i="3"/>
  <c r="AV132" i="3"/>
  <c r="AW132" i="3"/>
  <c r="AX132" i="3"/>
  <c r="AY132" i="3"/>
  <c r="AZ132" i="3"/>
  <c r="BA132" i="3"/>
  <c r="BB132" i="3"/>
  <c r="BC132" i="3"/>
  <c r="BD132" i="3"/>
  <c r="BE132" i="3"/>
  <c r="BF132" i="3"/>
  <c r="BG132" i="3"/>
  <c r="BH132" i="3"/>
  <c r="BI132" i="3"/>
  <c r="BJ132" i="3"/>
  <c r="BK132" i="3"/>
  <c r="BL132" i="3"/>
  <c r="AS133" i="3"/>
  <c r="AT133" i="3"/>
  <c r="AU133" i="3"/>
  <c r="AV133" i="3"/>
  <c r="AW133" i="3"/>
  <c r="AX133" i="3"/>
  <c r="AY133" i="3"/>
  <c r="AZ133" i="3"/>
  <c r="BA133" i="3"/>
  <c r="BB133" i="3"/>
  <c r="BC133" i="3"/>
  <c r="BD133" i="3"/>
  <c r="BE133" i="3"/>
  <c r="BF133" i="3"/>
  <c r="BG133" i="3"/>
  <c r="BH133" i="3"/>
  <c r="BI133" i="3"/>
  <c r="BJ133" i="3"/>
  <c r="BK133" i="3"/>
  <c r="BL133" i="3"/>
  <c r="AS134" i="3"/>
  <c r="AT134" i="3"/>
  <c r="AU134" i="3"/>
  <c r="AV134" i="3"/>
  <c r="AW134" i="3"/>
  <c r="AX134" i="3"/>
  <c r="AY134" i="3"/>
  <c r="AZ134" i="3"/>
  <c r="BA134" i="3"/>
  <c r="BB134" i="3"/>
  <c r="BC134" i="3"/>
  <c r="BD134" i="3"/>
  <c r="BE134" i="3"/>
  <c r="BF134" i="3"/>
  <c r="BG134" i="3"/>
  <c r="BH134" i="3"/>
  <c r="BI134" i="3"/>
  <c r="BJ134" i="3"/>
  <c r="BK134" i="3"/>
  <c r="BL134" i="3"/>
  <c r="AS135" i="3"/>
  <c r="AT135" i="3"/>
  <c r="AU135" i="3"/>
  <c r="AV135" i="3"/>
  <c r="AW135" i="3"/>
  <c r="AX135" i="3"/>
  <c r="AY135" i="3"/>
  <c r="AZ135" i="3"/>
  <c r="BA135" i="3"/>
  <c r="BB135" i="3"/>
  <c r="BC135" i="3"/>
  <c r="BD135" i="3"/>
  <c r="BE135" i="3"/>
  <c r="BF135" i="3"/>
  <c r="BG135" i="3"/>
  <c r="BH135" i="3"/>
  <c r="BI135" i="3"/>
  <c r="BJ135" i="3"/>
  <c r="BK135" i="3"/>
  <c r="BL135" i="3"/>
  <c r="AS136" i="3"/>
  <c r="AT136" i="3"/>
  <c r="AU136" i="3"/>
  <c r="AV136" i="3"/>
  <c r="AW136" i="3"/>
  <c r="AX136" i="3"/>
  <c r="AY136" i="3"/>
  <c r="AZ136" i="3"/>
  <c r="BA136" i="3"/>
  <c r="BB136" i="3"/>
  <c r="BC136" i="3"/>
  <c r="BD136" i="3"/>
  <c r="BE136" i="3"/>
  <c r="BF136" i="3"/>
  <c r="BG136" i="3"/>
  <c r="BH136" i="3"/>
  <c r="BI136" i="3"/>
  <c r="BJ136" i="3"/>
  <c r="BK136" i="3"/>
  <c r="BL136" i="3"/>
  <c r="AS137" i="3"/>
  <c r="AT137" i="3"/>
  <c r="AU137" i="3"/>
  <c r="AV137" i="3"/>
  <c r="AW137" i="3"/>
  <c r="AX137" i="3"/>
  <c r="AY137" i="3"/>
  <c r="AZ137" i="3"/>
  <c r="BA137" i="3"/>
  <c r="BB137" i="3"/>
  <c r="BC137" i="3"/>
  <c r="BD137" i="3"/>
  <c r="BE137" i="3"/>
  <c r="BF137" i="3"/>
  <c r="BG137" i="3"/>
  <c r="BH137" i="3"/>
  <c r="BI137" i="3"/>
  <c r="BJ137" i="3"/>
  <c r="BK137" i="3"/>
  <c r="BL137" i="3"/>
  <c r="AS138" i="3"/>
  <c r="AT138" i="3"/>
  <c r="AU138" i="3"/>
  <c r="AV138" i="3"/>
  <c r="AW138" i="3"/>
  <c r="AX138" i="3"/>
  <c r="AY138" i="3"/>
  <c r="AZ138" i="3"/>
  <c r="BA138" i="3"/>
  <c r="BB138" i="3"/>
  <c r="BC138" i="3"/>
  <c r="BD138" i="3"/>
  <c r="BE138" i="3"/>
  <c r="BF138" i="3"/>
  <c r="BG138" i="3"/>
  <c r="BH138" i="3"/>
  <c r="BI138" i="3"/>
  <c r="BJ138" i="3"/>
  <c r="BK138" i="3"/>
  <c r="BL138" i="3"/>
  <c r="AS139" i="3"/>
  <c r="AT139" i="3"/>
  <c r="AU139" i="3"/>
  <c r="AV139" i="3"/>
  <c r="AW139" i="3"/>
  <c r="AX139" i="3"/>
  <c r="AY139" i="3"/>
  <c r="AZ139" i="3"/>
  <c r="BA139" i="3"/>
  <c r="BB139" i="3"/>
  <c r="BC139" i="3"/>
  <c r="BD139" i="3"/>
  <c r="BE139" i="3"/>
  <c r="BF139" i="3"/>
  <c r="BG139" i="3"/>
  <c r="BH139" i="3"/>
  <c r="BI139" i="3"/>
  <c r="BJ139" i="3"/>
  <c r="BK139" i="3"/>
  <c r="BL139" i="3"/>
  <c r="AS140" i="3"/>
  <c r="AT140" i="3"/>
  <c r="AU140" i="3"/>
  <c r="AV140" i="3"/>
  <c r="AW140" i="3"/>
  <c r="AX140" i="3"/>
  <c r="AY140" i="3"/>
  <c r="AZ140" i="3"/>
  <c r="BA140" i="3"/>
  <c r="BB140" i="3"/>
  <c r="BC140" i="3"/>
  <c r="BD140" i="3"/>
  <c r="BE140" i="3"/>
  <c r="BF140" i="3"/>
  <c r="BG140" i="3"/>
  <c r="BH140" i="3"/>
  <c r="BI140" i="3"/>
  <c r="BJ140" i="3"/>
  <c r="BK140" i="3"/>
  <c r="BL140" i="3"/>
  <c r="AS141" i="3"/>
  <c r="AT141" i="3"/>
  <c r="AU141" i="3"/>
  <c r="AV141" i="3"/>
  <c r="AW141" i="3"/>
  <c r="AX141" i="3"/>
  <c r="AY141" i="3"/>
  <c r="AZ141" i="3"/>
  <c r="BA141" i="3"/>
  <c r="BB141" i="3"/>
  <c r="BC141" i="3"/>
  <c r="BD141" i="3"/>
  <c r="BE141" i="3"/>
  <c r="BF141" i="3"/>
  <c r="BG141" i="3"/>
  <c r="BH141" i="3"/>
  <c r="BI141" i="3"/>
  <c r="BJ141" i="3"/>
  <c r="BK141" i="3"/>
  <c r="BL141" i="3"/>
  <c r="AS142" i="3"/>
  <c r="AT142" i="3"/>
  <c r="AU142" i="3"/>
  <c r="AV142" i="3"/>
  <c r="AW142" i="3"/>
  <c r="AX142" i="3"/>
  <c r="AY142" i="3"/>
  <c r="AZ142" i="3"/>
  <c r="BA142" i="3"/>
  <c r="BB142" i="3"/>
  <c r="BC142" i="3"/>
  <c r="BD142" i="3"/>
  <c r="BE142" i="3"/>
  <c r="BF142" i="3"/>
  <c r="BG142" i="3"/>
  <c r="BH142" i="3"/>
  <c r="BI142" i="3"/>
  <c r="BJ142" i="3"/>
  <c r="BK142" i="3"/>
  <c r="BL142" i="3"/>
  <c r="AS143" i="3"/>
  <c r="AT143" i="3"/>
  <c r="AU143" i="3"/>
  <c r="AV143" i="3"/>
  <c r="AW143" i="3"/>
  <c r="AX143" i="3"/>
  <c r="AY143" i="3"/>
  <c r="AZ143" i="3"/>
  <c r="BA143" i="3"/>
  <c r="BB143" i="3"/>
  <c r="BC143" i="3"/>
  <c r="BD143" i="3"/>
  <c r="BE143" i="3"/>
  <c r="BF143" i="3"/>
  <c r="BG143" i="3"/>
  <c r="BH143" i="3"/>
  <c r="BI143" i="3"/>
  <c r="BJ143" i="3"/>
  <c r="BK143" i="3"/>
  <c r="BL143" i="3"/>
  <c r="AS144" i="3"/>
  <c r="AT144" i="3"/>
  <c r="AU144" i="3"/>
  <c r="AV144" i="3"/>
  <c r="AW144" i="3"/>
  <c r="AX144" i="3"/>
  <c r="AY144" i="3"/>
  <c r="AZ144" i="3"/>
  <c r="BA144" i="3"/>
  <c r="BB144" i="3"/>
  <c r="BC144" i="3"/>
  <c r="BD144" i="3"/>
  <c r="BE144" i="3"/>
  <c r="BF144" i="3"/>
  <c r="BG144" i="3"/>
  <c r="BH144" i="3"/>
  <c r="BI144" i="3"/>
  <c r="BJ144" i="3"/>
  <c r="BK144" i="3"/>
  <c r="BL144" i="3"/>
  <c r="AS145" i="3"/>
  <c r="AT145" i="3"/>
  <c r="AU145" i="3"/>
  <c r="AV145" i="3"/>
  <c r="AW145" i="3"/>
  <c r="AX145" i="3"/>
  <c r="AY145" i="3"/>
  <c r="AZ145" i="3"/>
  <c r="BA145" i="3"/>
  <c r="BB145" i="3"/>
  <c r="BC145" i="3"/>
  <c r="BD145" i="3"/>
  <c r="BE145" i="3"/>
  <c r="BF145" i="3"/>
  <c r="BG145" i="3"/>
  <c r="BH145" i="3"/>
  <c r="BI145" i="3"/>
  <c r="BJ145" i="3"/>
  <c r="BK145" i="3"/>
  <c r="BL145" i="3"/>
  <c r="BL2" i="3"/>
  <c r="BJ2" i="3"/>
  <c r="BK2" i="3"/>
  <c r="AT2" i="3"/>
  <c r="AU2" i="3"/>
  <c r="AV2" i="3"/>
  <c r="AW2" i="3"/>
  <c r="AX2" i="3"/>
  <c r="AY2" i="3"/>
  <c r="AZ2" i="3"/>
  <c r="BA2" i="3"/>
  <c r="BB2" i="3"/>
  <c r="BC2" i="3"/>
  <c r="BD2" i="3"/>
  <c r="BE2" i="3"/>
  <c r="BF2" i="3"/>
  <c r="BG2" i="3"/>
  <c r="BH2" i="3"/>
  <c r="BI2" i="3"/>
  <c r="AS2" i="3"/>
</calcChain>
</file>

<file path=xl/sharedStrings.xml><?xml version="1.0" encoding="utf-8"?>
<sst xmlns="http://schemas.openxmlformats.org/spreadsheetml/2006/main" count="330" uniqueCount="38">
  <si>
    <t>Rok</t>
  </si>
  <si>
    <t>Orgán finanční správy</t>
  </si>
  <si>
    <t>DPH celkem</t>
  </si>
  <si>
    <t>Daň z příjmů PO z přiznání</t>
  </si>
  <si>
    <t>Daň z příjmů FO z přiznání</t>
  </si>
  <si>
    <t>Paušální daň z příjmů FO</t>
  </si>
  <si>
    <t>Daň z příjmů FO ze závislé činnosti</t>
  </si>
  <si>
    <t>Kompenzační bonus</t>
  </si>
  <si>
    <t>Daň z příjmů srážkou dle zvláštní sazby</t>
  </si>
  <si>
    <t>Daň z nemovitých věcí</t>
  </si>
  <si>
    <t>Daň z nabytí nemovitých věcí</t>
  </si>
  <si>
    <t>Daň dědická</t>
  </si>
  <si>
    <t>Daň darovací</t>
  </si>
  <si>
    <t>Daň z převodu nemovitostí</t>
  </si>
  <si>
    <t>Daň silniční</t>
  </si>
  <si>
    <t>Odvod z elektřiny ze slunečního záření</t>
  </si>
  <si>
    <t>Odvod z loterií § 41b odst. 1</t>
  </si>
  <si>
    <t>Odvod z loterií § 41b odst. 2,3,4</t>
  </si>
  <si>
    <t>Daň z hazardu celkem</t>
  </si>
  <si>
    <t>FÚ pro hlavní město Prahu</t>
  </si>
  <si>
    <t>FÚ pro Středočeský kraj</t>
  </si>
  <si>
    <t>FÚ pro Jihočeský kraj</t>
  </si>
  <si>
    <t>FÚ pro Plzeňský kraj</t>
  </si>
  <si>
    <t>FÚ pro Karlovarský kraj</t>
  </si>
  <si>
    <t>FÚ pro Ústecký kraj</t>
  </si>
  <si>
    <t>FÚ pro Liberecký kraj</t>
  </si>
  <si>
    <t>FÚ pro Královéhradecký kraj</t>
  </si>
  <si>
    <t>FÚ pro Pardubický kraj</t>
  </si>
  <si>
    <t>FÚ pro Kraj Vysočina</t>
  </si>
  <si>
    <t>FÚ pro Jihomoravský kraj</t>
  </si>
  <si>
    <t>FÚ pro Olomoucký kraj</t>
  </si>
  <si>
    <t>FÚ pro Moravskoslezský kraj</t>
  </si>
  <si>
    <t>FÚ pro Zlínský kraj</t>
  </si>
  <si>
    <t>Specializovaný FÚ</t>
  </si>
  <si>
    <t>Celá ČR</t>
  </si>
  <si>
    <t>Daň z neočekávaných zisků</t>
  </si>
  <si>
    <t>Odvod z nadměrných příjmů</t>
  </si>
  <si>
    <t>Odvod z loterií § 41b odst. 2_3_4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</si>
</sst>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0" fontId="0" fillId="0" borderId="0" xfId="0" applyNumberFormat="1" applyAlignment="1">
      <alignment horizontal="left"/>
    </xf>
    <xf numFmtId="0" fontId="0" fillId="0" borderId="0" xfId="0" applyFill="1" applyAlignment="1">
      <alignment horizontal="left"/>
    </xf>
    <xf numFmtId="1" fontId="0" fillId="0" borderId="0" xfId="0" applyNumberFormat="1" applyFill="1" applyAlignment="1">
      <alignment horizontal="left"/>
    </xf>
    <xf numFmtId="0" fontId="0" fillId="2" borderId="0" xfId="0" applyFill="1" applyAlignment="1">
      <alignment horizontal="left"/>
    </xf>
  </cellXfs>
  <cellStyles count="2">
    <cellStyle name="Normální" xfId="0" builtinId="0"/>
    <cellStyle name="Normální 6" xfId="1" xr:uid="{71FBF106-8771-40CF-93A5-473C081A3F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4A2A9-C035-4D91-8C4C-060E5AB3A31F}">
  <dimension ref="A1:BL145"/>
  <sheetViews>
    <sheetView tabSelected="1" zoomScale="50" zoomScaleNormal="50" workbookViewId="0"/>
  </sheetViews>
  <sheetFormatPr defaultColWidth="8.7109375" defaultRowHeight="15" x14ac:dyDescent="0.25"/>
  <cols>
    <col min="1" max="1" width="8.7109375" style="1"/>
    <col min="2" max="2" width="25.140625" style="1" bestFit="1" customWidth="1"/>
    <col min="3" max="21" width="9.140625" style="2" customWidth="1"/>
    <col min="22" max="16384" width="8.7109375" style="1"/>
  </cols>
  <sheetData>
    <row r="1" spans="1:64" x14ac:dyDescent="0.25">
      <c r="A1" s="1" t="s">
        <v>0</v>
      </c>
      <c r="B1" s="1" t="s">
        <v>1</v>
      </c>
      <c r="C1" s="3" t="s">
        <v>2</v>
      </c>
      <c r="D1" s="3" t="s">
        <v>3</v>
      </c>
      <c r="E1" s="3" t="s">
        <v>35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36</v>
      </c>
      <c r="W1" s="1" t="s">
        <v>0</v>
      </c>
      <c r="X1" s="1" t="s">
        <v>1</v>
      </c>
      <c r="Y1" s="1" t="s">
        <v>2</v>
      </c>
      <c r="Z1" s="1" t="s">
        <v>3</v>
      </c>
      <c r="AA1" s="1" t="s">
        <v>35</v>
      </c>
      <c r="AB1" s="1" t="s">
        <v>4</v>
      </c>
      <c r="AC1" s="1" t="s">
        <v>5</v>
      </c>
      <c r="AD1" s="1" t="s">
        <v>6</v>
      </c>
      <c r="AE1" s="1" t="s">
        <v>7</v>
      </c>
      <c r="AF1" s="1" t="s">
        <v>8</v>
      </c>
      <c r="AG1" s="1" t="s">
        <v>9</v>
      </c>
      <c r="AH1" s="1" t="s">
        <v>10</v>
      </c>
      <c r="AI1" s="1" t="s">
        <v>11</v>
      </c>
      <c r="AJ1" s="1" t="s">
        <v>12</v>
      </c>
      <c r="AK1" s="1" t="s">
        <v>13</v>
      </c>
      <c r="AL1" s="1" t="s">
        <v>14</v>
      </c>
      <c r="AM1" s="1" t="s">
        <v>15</v>
      </c>
      <c r="AN1" s="1" t="s">
        <v>16</v>
      </c>
      <c r="AO1" s="1" t="s">
        <v>37</v>
      </c>
      <c r="AP1" s="1" t="s">
        <v>18</v>
      </c>
      <c r="AQ1" s="1" t="s">
        <v>36</v>
      </c>
    </row>
    <row r="2" spans="1:64" s="4" customFormat="1" x14ac:dyDescent="0.25">
      <c r="A2" s="4">
        <v>2015</v>
      </c>
      <c r="B2" s="4" t="s">
        <v>34</v>
      </c>
      <c r="C2" s="5">
        <v>331603.73394383996</v>
      </c>
      <c r="D2" s="5">
        <v>138139.69554613999</v>
      </c>
      <c r="E2" s="5"/>
      <c r="F2" s="5">
        <v>2498.1643007000002</v>
      </c>
      <c r="G2" s="5"/>
      <c r="H2" s="5">
        <v>136124.94434440997</v>
      </c>
      <c r="I2" s="5"/>
      <c r="J2" s="5">
        <v>25099.463298460003</v>
      </c>
      <c r="K2" s="5">
        <v>10313.370290089999</v>
      </c>
      <c r="L2" s="5">
        <v>10982.182013559999</v>
      </c>
      <c r="M2" s="5">
        <v>31.005858320000005</v>
      </c>
      <c r="N2" s="5">
        <v>-4434.0409180199995</v>
      </c>
      <c r="O2" s="5">
        <v>210.32029146000002</v>
      </c>
      <c r="P2" s="5">
        <v>5813.5870537899991</v>
      </c>
      <c r="Q2" s="5">
        <v>1932.2135639999999</v>
      </c>
      <c r="R2" s="5">
        <v>1937.6187556899997</v>
      </c>
      <c r="S2" s="5">
        <v>6162.1861919800003</v>
      </c>
      <c r="T2" s="5"/>
      <c r="U2" s="5"/>
      <c r="W2" s="1">
        <v>2015</v>
      </c>
      <c r="X2" s="1" t="s">
        <v>34</v>
      </c>
      <c r="Y2" s="2">
        <v>331603.73394383996</v>
      </c>
      <c r="Z2" s="2">
        <v>138139.69554613999</v>
      </c>
      <c r="AA2" s="2"/>
      <c r="AB2" s="2">
        <v>2498.1643007000002</v>
      </c>
      <c r="AC2" s="2"/>
      <c r="AD2" s="2">
        <v>136124.94434440997</v>
      </c>
      <c r="AE2" s="2"/>
      <c r="AF2" s="2">
        <v>25099.463298460003</v>
      </c>
      <c r="AG2" s="2">
        <v>10313.370290089999</v>
      </c>
      <c r="AH2" s="2">
        <v>10982.182013559999</v>
      </c>
      <c r="AI2" s="2">
        <v>31.005858320000005</v>
      </c>
      <c r="AJ2" s="2">
        <v>-4434.0409180199995</v>
      </c>
      <c r="AK2" s="2">
        <v>210.32029146000002</v>
      </c>
      <c r="AL2" s="2">
        <v>5813.5870537899991</v>
      </c>
      <c r="AM2" s="2">
        <v>1932.2135639999999</v>
      </c>
      <c r="AN2" s="2">
        <v>1937.6187556899997</v>
      </c>
      <c r="AO2" s="2">
        <v>6162.1861919800003</v>
      </c>
      <c r="AP2" s="2"/>
      <c r="AQ2" s="2"/>
      <c r="AS2" s="6">
        <f>A2-W2</f>
        <v>0</v>
      </c>
      <c r="AT2" s="6">
        <f>C2-Y2</f>
        <v>0</v>
      </c>
      <c r="AU2" s="6">
        <f>D2-Z2</f>
        <v>0</v>
      </c>
      <c r="AV2" s="6">
        <f>E2-AA2</f>
        <v>0</v>
      </c>
      <c r="AW2" s="6">
        <f>F2-AB2</f>
        <v>0</v>
      </c>
      <c r="AX2" s="6">
        <f>G2-AC2</f>
        <v>0</v>
      </c>
      <c r="AY2" s="6">
        <f>H2-AD2</f>
        <v>0</v>
      </c>
      <c r="AZ2" s="6">
        <f>I2-AE2</f>
        <v>0</v>
      </c>
      <c r="BA2" s="6">
        <f>J2-AF2</f>
        <v>0</v>
      </c>
      <c r="BB2" s="6">
        <f>K2-AG2</f>
        <v>0</v>
      </c>
      <c r="BC2" s="6">
        <f>L2-AH2</f>
        <v>0</v>
      </c>
      <c r="BD2" s="6">
        <f>M2-AI2</f>
        <v>0</v>
      </c>
      <c r="BE2" s="6">
        <f>N2-AJ2</f>
        <v>0</v>
      </c>
      <c r="BF2" s="6">
        <f>O2-AK2</f>
        <v>0</v>
      </c>
      <c r="BG2" s="6">
        <f>P2-AL2</f>
        <v>0</v>
      </c>
      <c r="BH2" s="6">
        <f>Q2-AM2</f>
        <v>0</v>
      </c>
      <c r="BI2" s="6">
        <f>R2-AN2</f>
        <v>0</v>
      </c>
      <c r="BJ2" s="6">
        <f t="shared" ref="BJ2" si="0">S2-AO2</f>
        <v>0</v>
      </c>
      <c r="BK2" s="6">
        <f t="shared" ref="BK2:BL2" si="1">T2-AP2</f>
        <v>0</v>
      </c>
      <c r="BL2" s="6">
        <f t="shared" si="1"/>
        <v>0</v>
      </c>
    </row>
    <row r="3" spans="1:64" x14ac:dyDescent="0.25">
      <c r="A3" s="1">
        <v>2015</v>
      </c>
      <c r="B3" s="1" t="s">
        <v>19</v>
      </c>
      <c r="C3" s="2">
        <v>87963.456194899991</v>
      </c>
      <c r="D3" s="2">
        <v>22363.88299151</v>
      </c>
      <c r="F3" s="2">
        <v>2647.0419396699999</v>
      </c>
      <c r="H3" s="2">
        <v>34445.600564449996</v>
      </c>
      <c r="J3" s="2">
        <v>5561.1573762700009</v>
      </c>
      <c r="K3" s="2">
        <v>800.66578808000008</v>
      </c>
      <c r="L3" s="2">
        <v>2936.39836694</v>
      </c>
      <c r="M3" s="2">
        <v>22.075536800000002</v>
      </c>
      <c r="N3" s="2">
        <v>-3792.1775986600001</v>
      </c>
      <c r="O3" s="2">
        <v>55.561177260000001</v>
      </c>
      <c r="P3" s="2">
        <v>838.07852644000002</v>
      </c>
      <c r="Q3" s="2">
        <v>0</v>
      </c>
      <c r="R3" s="2">
        <v>128.14150046</v>
      </c>
      <c r="S3" s="2">
        <v>1618.525629</v>
      </c>
      <c r="W3" s="1">
        <v>2015</v>
      </c>
      <c r="X3" s="1" t="s">
        <v>19</v>
      </c>
      <c r="Y3" s="2">
        <v>87963.456194899991</v>
      </c>
      <c r="Z3" s="2">
        <v>22363.88299151</v>
      </c>
      <c r="AA3" s="2"/>
      <c r="AB3" s="2">
        <v>2647.0419396699999</v>
      </c>
      <c r="AC3" s="2"/>
      <c r="AD3" s="2">
        <v>34445.600564449996</v>
      </c>
      <c r="AE3" s="2"/>
      <c r="AF3" s="2">
        <v>5561.1573762700009</v>
      </c>
      <c r="AG3" s="2">
        <v>800.66578808000008</v>
      </c>
      <c r="AH3" s="2">
        <v>2936.39836694</v>
      </c>
      <c r="AI3" s="2">
        <v>22.075536800000002</v>
      </c>
      <c r="AJ3" s="2">
        <v>-3792.1775986600001</v>
      </c>
      <c r="AK3" s="2">
        <v>55.561177260000001</v>
      </c>
      <c r="AL3" s="2">
        <v>838.07852644000002</v>
      </c>
      <c r="AM3" s="2">
        <v>0</v>
      </c>
      <c r="AN3" s="2">
        <v>128.14150046</v>
      </c>
      <c r="AO3" s="2">
        <v>1618.525629</v>
      </c>
      <c r="AP3" s="2"/>
      <c r="AQ3" s="2"/>
      <c r="AS3" s="6">
        <f t="shared" ref="AS3:AS66" si="2">A3-W3</f>
        <v>0</v>
      </c>
      <c r="AT3" s="6">
        <f t="shared" ref="AT3:AT66" si="3">C3-Y3</f>
        <v>0</v>
      </c>
      <c r="AU3" s="6">
        <f t="shared" ref="AU3:AU66" si="4">D3-Z3</f>
        <v>0</v>
      </c>
      <c r="AV3" s="6">
        <f t="shared" ref="AV3:AV66" si="5">E3-AA3</f>
        <v>0</v>
      </c>
      <c r="AW3" s="6">
        <f t="shared" ref="AW3:AW66" si="6">F3-AB3</f>
        <v>0</v>
      </c>
      <c r="AX3" s="6">
        <f t="shared" ref="AX3:AX66" si="7">G3-AC3</f>
        <v>0</v>
      </c>
      <c r="AY3" s="6">
        <f t="shared" ref="AY3:AY66" si="8">H3-AD3</f>
        <v>0</v>
      </c>
      <c r="AZ3" s="6">
        <f t="shared" ref="AZ3:AZ66" si="9">I3-AE3</f>
        <v>0</v>
      </c>
      <c r="BA3" s="6">
        <f t="shared" ref="BA3:BA66" si="10">J3-AF3</f>
        <v>0</v>
      </c>
      <c r="BB3" s="6">
        <f t="shared" ref="BB3:BB66" si="11">K3-AG3</f>
        <v>0</v>
      </c>
      <c r="BC3" s="6">
        <f t="shared" ref="BC3:BC66" si="12">L3-AH3</f>
        <v>0</v>
      </c>
      <c r="BD3" s="6">
        <f t="shared" ref="BD3:BD66" si="13">M3-AI3</f>
        <v>0</v>
      </c>
      <c r="BE3" s="6">
        <f t="shared" ref="BE3:BE66" si="14">N3-AJ3</f>
        <v>0</v>
      </c>
      <c r="BF3" s="6">
        <f t="shared" ref="BF3:BF66" si="15">O3-AK3</f>
        <v>0</v>
      </c>
      <c r="BG3" s="6">
        <f t="shared" ref="BG3:BG66" si="16">P3-AL3</f>
        <v>0</v>
      </c>
      <c r="BH3" s="6">
        <f t="shared" ref="BH3:BH66" si="17">Q3-AM3</f>
        <v>0</v>
      </c>
      <c r="BI3" s="6">
        <f t="shared" ref="BI3:BI66" si="18">R3-AN3</f>
        <v>0</v>
      </c>
      <c r="BJ3" s="6">
        <f t="shared" ref="BJ3:BJ66" si="19">S3-AO3</f>
        <v>0</v>
      </c>
      <c r="BK3" s="6">
        <f t="shared" ref="BK3:BK66" si="20">T3-AP3</f>
        <v>0</v>
      </c>
      <c r="BL3" s="6">
        <f t="shared" ref="BL3:BL66" si="21">U3-AQ3</f>
        <v>0</v>
      </c>
    </row>
    <row r="4" spans="1:64" x14ac:dyDescent="0.25">
      <c r="A4" s="1">
        <v>2015</v>
      </c>
      <c r="B4" s="1" t="s">
        <v>20</v>
      </c>
      <c r="C4" s="2">
        <v>21923.744351429999</v>
      </c>
      <c r="D4" s="2">
        <v>6259.70192288</v>
      </c>
      <c r="F4" s="2">
        <v>4.0294771300000001</v>
      </c>
      <c r="H4" s="2">
        <v>9001.5773583099999</v>
      </c>
      <c r="J4" s="2">
        <v>944.50925699000004</v>
      </c>
      <c r="K4" s="2">
        <v>1588.86707533</v>
      </c>
      <c r="L4" s="2">
        <v>1858.41111606</v>
      </c>
      <c r="M4" s="2">
        <v>2.4889979500000003</v>
      </c>
      <c r="N4" s="2">
        <v>-6.6724490300000001</v>
      </c>
      <c r="O4" s="2">
        <v>38.319661100000005</v>
      </c>
      <c r="P4" s="2">
        <v>714.48253488</v>
      </c>
      <c r="Q4" s="2">
        <v>0</v>
      </c>
      <c r="R4" s="2">
        <v>524.05057399999998</v>
      </c>
      <c r="S4" s="2">
        <v>277.89660099999998</v>
      </c>
      <c r="W4" s="1">
        <v>2015</v>
      </c>
      <c r="X4" s="1" t="s">
        <v>20</v>
      </c>
      <c r="Y4" s="2">
        <v>21923.744351429999</v>
      </c>
      <c r="Z4" s="2">
        <v>6259.70192288</v>
      </c>
      <c r="AA4" s="2"/>
      <c r="AB4" s="2">
        <v>4.0294771300000001</v>
      </c>
      <c r="AC4" s="2"/>
      <c r="AD4" s="2">
        <v>9001.5773583099999</v>
      </c>
      <c r="AE4" s="2"/>
      <c r="AF4" s="2">
        <v>944.50925699000004</v>
      </c>
      <c r="AG4" s="2">
        <v>1588.86707533</v>
      </c>
      <c r="AH4" s="2">
        <v>1858.41111606</v>
      </c>
      <c r="AI4" s="2">
        <v>2.4889979500000003</v>
      </c>
      <c r="AJ4" s="2">
        <v>-6.6724490300000001</v>
      </c>
      <c r="AK4" s="2">
        <v>38.319661100000005</v>
      </c>
      <c r="AL4" s="2">
        <v>714.48253488</v>
      </c>
      <c r="AM4" s="2">
        <v>0</v>
      </c>
      <c r="AN4" s="2">
        <v>524.05057399999998</v>
      </c>
      <c r="AO4" s="2">
        <v>277.89660099999998</v>
      </c>
      <c r="AP4" s="2"/>
      <c r="AQ4" s="2"/>
      <c r="AS4" s="6">
        <f t="shared" si="2"/>
        <v>0</v>
      </c>
      <c r="AT4" s="6">
        <f t="shared" si="3"/>
        <v>0</v>
      </c>
      <c r="AU4" s="6">
        <f t="shared" si="4"/>
        <v>0</v>
      </c>
      <c r="AV4" s="6">
        <f t="shared" si="5"/>
        <v>0</v>
      </c>
      <c r="AW4" s="6">
        <f t="shared" si="6"/>
        <v>0</v>
      </c>
      <c r="AX4" s="6">
        <f t="shared" si="7"/>
        <v>0</v>
      </c>
      <c r="AY4" s="6">
        <f t="shared" si="8"/>
        <v>0</v>
      </c>
      <c r="AZ4" s="6">
        <f t="shared" si="9"/>
        <v>0</v>
      </c>
      <c r="BA4" s="6">
        <f t="shared" si="10"/>
        <v>0</v>
      </c>
      <c r="BB4" s="6">
        <f t="shared" si="11"/>
        <v>0</v>
      </c>
      <c r="BC4" s="6">
        <f t="shared" si="12"/>
        <v>0</v>
      </c>
      <c r="BD4" s="6">
        <f t="shared" si="13"/>
        <v>0</v>
      </c>
      <c r="BE4" s="6">
        <f t="shared" si="14"/>
        <v>0</v>
      </c>
      <c r="BF4" s="6">
        <f t="shared" si="15"/>
        <v>0</v>
      </c>
      <c r="BG4" s="6">
        <f t="shared" si="16"/>
        <v>0</v>
      </c>
      <c r="BH4" s="6">
        <f t="shared" si="17"/>
        <v>0</v>
      </c>
      <c r="BI4" s="6">
        <f t="shared" si="18"/>
        <v>0</v>
      </c>
      <c r="BJ4" s="6">
        <f t="shared" si="19"/>
        <v>0</v>
      </c>
      <c r="BK4" s="6">
        <f t="shared" si="20"/>
        <v>0</v>
      </c>
      <c r="BL4" s="6">
        <f t="shared" si="21"/>
        <v>0</v>
      </c>
    </row>
    <row r="5" spans="1:64" x14ac:dyDescent="0.25">
      <c r="A5" s="1">
        <v>2015</v>
      </c>
      <c r="B5" s="1" t="s">
        <v>21</v>
      </c>
      <c r="C5" s="2">
        <v>6036.2856467000001</v>
      </c>
      <c r="D5" s="2">
        <v>2794.2546949899997</v>
      </c>
      <c r="F5" s="2">
        <v>4.1106048199999998</v>
      </c>
      <c r="H5" s="2">
        <v>4569.0109878999992</v>
      </c>
      <c r="J5" s="2">
        <v>460.44177243000001</v>
      </c>
      <c r="K5" s="2">
        <v>702.93274210000004</v>
      </c>
      <c r="L5" s="2">
        <v>561.93611874999999</v>
      </c>
      <c r="M5" s="2">
        <v>0.49131399999999997</v>
      </c>
      <c r="N5" s="2">
        <v>0.62884101000000003</v>
      </c>
      <c r="O5" s="2">
        <v>6.3784144700000001</v>
      </c>
      <c r="P5" s="2">
        <v>357.56811033999998</v>
      </c>
      <c r="Q5" s="2">
        <v>0</v>
      </c>
      <c r="R5" s="2">
        <v>3.9771000000000001E-2</v>
      </c>
      <c r="S5" s="2">
        <v>25.444482000000001</v>
      </c>
      <c r="W5" s="1">
        <v>2015</v>
      </c>
      <c r="X5" s="1" t="s">
        <v>21</v>
      </c>
      <c r="Y5" s="2">
        <v>6036.2856467000001</v>
      </c>
      <c r="Z5" s="2">
        <v>2794.2546949899997</v>
      </c>
      <c r="AA5" s="2"/>
      <c r="AB5" s="2">
        <v>4.1106048199999998</v>
      </c>
      <c r="AC5" s="2"/>
      <c r="AD5" s="2">
        <v>4569.0109878999992</v>
      </c>
      <c r="AE5" s="2"/>
      <c r="AF5" s="2">
        <v>460.44177243000001</v>
      </c>
      <c r="AG5" s="2">
        <v>702.93274210000004</v>
      </c>
      <c r="AH5" s="2">
        <v>561.93611874999999</v>
      </c>
      <c r="AI5" s="2">
        <v>0.49131399999999997</v>
      </c>
      <c r="AJ5" s="2">
        <v>0.62884101000000003</v>
      </c>
      <c r="AK5" s="2">
        <v>6.3784144700000001</v>
      </c>
      <c r="AL5" s="2">
        <v>357.56811033999998</v>
      </c>
      <c r="AM5" s="2">
        <v>0</v>
      </c>
      <c r="AN5" s="2">
        <v>3.9771000000000001E-2</v>
      </c>
      <c r="AO5" s="2">
        <v>25.444482000000001</v>
      </c>
      <c r="AP5" s="2"/>
      <c r="AQ5" s="2"/>
      <c r="AS5" s="6">
        <f t="shared" si="2"/>
        <v>0</v>
      </c>
      <c r="AT5" s="6">
        <f t="shared" si="3"/>
        <v>0</v>
      </c>
      <c r="AU5" s="6">
        <f t="shared" si="4"/>
        <v>0</v>
      </c>
      <c r="AV5" s="6">
        <f t="shared" si="5"/>
        <v>0</v>
      </c>
      <c r="AW5" s="6">
        <f t="shared" si="6"/>
        <v>0</v>
      </c>
      <c r="AX5" s="6">
        <f t="shared" si="7"/>
        <v>0</v>
      </c>
      <c r="AY5" s="6">
        <f t="shared" si="8"/>
        <v>0</v>
      </c>
      <c r="AZ5" s="6">
        <f t="shared" si="9"/>
        <v>0</v>
      </c>
      <c r="BA5" s="6">
        <f t="shared" si="10"/>
        <v>0</v>
      </c>
      <c r="BB5" s="6">
        <f t="shared" si="11"/>
        <v>0</v>
      </c>
      <c r="BC5" s="6">
        <f t="shared" si="12"/>
        <v>0</v>
      </c>
      <c r="BD5" s="6">
        <f t="shared" si="13"/>
        <v>0</v>
      </c>
      <c r="BE5" s="6">
        <f t="shared" si="14"/>
        <v>0</v>
      </c>
      <c r="BF5" s="6">
        <f t="shared" si="15"/>
        <v>0</v>
      </c>
      <c r="BG5" s="6">
        <f t="shared" si="16"/>
        <v>0</v>
      </c>
      <c r="BH5" s="6">
        <f t="shared" si="17"/>
        <v>0</v>
      </c>
      <c r="BI5" s="6">
        <f t="shared" si="18"/>
        <v>0</v>
      </c>
      <c r="BJ5" s="6">
        <f t="shared" si="19"/>
        <v>0</v>
      </c>
      <c r="BK5" s="6">
        <f t="shared" si="20"/>
        <v>0</v>
      </c>
      <c r="BL5" s="6">
        <f t="shared" si="21"/>
        <v>0</v>
      </c>
    </row>
    <row r="6" spans="1:64" x14ac:dyDescent="0.25">
      <c r="A6" s="1">
        <v>2015</v>
      </c>
      <c r="B6" s="1" t="s">
        <v>22</v>
      </c>
      <c r="C6" s="2">
        <v>5097.0927143400004</v>
      </c>
      <c r="D6" s="2">
        <v>3301.7772611</v>
      </c>
      <c r="F6" s="2">
        <v>117.13214873</v>
      </c>
      <c r="H6" s="2">
        <v>5062.7382836800007</v>
      </c>
      <c r="J6" s="2">
        <v>496.43909391000005</v>
      </c>
      <c r="K6" s="2">
        <v>561.60142896000002</v>
      </c>
      <c r="L6" s="2">
        <v>509.91811444999996</v>
      </c>
      <c r="M6" s="2">
        <v>0.29424809000000002</v>
      </c>
      <c r="N6" s="2">
        <v>-33.552662550000001</v>
      </c>
      <c r="O6" s="2">
        <v>9.6130743299999999</v>
      </c>
      <c r="P6" s="2">
        <v>306.22698198000001</v>
      </c>
      <c r="Q6" s="2">
        <v>0</v>
      </c>
      <c r="R6" s="2">
        <v>94.115253209999992</v>
      </c>
      <c r="S6" s="2">
        <v>169.29402981000001</v>
      </c>
      <c r="W6" s="1">
        <v>2015</v>
      </c>
      <c r="X6" s="1" t="s">
        <v>22</v>
      </c>
      <c r="Y6" s="2">
        <v>5097.0927143400004</v>
      </c>
      <c r="Z6" s="2">
        <v>3301.7772611</v>
      </c>
      <c r="AA6" s="2"/>
      <c r="AB6" s="2">
        <v>117.13214873</v>
      </c>
      <c r="AC6" s="2"/>
      <c r="AD6" s="2">
        <v>5062.7382836800007</v>
      </c>
      <c r="AE6" s="2"/>
      <c r="AF6" s="2">
        <v>496.43909391000005</v>
      </c>
      <c r="AG6" s="2">
        <v>561.60142896000002</v>
      </c>
      <c r="AH6" s="2">
        <v>509.91811444999996</v>
      </c>
      <c r="AI6" s="2">
        <v>0.29424809000000002</v>
      </c>
      <c r="AJ6" s="2">
        <v>-33.552662550000001</v>
      </c>
      <c r="AK6" s="2">
        <v>9.6130743299999999</v>
      </c>
      <c r="AL6" s="2">
        <v>306.22698198000001</v>
      </c>
      <c r="AM6" s="2">
        <v>0</v>
      </c>
      <c r="AN6" s="2">
        <v>94.115253209999992</v>
      </c>
      <c r="AO6" s="2">
        <v>169.29402981000001</v>
      </c>
      <c r="AP6" s="2"/>
      <c r="AQ6" s="2"/>
      <c r="AS6" s="6">
        <f t="shared" si="2"/>
        <v>0</v>
      </c>
      <c r="AT6" s="6">
        <f t="shared" si="3"/>
        <v>0</v>
      </c>
      <c r="AU6" s="6">
        <f t="shared" si="4"/>
        <v>0</v>
      </c>
      <c r="AV6" s="6">
        <f t="shared" si="5"/>
        <v>0</v>
      </c>
      <c r="AW6" s="6">
        <f t="shared" si="6"/>
        <v>0</v>
      </c>
      <c r="AX6" s="6">
        <f t="shared" si="7"/>
        <v>0</v>
      </c>
      <c r="AY6" s="6">
        <f t="shared" si="8"/>
        <v>0</v>
      </c>
      <c r="AZ6" s="6">
        <f t="shared" si="9"/>
        <v>0</v>
      </c>
      <c r="BA6" s="6">
        <f t="shared" si="10"/>
        <v>0</v>
      </c>
      <c r="BB6" s="6">
        <f t="shared" si="11"/>
        <v>0</v>
      </c>
      <c r="BC6" s="6">
        <f t="shared" si="12"/>
        <v>0</v>
      </c>
      <c r="BD6" s="6">
        <f t="shared" si="13"/>
        <v>0</v>
      </c>
      <c r="BE6" s="6">
        <f t="shared" si="14"/>
        <v>0</v>
      </c>
      <c r="BF6" s="6">
        <f t="shared" si="15"/>
        <v>0</v>
      </c>
      <c r="BG6" s="6">
        <f t="shared" si="16"/>
        <v>0</v>
      </c>
      <c r="BH6" s="6">
        <f t="shared" si="17"/>
        <v>0</v>
      </c>
      <c r="BI6" s="6">
        <f t="shared" si="18"/>
        <v>0</v>
      </c>
      <c r="BJ6" s="6">
        <f t="shared" si="19"/>
        <v>0</v>
      </c>
      <c r="BK6" s="6">
        <f t="shared" si="20"/>
        <v>0</v>
      </c>
      <c r="BL6" s="6">
        <f t="shared" si="21"/>
        <v>0</v>
      </c>
    </row>
    <row r="7" spans="1:64" x14ac:dyDescent="0.25">
      <c r="A7" s="1">
        <v>2015</v>
      </c>
      <c r="B7" s="1" t="s">
        <v>23</v>
      </c>
      <c r="C7" s="2">
        <v>973.63362514999994</v>
      </c>
      <c r="D7" s="2">
        <v>1035.5053017999999</v>
      </c>
      <c r="F7" s="2">
        <v>22.289513679999999</v>
      </c>
      <c r="H7" s="2">
        <v>1794.8375942299999</v>
      </c>
      <c r="J7" s="2">
        <v>192.40547197999999</v>
      </c>
      <c r="K7" s="2">
        <v>347.57645098</v>
      </c>
      <c r="L7" s="2">
        <v>250.90977280000001</v>
      </c>
      <c r="M7" s="2">
        <v>5.5191570000000002E-2</v>
      </c>
      <c r="N7" s="2">
        <v>0.71762174000000001</v>
      </c>
      <c r="O7" s="2">
        <v>-0.87552395999999999</v>
      </c>
      <c r="P7" s="2">
        <v>126.93194220999999</v>
      </c>
      <c r="Q7" s="2">
        <v>0</v>
      </c>
      <c r="R7" s="2">
        <v>4.3386073200000004</v>
      </c>
      <c r="S7" s="2">
        <v>9.6485800000000008</v>
      </c>
      <c r="W7" s="1">
        <v>2015</v>
      </c>
      <c r="X7" s="1" t="s">
        <v>23</v>
      </c>
      <c r="Y7" s="2">
        <v>973.63362514999994</v>
      </c>
      <c r="Z7" s="2">
        <v>1035.5053017999999</v>
      </c>
      <c r="AA7" s="2"/>
      <c r="AB7" s="2">
        <v>22.289513679999999</v>
      </c>
      <c r="AC7" s="2"/>
      <c r="AD7" s="2">
        <v>1794.8375942299999</v>
      </c>
      <c r="AE7" s="2"/>
      <c r="AF7" s="2">
        <v>192.40547197999999</v>
      </c>
      <c r="AG7" s="2">
        <v>347.57645098</v>
      </c>
      <c r="AH7" s="2">
        <v>250.90977280000001</v>
      </c>
      <c r="AI7" s="2">
        <v>5.5191570000000002E-2</v>
      </c>
      <c r="AJ7" s="2">
        <v>0.71762174000000001</v>
      </c>
      <c r="AK7" s="2">
        <v>-0.87552395999999999</v>
      </c>
      <c r="AL7" s="2">
        <v>126.93194220999999</v>
      </c>
      <c r="AM7" s="2">
        <v>0</v>
      </c>
      <c r="AN7" s="2">
        <v>4.3386073200000004</v>
      </c>
      <c r="AO7" s="2">
        <v>9.6485800000000008</v>
      </c>
      <c r="AP7" s="2"/>
      <c r="AQ7" s="2"/>
      <c r="AS7" s="6">
        <f t="shared" si="2"/>
        <v>0</v>
      </c>
      <c r="AT7" s="6">
        <f t="shared" si="3"/>
        <v>0</v>
      </c>
      <c r="AU7" s="6">
        <f t="shared" si="4"/>
        <v>0</v>
      </c>
      <c r="AV7" s="6">
        <f t="shared" si="5"/>
        <v>0</v>
      </c>
      <c r="AW7" s="6">
        <f t="shared" si="6"/>
        <v>0</v>
      </c>
      <c r="AX7" s="6">
        <f t="shared" si="7"/>
        <v>0</v>
      </c>
      <c r="AY7" s="6">
        <f t="shared" si="8"/>
        <v>0</v>
      </c>
      <c r="AZ7" s="6">
        <f t="shared" si="9"/>
        <v>0</v>
      </c>
      <c r="BA7" s="6">
        <f t="shared" si="10"/>
        <v>0</v>
      </c>
      <c r="BB7" s="6">
        <f t="shared" si="11"/>
        <v>0</v>
      </c>
      <c r="BC7" s="6">
        <f t="shared" si="12"/>
        <v>0</v>
      </c>
      <c r="BD7" s="6">
        <f t="shared" si="13"/>
        <v>0</v>
      </c>
      <c r="BE7" s="6">
        <f t="shared" si="14"/>
        <v>0</v>
      </c>
      <c r="BF7" s="6">
        <f t="shared" si="15"/>
        <v>0</v>
      </c>
      <c r="BG7" s="6">
        <f t="shared" si="16"/>
        <v>0</v>
      </c>
      <c r="BH7" s="6">
        <f t="shared" si="17"/>
        <v>0</v>
      </c>
      <c r="BI7" s="6">
        <f t="shared" si="18"/>
        <v>0</v>
      </c>
      <c r="BJ7" s="6">
        <f t="shared" si="19"/>
        <v>0</v>
      </c>
      <c r="BK7" s="6">
        <f t="shared" si="20"/>
        <v>0</v>
      </c>
      <c r="BL7" s="6">
        <f t="shared" si="21"/>
        <v>0</v>
      </c>
    </row>
    <row r="8" spans="1:64" x14ac:dyDescent="0.25">
      <c r="A8" s="1">
        <v>2015</v>
      </c>
      <c r="B8" s="1" t="s">
        <v>24</v>
      </c>
      <c r="C8" s="2">
        <v>5252.61255953</v>
      </c>
      <c r="D8" s="2">
        <v>2791.7425075400001</v>
      </c>
      <c r="F8" s="2">
        <v>44.42941356</v>
      </c>
      <c r="H8" s="2">
        <v>5576.1810993100007</v>
      </c>
      <c r="J8" s="2">
        <v>526.87995272000001</v>
      </c>
      <c r="K8" s="2">
        <v>969.27474757000005</v>
      </c>
      <c r="L8" s="2">
        <v>491.34848972000003</v>
      </c>
      <c r="M8" s="2">
        <v>0.87100379999999999</v>
      </c>
      <c r="N8" s="2">
        <v>-97.582539609999998</v>
      </c>
      <c r="O8" s="2">
        <v>13.433994369999999</v>
      </c>
      <c r="P8" s="2">
        <v>319.81728436000003</v>
      </c>
      <c r="Q8" s="2">
        <v>0</v>
      </c>
      <c r="R8" s="2">
        <v>0.51733399999999996</v>
      </c>
      <c r="S8" s="2">
        <v>11.14936687</v>
      </c>
      <c r="W8" s="1">
        <v>2015</v>
      </c>
      <c r="X8" s="1" t="s">
        <v>24</v>
      </c>
      <c r="Y8" s="2">
        <v>5252.61255953</v>
      </c>
      <c r="Z8" s="2">
        <v>2791.7425075400001</v>
      </c>
      <c r="AA8" s="2"/>
      <c r="AB8" s="2">
        <v>44.42941356</v>
      </c>
      <c r="AC8" s="2"/>
      <c r="AD8" s="2">
        <v>5576.1810993100007</v>
      </c>
      <c r="AE8" s="2"/>
      <c r="AF8" s="2">
        <v>526.87995272000001</v>
      </c>
      <c r="AG8" s="2">
        <v>969.27474757000005</v>
      </c>
      <c r="AH8" s="2">
        <v>491.34848972000003</v>
      </c>
      <c r="AI8" s="2">
        <v>0.87100379999999999</v>
      </c>
      <c r="AJ8" s="2">
        <v>-97.582539609999998</v>
      </c>
      <c r="AK8" s="2">
        <v>13.433994369999999</v>
      </c>
      <c r="AL8" s="2">
        <v>319.81728436000003</v>
      </c>
      <c r="AM8" s="2">
        <v>0</v>
      </c>
      <c r="AN8" s="2">
        <v>0.51733399999999996</v>
      </c>
      <c r="AO8" s="2">
        <v>11.14936687</v>
      </c>
      <c r="AP8" s="2"/>
      <c r="AQ8" s="2"/>
      <c r="AS8" s="6">
        <f t="shared" si="2"/>
        <v>0</v>
      </c>
      <c r="AT8" s="6">
        <f t="shared" si="3"/>
        <v>0</v>
      </c>
      <c r="AU8" s="6">
        <f t="shared" si="4"/>
        <v>0</v>
      </c>
      <c r="AV8" s="6">
        <f t="shared" si="5"/>
        <v>0</v>
      </c>
      <c r="AW8" s="6">
        <f t="shared" si="6"/>
        <v>0</v>
      </c>
      <c r="AX8" s="6">
        <f t="shared" si="7"/>
        <v>0</v>
      </c>
      <c r="AY8" s="6">
        <f t="shared" si="8"/>
        <v>0</v>
      </c>
      <c r="AZ8" s="6">
        <f t="shared" si="9"/>
        <v>0</v>
      </c>
      <c r="BA8" s="6">
        <f t="shared" si="10"/>
        <v>0</v>
      </c>
      <c r="BB8" s="6">
        <f t="shared" si="11"/>
        <v>0</v>
      </c>
      <c r="BC8" s="6">
        <f t="shared" si="12"/>
        <v>0</v>
      </c>
      <c r="BD8" s="6">
        <f t="shared" si="13"/>
        <v>0</v>
      </c>
      <c r="BE8" s="6">
        <f t="shared" si="14"/>
        <v>0</v>
      </c>
      <c r="BF8" s="6">
        <f t="shared" si="15"/>
        <v>0</v>
      </c>
      <c r="BG8" s="6">
        <f t="shared" si="16"/>
        <v>0</v>
      </c>
      <c r="BH8" s="6">
        <f t="shared" si="17"/>
        <v>0</v>
      </c>
      <c r="BI8" s="6">
        <f t="shared" si="18"/>
        <v>0</v>
      </c>
      <c r="BJ8" s="6">
        <f t="shared" si="19"/>
        <v>0</v>
      </c>
      <c r="BK8" s="6">
        <f t="shared" si="20"/>
        <v>0</v>
      </c>
      <c r="BL8" s="6">
        <f t="shared" si="21"/>
        <v>0</v>
      </c>
    </row>
    <row r="9" spans="1:64" x14ac:dyDescent="0.25">
      <c r="A9" s="1">
        <v>2015</v>
      </c>
      <c r="B9" s="1" t="s">
        <v>25</v>
      </c>
      <c r="C9" s="2">
        <v>2314.7496328800003</v>
      </c>
      <c r="D9" s="2">
        <v>2139.7974087100001</v>
      </c>
      <c r="F9" s="2">
        <v>-0.10129294999999999</v>
      </c>
      <c r="H9" s="2">
        <v>2879.3776824000001</v>
      </c>
      <c r="J9" s="2">
        <v>383.32748987000002</v>
      </c>
      <c r="K9" s="2">
        <v>448.30725071000001</v>
      </c>
      <c r="L9" s="2">
        <v>361.32154085000002</v>
      </c>
      <c r="M9" s="2">
        <v>0.38195937000000002</v>
      </c>
      <c r="N9" s="2">
        <v>0.59010249000000004</v>
      </c>
      <c r="O9" s="2">
        <v>9.1245370999999995</v>
      </c>
      <c r="P9" s="2">
        <v>184.73329911000002</v>
      </c>
      <c r="Q9" s="2">
        <v>0</v>
      </c>
      <c r="R9" s="2">
        <v>6.4871809999999996</v>
      </c>
      <c r="S9" s="2">
        <v>149.22883100000001</v>
      </c>
      <c r="W9" s="1">
        <v>2015</v>
      </c>
      <c r="X9" s="1" t="s">
        <v>25</v>
      </c>
      <c r="Y9" s="2">
        <v>2314.7496328800003</v>
      </c>
      <c r="Z9" s="2">
        <v>2139.7974087100001</v>
      </c>
      <c r="AA9" s="2"/>
      <c r="AB9" s="2">
        <v>-0.10129294999999999</v>
      </c>
      <c r="AC9" s="2"/>
      <c r="AD9" s="2">
        <v>2879.3776824000001</v>
      </c>
      <c r="AE9" s="2"/>
      <c r="AF9" s="2">
        <v>383.32748987000002</v>
      </c>
      <c r="AG9" s="2">
        <v>448.30725071000001</v>
      </c>
      <c r="AH9" s="2">
        <v>361.32154085000002</v>
      </c>
      <c r="AI9" s="2">
        <v>0.38195937000000002</v>
      </c>
      <c r="AJ9" s="2">
        <v>0.59010249000000004</v>
      </c>
      <c r="AK9" s="2">
        <v>9.1245370999999995</v>
      </c>
      <c r="AL9" s="2">
        <v>184.73329911000002</v>
      </c>
      <c r="AM9" s="2">
        <v>0</v>
      </c>
      <c r="AN9" s="2">
        <v>6.4871809999999996</v>
      </c>
      <c r="AO9" s="2">
        <v>149.22883100000001</v>
      </c>
      <c r="AP9" s="2"/>
      <c r="AQ9" s="2"/>
      <c r="AS9" s="6">
        <f t="shared" si="2"/>
        <v>0</v>
      </c>
      <c r="AT9" s="6">
        <f t="shared" si="3"/>
        <v>0</v>
      </c>
      <c r="AU9" s="6">
        <f t="shared" si="4"/>
        <v>0</v>
      </c>
      <c r="AV9" s="6">
        <f t="shared" si="5"/>
        <v>0</v>
      </c>
      <c r="AW9" s="6">
        <f t="shared" si="6"/>
        <v>0</v>
      </c>
      <c r="AX9" s="6">
        <f t="shared" si="7"/>
        <v>0</v>
      </c>
      <c r="AY9" s="6">
        <f t="shared" si="8"/>
        <v>0</v>
      </c>
      <c r="AZ9" s="6">
        <f t="shared" si="9"/>
        <v>0</v>
      </c>
      <c r="BA9" s="6">
        <f t="shared" si="10"/>
        <v>0</v>
      </c>
      <c r="BB9" s="6">
        <f t="shared" si="11"/>
        <v>0</v>
      </c>
      <c r="BC9" s="6">
        <f t="shared" si="12"/>
        <v>0</v>
      </c>
      <c r="BD9" s="6">
        <f t="shared" si="13"/>
        <v>0</v>
      </c>
      <c r="BE9" s="6">
        <f t="shared" si="14"/>
        <v>0</v>
      </c>
      <c r="BF9" s="6">
        <f t="shared" si="15"/>
        <v>0</v>
      </c>
      <c r="BG9" s="6">
        <f t="shared" si="16"/>
        <v>0</v>
      </c>
      <c r="BH9" s="6">
        <f t="shared" si="17"/>
        <v>0</v>
      </c>
      <c r="BI9" s="6">
        <f t="shared" si="18"/>
        <v>0</v>
      </c>
      <c r="BJ9" s="6">
        <f t="shared" si="19"/>
        <v>0</v>
      </c>
      <c r="BK9" s="6">
        <f t="shared" si="20"/>
        <v>0</v>
      </c>
      <c r="BL9" s="6">
        <f t="shared" si="21"/>
        <v>0</v>
      </c>
    </row>
    <row r="10" spans="1:64" x14ac:dyDescent="0.25">
      <c r="A10" s="1">
        <v>2015</v>
      </c>
      <c r="B10" s="1" t="s">
        <v>26</v>
      </c>
      <c r="C10" s="2">
        <v>6898.9548053100007</v>
      </c>
      <c r="D10" s="2">
        <v>2615.4097541199999</v>
      </c>
      <c r="F10" s="2">
        <v>-55.809309200000001</v>
      </c>
      <c r="H10" s="2">
        <v>4094.6197962699998</v>
      </c>
      <c r="J10" s="2">
        <v>476.88757413000002</v>
      </c>
      <c r="K10" s="2">
        <v>638.42897141999993</v>
      </c>
      <c r="L10" s="2">
        <v>475.18931875999999</v>
      </c>
      <c r="M10" s="2">
        <v>1.1409017800000001</v>
      </c>
      <c r="N10" s="2">
        <v>0.81029832999999996</v>
      </c>
      <c r="O10" s="2">
        <v>7.8461871900000002</v>
      </c>
      <c r="P10" s="2">
        <v>302.09763329999998</v>
      </c>
      <c r="Q10" s="2">
        <v>0</v>
      </c>
      <c r="R10" s="2">
        <v>9.7413E-2</v>
      </c>
      <c r="S10" s="2">
        <v>10.970082</v>
      </c>
      <c r="W10" s="1">
        <v>2015</v>
      </c>
      <c r="X10" s="1" t="s">
        <v>26</v>
      </c>
      <c r="Y10" s="2">
        <v>6898.9548053100007</v>
      </c>
      <c r="Z10" s="2">
        <v>2615.4097541199999</v>
      </c>
      <c r="AA10" s="2"/>
      <c r="AB10" s="2">
        <v>-55.809309200000001</v>
      </c>
      <c r="AC10" s="2"/>
      <c r="AD10" s="2">
        <v>4094.6197962699998</v>
      </c>
      <c r="AE10" s="2"/>
      <c r="AF10" s="2">
        <v>476.88757413000002</v>
      </c>
      <c r="AG10" s="2">
        <v>638.42897141999993</v>
      </c>
      <c r="AH10" s="2">
        <v>475.18931875999999</v>
      </c>
      <c r="AI10" s="2">
        <v>1.1409017800000001</v>
      </c>
      <c r="AJ10" s="2">
        <v>0.81029832999999996</v>
      </c>
      <c r="AK10" s="2">
        <v>7.8461871900000002</v>
      </c>
      <c r="AL10" s="2">
        <v>302.09763329999998</v>
      </c>
      <c r="AM10" s="2">
        <v>0</v>
      </c>
      <c r="AN10" s="2">
        <v>9.7413E-2</v>
      </c>
      <c r="AO10" s="2">
        <v>10.970082</v>
      </c>
      <c r="AP10" s="2"/>
      <c r="AQ10" s="2"/>
      <c r="AS10" s="6">
        <f t="shared" si="2"/>
        <v>0</v>
      </c>
      <c r="AT10" s="6">
        <f t="shared" si="3"/>
        <v>0</v>
      </c>
      <c r="AU10" s="6">
        <f t="shared" si="4"/>
        <v>0</v>
      </c>
      <c r="AV10" s="6">
        <f t="shared" si="5"/>
        <v>0</v>
      </c>
      <c r="AW10" s="6">
        <f t="shared" si="6"/>
        <v>0</v>
      </c>
      <c r="AX10" s="6">
        <f t="shared" si="7"/>
        <v>0</v>
      </c>
      <c r="AY10" s="6">
        <f t="shared" si="8"/>
        <v>0</v>
      </c>
      <c r="AZ10" s="6">
        <f t="shared" si="9"/>
        <v>0</v>
      </c>
      <c r="BA10" s="6">
        <f t="shared" si="10"/>
        <v>0</v>
      </c>
      <c r="BB10" s="6">
        <f t="shared" si="11"/>
        <v>0</v>
      </c>
      <c r="BC10" s="6">
        <f t="shared" si="12"/>
        <v>0</v>
      </c>
      <c r="BD10" s="6">
        <f t="shared" si="13"/>
        <v>0</v>
      </c>
      <c r="BE10" s="6">
        <f t="shared" si="14"/>
        <v>0</v>
      </c>
      <c r="BF10" s="6">
        <f t="shared" si="15"/>
        <v>0</v>
      </c>
      <c r="BG10" s="6">
        <f t="shared" si="16"/>
        <v>0</v>
      </c>
      <c r="BH10" s="6">
        <f t="shared" si="17"/>
        <v>0</v>
      </c>
      <c r="BI10" s="6">
        <f t="shared" si="18"/>
        <v>0</v>
      </c>
      <c r="BJ10" s="6">
        <f t="shared" si="19"/>
        <v>0</v>
      </c>
      <c r="BK10" s="6">
        <f t="shared" si="20"/>
        <v>0</v>
      </c>
      <c r="BL10" s="6">
        <f t="shared" si="21"/>
        <v>0</v>
      </c>
    </row>
    <row r="11" spans="1:64" x14ac:dyDescent="0.25">
      <c r="A11" s="1">
        <v>2015</v>
      </c>
      <c r="B11" s="1" t="s">
        <v>27</v>
      </c>
      <c r="C11" s="2">
        <v>4015.81597298</v>
      </c>
      <c r="D11" s="2">
        <v>2553.6384253599999</v>
      </c>
      <c r="F11" s="2">
        <v>-101.124841</v>
      </c>
      <c r="H11" s="2">
        <v>4213.4455712299996</v>
      </c>
      <c r="J11" s="2">
        <v>542.43889925999997</v>
      </c>
      <c r="K11" s="2">
        <v>553.69689794999999</v>
      </c>
      <c r="L11" s="2">
        <v>374.05316826999996</v>
      </c>
      <c r="M11" s="2">
        <v>0.31125939000000002</v>
      </c>
      <c r="N11" s="2">
        <v>-512.37474426999995</v>
      </c>
      <c r="O11" s="2">
        <v>3.2136907300000002</v>
      </c>
      <c r="P11" s="2">
        <v>267.90788285000002</v>
      </c>
      <c r="Q11" s="2">
        <v>0</v>
      </c>
      <c r="R11" s="2">
        <v>2.1902900000000001</v>
      </c>
      <c r="S11" s="2">
        <v>0</v>
      </c>
      <c r="W11" s="1">
        <v>2015</v>
      </c>
      <c r="X11" s="1" t="s">
        <v>27</v>
      </c>
      <c r="Y11" s="2">
        <v>4015.81597298</v>
      </c>
      <c r="Z11" s="2">
        <v>2553.6384253599999</v>
      </c>
      <c r="AA11" s="2"/>
      <c r="AB11" s="2">
        <v>-101.124841</v>
      </c>
      <c r="AC11" s="2"/>
      <c r="AD11" s="2">
        <v>4213.4455712299996</v>
      </c>
      <c r="AE11" s="2"/>
      <c r="AF11" s="2">
        <v>542.43889925999997</v>
      </c>
      <c r="AG11" s="2">
        <v>553.69689794999999</v>
      </c>
      <c r="AH11" s="2">
        <v>374.05316826999996</v>
      </c>
      <c r="AI11" s="2">
        <v>0.31125939000000002</v>
      </c>
      <c r="AJ11" s="2">
        <v>-512.37474426999995</v>
      </c>
      <c r="AK11" s="2">
        <v>3.2136907300000002</v>
      </c>
      <c r="AL11" s="2">
        <v>267.90788285000002</v>
      </c>
      <c r="AM11" s="2">
        <v>0</v>
      </c>
      <c r="AN11" s="2">
        <v>2.1902900000000001</v>
      </c>
      <c r="AO11" s="2">
        <v>0</v>
      </c>
      <c r="AP11" s="2"/>
      <c r="AQ11" s="2"/>
      <c r="AS11" s="6">
        <f t="shared" si="2"/>
        <v>0</v>
      </c>
      <c r="AT11" s="6">
        <f t="shared" si="3"/>
        <v>0</v>
      </c>
      <c r="AU11" s="6">
        <f t="shared" si="4"/>
        <v>0</v>
      </c>
      <c r="AV11" s="6">
        <f t="shared" si="5"/>
        <v>0</v>
      </c>
      <c r="AW11" s="6">
        <f t="shared" si="6"/>
        <v>0</v>
      </c>
      <c r="AX11" s="6">
        <f t="shared" si="7"/>
        <v>0</v>
      </c>
      <c r="AY11" s="6">
        <f t="shared" si="8"/>
        <v>0</v>
      </c>
      <c r="AZ11" s="6">
        <f t="shared" si="9"/>
        <v>0</v>
      </c>
      <c r="BA11" s="6">
        <f t="shared" si="10"/>
        <v>0</v>
      </c>
      <c r="BB11" s="6">
        <f t="shared" si="11"/>
        <v>0</v>
      </c>
      <c r="BC11" s="6">
        <f t="shared" si="12"/>
        <v>0</v>
      </c>
      <c r="BD11" s="6">
        <f t="shared" si="13"/>
        <v>0</v>
      </c>
      <c r="BE11" s="6">
        <f t="shared" si="14"/>
        <v>0</v>
      </c>
      <c r="BF11" s="6">
        <f t="shared" si="15"/>
        <v>0</v>
      </c>
      <c r="BG11" s="6">
        <f t="shared" si="16"/>
        <v>0</v>
      </c>
      <c r="BH11" s="6">
        <f t="shared" si="17"/>
        <v>0</v>
      </c>
      <c r="BI11" s="6">
        <f t="shared" si="18"/>
        <v>0</v>
      </c>
      <c r="BJ11" s="6">
        <f t="shared" si="19"/>
        <v>0</v>
      </c>
      <c r="BK11" s="6">
        <f t="shared" si="20"/>
        <v>0</v>
      </c>
      <c r="BL11" s="6">
        <f t="shared" si="21"/>
        <v>0</v>
      </c>
    </row>
    <row r="12" spans="1:64" x14ac:dyDescent="0.25">
      <c r="A12" s="1">
        <v>2015</v>
      </c>
      <c r="B12" s="1" t="s">
        <v>28</v>
      </c>
      <c r="C12" s="2">
        <v>4431.1461283999997</v>
      </c>
      <c r="D12" s="2">
        <v>2750.67009839</v>
      </c>
      <c r="F12" s="2">
        <v>-19.042846690000001</v>
      </c>
      <c r="H12" s="2">
        <v>3177.4170128800001</v>
      </c>
      <c r="J12" s="2">
        <v>405.36516822999999</v>
      </c>
      <c r="K12" s="2">
        <v>539.39479103999997</v>
      </c>
      <c r="L12" s="2">
        <v>282.66789958999999</v>
      </c>
      <c r="M12" s="2">
        <v>5.199521E-2</v>
      </c>
      <c r="N12" s="2">
        <v>0.4112729</v>
      </c>
      <c r="O12" s="2">
        <v>8.9889497400000007</v>
      </c>
      <c r="P12" s="2">
        <v>245.79091199000001</v>
      </c>
      <c r="Q12" s="2">
        <v>0</v>
      </c>
      <c r="R12" s="2">
        <v>9.3139999999999994E-3</v>
      </c>
      <c r="S12" s="2">
        <v>0</v>
      </c>
      <c r="W12" s="1">
        <v>2015</v>
      </c>
      <c r="X12" s="1" t="s">
        <v>28</v>
      </c>
      <c r="Y12" s="2">
        <v>4431.1461283999997</v>
      </c>
      <c r="Z12" s="2">
        <v>2750.67009839</v>
      </c>
      <c r="AA12" s="2"/>
      <c r="AB12" s="2">
        <v>-19.042846690000001</v>
      </c>
      <c r="AC12" s="2"/>
      <c r="AD12" s="2">
        <v>3177.4170128800001</v>
      </c>
      <c r="AE12" s="2"/>
      <c r="AF12" s="2">
        <v>405.36516822999999</v>
      </c>
      <c r="AG12" s="2">
        <v>539.39479103999997</v>
      </c>
      <c r="AH12" s="2">
        <v>282.66789958999999</v>
      </c>
      <c r="AI12" s="2">
        <v>5.199521E-2</v>
      </c>
      <c r="AJ12" s="2">
        <v>0.4112729</v>
      </c>
      <c r="AK12" s="2">
        <v>8.9889497400000007</v>
      </c>
      <c r="AL12" s="2">
        <v>245.79091199000001</v>
      </c>
      <c r="AM12" s="2">
        <v>0</v>
      </c>
      <c r="AN12" s="2">
        <v>9.3139999999999994E-3</v>
      </c>
      <c r="AO12" s="2">
        <v>0</v>
      </c>
      <c r="AP12" s="2"/>
      <c r="AQ12" s="2"/>
      <c r="AS12" s="6">
        <f t="shared" si="2"/>
        <v>0</v>
      </c>
      <c r="AT12" s="6">
        <f t="shared" si="3"/>
        <v>0</v>
      </c>
      <c r="AU12" s="6">
        <f t="shared" si="4"/>
        <v>0</v>
      </c>
      <c r="AV12" s="6">
        <f t="shared" si="5"/>
        <v>0</v>
      </c>
      <c r="AW12" s="6">
        <f t="shared" si="6"/>
        <v>0</v>
      </c>
      <c r="AX12" s="6">
        <f t="shared" si="7"/>
        <v>0</v>
      </c>
      <c r="AY12" s="6">
        <f t="shared" si="8"/>
        <v>0</v>
      </c>
      <c r="AZ12" s="6">
        <f t="shared" si="9"/>
        <v>0</v>
      </c>
      <c r="BA12" s="6">
        <f t="shared" si="10"/>
        <v>0</v>
      </c>
      <c r="BB12" s="6">
        <f t="shared" si="11"/>
        <v>0</v>
      </c>
      <c r="BC12" s="6">
        <f t="shared" si="12"/>
        <v>0</v>
      </c>
      <c r="BD12" s="6">
        <f t="shared" si="13"/>
        <v>0</v>
      </c>
      <c r="BE12" s="6">
        <f t="shared" si="14"/>
        <v>0</v>
      </c>
      <c r="BF12" s="6">
        <f t="shared" si="15"/>
        <v>0</v>
      </c>
      <c r="BG12" s="6">
        <f t="shared" si="16"/>
        <v>0</v>
      </c>
      <c r="BH12" s="6">
        <f t="shared" si="17"/>
        <v>0</v>
      </c>
      <c r="BI12" s="6">
        <f t="shared" si="18"/>
        <v>0</v>
      </c>
      <c r="BJ12" s="6">
        <f t="shared" si="19"/>
        <v>0</v>
      </c>
      <c r="BK12" s="6">
        <f t="shared" si="20"/>
        <v>0</v>
      </c>
      <c r="BL12" s="6">
        <f t="shared" si="21"/>
        <v>0</v>
      </c>
    </row>
    <row r="13" spans="1:64" x14ac:dyDescent="0.25">
      <c r="A13" s="1">
        <v>2015</v>
      </c>
      <c r="B13" s="1" t="s">
        <v>29</v>
      </c>
      <c r="C13" s="2">
        <v>24225.965865890001</v>
      </c>
      <c r="D13" s="2">
        <v>7600.9652967100001</v>
      </c>
      <c r="F13" s="2">
        <v>-81.761275480000009</v>
      </c>
      <c r="H13" s="2">
        <v>10958.1265552</v>
      </c>
      <c r="J13" s="2">
        <v>1249.7761527100001</v>
      </c>
      <c r="K13" s="2">
        <v>1054.15531857</v>
      </c>
      <c r="L13" s="2">
        <v>1346.2625286700002</v>
      </c>
      <c r="M13" s="2">
        <v>0.94126915</v>
      </c>
      <c r="N13" s="2">
        <v>1.96303056</v>
      </c>
      <c r="O13" s="2">
        <v>23.231592859999999</v>
      </c>
      <c r="P13" s="2">
        <v>606.87506354999994</v>
      </c>
      <c r="Q13" s="2">
        <v>0</v>
      </c>
      <c r="R13" s="2">
        <v>6.7852700000000002E-2</v>
      </c>
      <c r="S13" s="2">
        <v>1.5325233</v>
      </c>
      <c r="W13" s="1">
        <v>2015</v>
      </c>
      <c r="X13" s="1" t="s">
        <v>29</v>
      </c>
      <c r="Y13" s="2">
        <v>24225.965865890001</v>
      </c>
      <c r="Z13" s="2">
        <v>7600.9652967100001</v>
      </c>
      <c r="AA13" s="2"/>
      <c r="AB13" s="2">
        <v>-81.761275480000009</v>
      </c>
      <c r="AC13" s="2"/>
      <c r="AD13" s="2">
        <v>10958.1265552</v>
      </c>
      <c r="AE13" s="2"/>
      <c r="AF13" s="2">
        <v>1249.7761527100001</v>
      </c>
      <c r="AG13" s="2">
        <v>1054.15531857</v>
      </c>
      <c r="AH13" s="2">
        <v>1346.2625286700002</v>
      </c>
      <c r="AI13" s="2">
        <v>0.94126915</v>
      </c>
      <c r="AJ13" s="2">
        <v>1.96303056</v>
      </c>
      <c r="AK13" s="2">
        <v>23.231592859999999</v>
      </c>
      <c r="AL13" s="2">
        <v>606.87506354999994</v>
      </c>
      <c r="AM13" s="2">
        <v>0</v>
      </c>
      <c r="AN13" s="2">
        <v>6.7852700000000002E-2</v>
      </c>
      <c r="AO13" s="2">
        <v>1.5325233</v>
      </c>
      <c r="AP13" s="2"/>
      <c r="AQ13" s="2"/>
      <c r="AS13" s="6">
        <f t="shared" si="2"/>
        <v>0</v>
      </c>
      <c r="AT13" s="6">
        <f t="shared" si="3"/>
        <v>0</v>
      </c>
      <c r="AU13" s="6">
        <f t="shared" si="4"/>
        <v>0</v>
      </c>
      <c r="AV13" s="6">
        <f t="shared" si="5"/>
        <v>0</v>
      </c>
      <c r="AW13" s="6">
        <f t="shared" si="6"/>
        <v>0</v>
      </c>
      <c r="AX13" s="6">
        <f t="shared" si="7"/>
        <v>0</v>
      </c>
      <c r="AY13" s="6">
        <f t="shared" si="8"/>
        <v>0</v>
      </c>
      <c r="AZ13" s="6">
        <f t="shared" si="9"/>
        <v>0</v>
      </c>
      <c r="BA13" s="6">
        <f t="shared" si="10"/>
        <v>0</v>
      </c>
      <c r="BB13" s="6">
        <f t="shared" si="11"/>
        <v>0</v>
      </c>
      <c r="BC13" s="6">
        <f t="shared" si="12"/>
        <v>0</v>
      </c>
      <c r="BD13" s="6">
        <f t="shared" si="13"/>
        <v>0</v>
      </c>
      <c r="BE13" s="6">
        <f t="shared" si="14"/>
        <v>0</v>
      </c>
      <c r="BF13" s="6">
        <f t="shared" si="15"/>
        <v>0</v>
      </c>
      <c r="BG13" s="6">
        <f t="shared" si="16"/>
        <v>0</v>
      </c>
      <c r="BH13" s="6">
        <f t="shared" si="17"/>
        <v>0</v>
      </c>
      <c r="BI13" s="6">
        <f t="shared" si="18"/>
        <v>0</v>
      </c>
      <c r="BJ13" s="6">
        <f t="shared" si="19"/>
        <v>0</v>
      </c>
      <c r="BK13" s="6">
        <f t="shared" si="20"/>
        <v>0</v>
      </c>
      <c r="BL13" s="6">
        <f t="shared" si="21"/>
        <v>0</v>
      </c>
    </row>
    <row r="14" spans="1:64" x14ac:dyDescent="0.25">
      <c r="A14" s="1">
        <v>2015</v>
      </c>
      <c r="B14" s="1" t="s">
        <v>30</v>
      </c>
      <c r="C14" s="2">
        <v>5594.7841977299995</v>
      </c>
      <c r="D14" s="2">
        <v>3306.6818466100003</v>
      </c>
      <c r="F14" s="2">
        <v>73.698149849999993</v>
      </c>
      <c r="H14" s="2">
        <v>4591.5467067999998</v>
      </c>
      <c r="J14" s="2">
        <v>439.60667698000003</v>
      </c>
      <c r="K14" s="2">
        <v>606.30169783000008</v>
      </c>
      <c r="L14" s="2">
        <v>483.41234807999996</v>
      </c>
      <c r="M14" s="2">
        <v>0.64300599999999997</v>
      </c>
      <c r="N14" s="2">
        <v>0.66924664</v>
      </c>
      <c r="O14" s="2">
        <v>13.19065865</v>
      </c>
      <c r="P14" s="2">
        <v>300.51888858999996</v>
      </c>
      <c r="Q14" s="2">
        <v>0</v>
      </c>
      <c r="R14" s="2">
        <v>17.160229999999999</v>
      </c>
      <c r="S14" s="2">
        <v>588.04010900000003</v>
      </c>
      <c r="W14" s="1">
        <v>2015</v>
      </c>
      <c r="X14" s="1" t="s">
        <v>30</v>
      </c>
      <c r="Y14" s="2">
        <v>5594.7841977299995</v>
      </c>
      <c r="Z14" s="2">
        <v>3306.6818466100003</v>
      </c>
      <c r="AA14" s="2"/>
      <c r="AB14" s="2">
        <v>73.698149849999993</v>
      </c>
      <c r="AC14" s="2"/>
      <c r="AD14" s="2">
        <v>4591.5467067999998</v>
      </c>
      <c r="AE14" s="2"/>
      <c r="AF14" s="2">
        <v>439.60667698000003</v>
      </c>
      <c r="AG14" s="2">
        <v>606.30169783000008</v>
      </c>
      <c r="AH14" s="2">
        <v>483.41234807999996</v>
      </c>
      <c r="AI14" s="2">
        <v>0.64300599999999997</v>
      </c>
      <c r="AJ14" s="2">
        <v>0.66924664</v>
      </c>
      <c r="AK14" s="2">
        <v>13.19065865</v>
      </c>
      <c r="AL14" s="2">
        <v>300.51888858999996</v>
      </c>
      <c r="AM14" s="2">
        <v>0</v>
      </c>
      <c r="AN14" s="2">
        <v>17.160229999999999</v>
      </c>
      <c r="AO14" s="2">
        <v>588.04010900000003</v>
      </c>
      <c r="AP14" s="2"/>
      <c r="AQ14" s="2"/>
      <c r="AS14" s="6">
        <f t="shared" si="2"/>
        <v>0</v>
      </c>
      <c r="AT14" s="6">
        <f t="shared" si="3"/>
        <v>0</v>
      </c>
      <c r="AU14" s="6">
        <f t="shared" si="4"/>
        <v>0</v>
      </c>
      <c r="AV14" s="6">
        <f t="shared" si="5"/>
        <v>0</v>
      </c>
      <c r="AW14" s="6">
        <f t="shared" si="6"/>
        <v>0</v>
      </c>
      <c r="AX14" s="6">
        <f t="shared" si="7"/>
        <v>0</v>
      </c>
      <c r="AY14" s="6">
        <f t="shared" si="8"/>
        <v>0</v>
      </c>
      <c r="AZ14" s="6">
        <f t="shared" si="9"/>
        <v>0</v>
      </c>
      <c r="BA14" s="6">
        <f t="shared" si="10"/>
        <v>0</v>
      </c>
      <c r="BB14" s="6">
        <f t="shared" si="11"/>
        <v>0</v>
      </c>
      <c r="BC14" s="6">
        <f t="shared" si="12"/>
        <v>0</v>
      </c>
      <c r="BD14" s="6">
        <f t="shared" si="13"/>
        <v>0</v>
      </c>
      <c r="BE14" s="6">
        <f t="shared" si="14"/>
        <v>0</v>
      </c>
      <c r="BF14" s="6">
        <f t="shared" si="15"/>
        <v>0</v>
      </c>
      <c r="BG14" s="6">
        <f t="shared" si="16"/>
        <v>0</v>
      </c>
      <c r="BH14" s="6">
        <f t="shared" si="17"/>
        <v>0</v>
      </c>
      <c r="BI14" s="6">
        <f t="shared" si="18"/>
        <v>0</v>
      </c>
      <c r="BJ14" s="6">
        <f t="shared" si="19"/>
        <v>0</v>
      </c>
      <c r="BK14" s="6">
        <f t="shared" si="20"/>
        <v>0</v>
      </c>
      <c r="BL14" s="6">
        <f t="shared" si="21"/>
        <v>0</v>
      </c>
    </row>
    <row r="15" spans="1:64" x14ac:dyDescent="0.25">
      <c r="A15" s="1">
        <v>2015</v>
      </c>
      <c r="B15" s="1" t="s">
        <v>31</v>
      </c>
      <c r="C15" s="2">
        <v>16183.11465628</v>
      </c>
      <c r="D15" s="2">
        <v>5086.3868403000006</v>
      </c>
      <c r="F15" s="2">
        <v>-171.78002684999998</v>
      </c>
      <c r="H15" s="2">
        <v>9349.9381615400016</v>
      </c>
      <c r="J15" s="2">
        <v>977.19436332999999</v>
      </c>
      <c r="K15" s="2">
        <v>1007.5400663300001</v>
      </c>
      <c r="L15" s="2">
        <v>623.20206304999999</v>
      </c>
      <c r="M15" s="2">
        <v>1.1531436399999999</v>
      </c>
      <c r="N15" s="2">
        <v>1.25068099</v>
      </c>
      <c r="O15" s="2">
        <v>20.77231875</v>
      </c>
      <c r="P15" s="2">
        <v>486.95907155999998</v>
      </c>
      <c r="Q15" s="2">
        <v>0</v>
      </c>
      <c r="R15" s="2">
        <v>30.787481</v>
      </c>
      <c r="S15" s="2">
        <v>220.48278199999999</v>
      </c>
      <c r="W15" s="1">
        <v>2015</v>
      </c>
      <c r="X15" s="1" t="s">
        <v>31</v>
      </c>
      <c r="Y15" s="2">
        <v>16183.11465628</v>
      </c>
      <c r="Z15" s="2">
        <v>5086.3868403000006</v>
      </c>
      <c r="AA15" s="2"/>
      <c r="AB15" s="2">
        <v>-171.78002684999998</v>
      </c>
      <c r="AC15" s="2"/>
      <c r="AD15" s="2">
        <v>9349.9381615400016</v>
      </c>
      <c r="AE15" s="2"/>
      <c r="AF15" s="2">
        <v>977.19436332999999</v>
      </c>
      <c r="AG15" s="2">
        <v>1007.5400663300001</v>
      </c>
      <c r="AH15" s="2">
        <v>623.20206304999999</v>
      </c>
      <c r="AI15" s="2">
        <v>1.1531436399999999</v>
      </c>
      <c r="AJ15" s="2">
        <v>1.25068099</v>
      </c>
      <c r="AK15" s="2">
        <v>20.77231875</v>
      </c>
      <c r="AL15" s="2">
        <v>486.95907155999998</v>
      </c>
      <c r="AM15" s="2">
        <v>0</v>
      </c>
      <c r="AN15" s="2">
        <v>30.787481</v>
      </c>
      <c r="AO15" s="2">
        <v>220.48278199999999</v>
      </c>
      <c r="AP15" s="2"/>
      <c r="AQ15" s="2"/>
      <c r="AS15" s="6">
        <f t="shared" si="2"/>
        <v>0</v>
      </c>
      <c r="AT15" s="6">
        <f t="shared" si="3"/>
        <v>0</v>
      </c>
      <c r="AU15" s="6">
        <f t="shared" si="4"/>
        <v>0</v>
      </c>
      <c r="AV15" s="6">
        <f t="shared" si="5"/>
        <v>0</v>
      </c>
      <c r="AW15" s="6">
        <f t="shared" si="6"/>
        <v>0</v>
      </c>
      <c r="AX15" s="6">
        <f t="shared" si="7"/>
        <v>0</v>
      </c>
      <c r="AY15" s="6">
        <f t="shared" si="8"/>
        <v>0</v>
      </c>
      <c r="AZ15" s="6">
        <f t="shared" si="9"/>
        <v>0</v>
      </c>
      <c r="BA15" s="6">
        <f t="shared" si="10"/>
        <v>0</v>
      </c>
      <c r="BB15" s="6">
        <f t="shared" si="11"/>
        <v>0</v>
      </c>
      <c r="BC15" s="6">
        <f t="shared" si="12"/>
        <v>0</v>
      </c>
      <c r="BD15" s="6">
        <f t="shared" si="13"/>
        <v>0</v>
      </c>
      <c r="BE15" s="6">
        <f t="shared" si="14"/>
        <v>0</v>
      </c>
      <c r="BF15" s="6">
        <f t="shared" si="15"/>
        <v>0</v>
      </c>
      <c r="BG15" s="6">
        <f t="shared" si="16"/>
        <v>0</v>
      </c>
      <c r="BH15" s="6">
        <f t="shared" si="17"/>
        <v>0</v>
      </c>
      <c r="BI15" s="6">
        <f t="shared" si="18"/>
        <v>0</v>
      </c>
      <c r="BJ15" s="6">
        <f t="shared" si="19"/>
        <v>0</v>
      </c>
      <c r="BK15" s="6">
        <f t="shared" si="20"/>
        <v>0</v>
      </c>
      <c r="BL15" s="6">
        <f t="shared" si="21"/>
        <v>0</v>
      </c>
    </row>
    <row r="16" spans="1:64" x14ac:dyDescent="0.25">
      <c r="A16" s="1">
        <v>2015</v>
      </c>
      <c r="B16" s="1" t="s">
        <v>32</v>
      </c>
      <c r="C16" s="2">
        <v>6776.6171127200005</v>
      </c>
      <c r="D16" s="2">
        <v>3706.23987713</v>
      </c>
      <c r="F16" s="2">
        <v>15.05264543</v>
      </c>
      <c r="H16" s="2">
        <v>4034.7962725799998</v>
      </c>
      <c r="J16" s="2">
        <v>600.35688185000004</v>
      </c>
      <c r="K16" s="2">
        <v>494.62706322000003</v>
      </c>
      <c r="L16" s="2">
        <v>427.15116756999998</v>
      </c>
      <c r="M16" s="2">
        <v>0.10603157000000001</v>
      </c>
      <c r="N16" s="2">
        <v>1.27798144</v>
      </c>
      <c r="O16" s="2">
        <v>1.52155887</v>
      </c>
      <c r="P16" s="2">
        <v>300.82898552</v>
      </c>
      <c r="Q16" s="2">
        <v>0</v>
      </c>
      <c r="R16" s="2">
        <v>7.8516000000000002E-2</v>
      </c>
      <c r="S16" s="2">
        <v>18.289141999999998</v>
      </c>
      <c r="W16" s="1">
        <v>2015</v>
      </c>
      <c r="X16" s="1" t="s">
        <v>32</v>
      </c>
      <c r="Y16" s="2">
        <v>6776.6171127200005</v>
      </c>
      <c r="Z16" s="2">
        <v>3706.23987713</v>
      </c>
      <c r="AA16" s="2"/>
      <c r="AB16" s="2">
        <v>15.05264543</v>
      </c>
      <c r="AC16" s="2"/>
      <c r="AD16" s="2">
        <v>4034.7962725799998</v>
      </c>
      <c r="AE16" s="2"/>
      <c r="AF16" s="2">
        <v>600.35688185000004</v>
      </c>
      <c r="AG16" s="2">
        <v>494.62706322000003</v>
      </c>
      <c r="AH16" s="2">
        <v>427.15116756999998</v>
      </c>
      <c r="AI16" s="2">
        <v>0.10603157000000001</v>
      </c>
      <c r="AJ16" s="2">
        <v>1.27798144</v>
      </c>
      <c r="AK16" s="2">
        <v>1.52155887</v>
      </c>
      <c r="AL16" s="2">
        <v>300.82898552</v>
      </c>
      <c r="AM16" s="2">
        <v>0</v>
      </c>
      <c r="AN16" s="2">
        <v>7.8516000000000002E-2</v>
      </c>
      <c r="AO16" s="2">
        <v>18.289141999999998</v>
      </c>
      <c r="AP16" s="2"/>
      <c r="AQ16" s="2"/>
      <c r="AS16" s="6">
        <f t="shared" si="2"/>
        <v>0</v>
      </c>
      <c r="AT16" s="6">
        <f t="shared" si="3"/>
        <v>0</v>
      </c>
      <c r="AU16" s="6">
        <f t="shared" si="4"/>
        <v>0</v>
      </c>
      <c r="AV16" s="6">
        <f t="shared" si="5"/>
        <v>0</v>
      </c>
      <c r="AW16" s="6">
        <f t="shared" si="6"/>
        <v>0</v>
      </c>
      <c r="AX16" s="6">
        <f t="shared" si="7"/>
        <v>0</v>
      </c>
      <c r="AY16" s="6">
        <f t="shared" si="8"/>
        <v>0</v>
      </c>
      <c r="AZ16" s="6">
        <f t="shared" si="9"/>
        <v>0</v>
      </c>
      <c r="BA16" s="6">
        <f t="shared" si="10"/>
        <v>0</v>
      </c>
      <c r="BB16" s="6">
        <f t="shared" si="11"/>
        <v>0</v>
      </c>
      <c r="BC16" s="6">
        <f t="shared" si="12"/>
        <v>0</v>
      </c>
      <c r="BD16" s="6">
        <f t="shared" si="13"/>
        <v>0</v>
      </c>
      <c r="BE16" s="6">
        <f t="shared" si="14"/>
        <v>0</v>
      </c>
      <c r="BF16" s="6">
        <f t="shared" si="15"/>
        <v>0</v>
      </c>
      <c r="BG16" s="6">
        <f t="shared" si="16"/>
        <v>0</v>
      </c>
      <c r="BH16" s="6">
        <f t="shared" si="17"/>
        <v>0</v>
      </c>
      <c r="BI16" s="6">
        <f t="shared" si="18"/>
        <v>0</v>
      </c>
      <c r="BJ16" s="6">
        <f t="shared" si="19"/>
        <v>0</v>
      </c>
      <c r="BK16" s="6">
        <f t="shared" si="20"/>
        <v>0</v>
      </c>
      <c r="BL16" s="6">
        <f t="shared" si="21"/>
        <v>0</v>
      </c>
    </row>
    <row r="17" spans="1:64" x14ac:dyDescent="0.25">
      <c r="A17" s="1">
        <v>2015</v>
      </c>
      <c r="B17" s="1" t="s">
        <v>33</v>
      </c>
      <c r="C17" s="2">
        <v>133915.76047959999</v>
      </c>
      <c r="D17" s="2">
        <v>69833.041318989999</v>
      </c>
      <c r="F17" s="2">
        <v>0</v>
      </c>
      <c r="H17" s="2">
        <v>32375.730697630002</v>
      </c>
      <c r="J17" s="2">
        <v>11842.677167799999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454.76993711</v>
      </c>
      <c r="Q17" s="2">
        <v>1932.2135639999999</v>
      </c>
      <c r="R17" s="2">
        <v>1129.5374380000001</v>
      </c>
      <c r="S17" s="2">
        <v>3061.6840339999999</v>
      </c>
      <c r="W17" s="1">
        <v>2015</v>
      </c>
      <c r="X17" s="1" t="s">
        <v>33</v>
      </c>
      <c r="Y17" s="2">
        <v>133915.76047959999</v>
      </c>
      <c r="Z17" s="2">
        <v>69833.041318989999</v>
      </c>
      <c r="AA17" s="2"/>
      <c r="AB17" s="2">
        <v>0</v>
      </c>
      <c r="AC17" s="2"/>
      <c r="AD17" s="2">
        <v>32375.730697630002</v>
      </c>
      <c r="AE17" s="2"/>
      <c r="AF17" s="2">
        <v>11842.677167799999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454.76993711</v>
      </c>
      <c r="AM17" s="2">
        <v>1932.2135639999999</v>
      </c>
      <c r="AN17" s="2">
        <v>1129.5374380000001</v>
      </c>
      <c r="AO17" s="2">
        <v>3061.6840339999999</v>
      </c>
      <c r="AP17" s="2"/>
      <c r="AQ17" s="2"/>
      <c r="AS17" s="6">
        <f t="shared" si="2"/>
        <v>0</v>
      </c>
      <c r="AT17" s="6">
        <f t="shared" si="3"/>
        <v>0</v>
      </c>
      <c r="AU17" s="6">
        <f t="shared" si="4"/>
        <v>0</v>
      </c>
      <c r="AV17" s="6">
        <f t="shared" si="5"/>
        <v>0</v>
      </c>
      <c r="AW17" s="6">
        <f t="shared" si="6"/>
        <v>0</v>
      </c>
      <c r="AX17" s="6">
        <f t="shared" si="7"/>
        <v>0</v>
      </c>
      <c r="AY17" s="6">
        <f t="shared" si="8"/>
        <v>0</v>
      </c>
      <c r="AZ17" s="6">
        <f t="shared" si="9"/>
        <v>0</v>
      </c>
      <c r="BA17" s="6">
        <f t="shared" si="10"/>
        <v>0</v>
      </c>
      <c r="BB17" s="6">
        <f t="shared" si="11"/>
        <v>0</v>
      </c>
      <c r="BC17" s="6">
        <f t="shared" si="12"/>
        <v>0</v>
      </c>
      <c r="BD17" s="6">
        <f t="shared" si="13"/>
        <v>0</v>
      </c>
      <c r="BE17" s="6">
        <f t="shared" si="14"/>
        <v>0</v>
      </c>
      <c r="BF17" s="6">
        <f t="shared" si="15"/>
        <v>0</v>
      </c>
      <c r="BG17" s="6">
        <f t="shared" si="16"/>
        <v>0</v>
      </c>
      <c r="BH17" s="6">
        <f t="shared" si="17"/>
        <v>0</v>
      </c>
      <c r="BI17" s="6">
        <f t="shared" si="18"/>
        <v>0</v>
      </c>
      <c r="BJ17" s="6">
        <f t="shared" si="19"/>
        <v>0</v>
      </c>
      <c r="BK17" s="6">
        <f t="shared" si="20"/>
        <v>0</v>
      </c>
      <c r="BL17" s="6">
        <f t="shared" si="21"/>
        <v>0</v>
      </c>
    </row>
    <row r="18" spans="1:64" s="4" customFormat="1" x14ac:dyDescent="0.25">
      <c r="A18" s="4">
        <v>2016</v>
      </c>
      <c r="B18" s="4" t="s">
        <v>34</v>
      </c>
      <c r="C18" s="5">
        <v>349459.69933011004</v>
      </c>
      <c r="D18" s="5">
        <v>156401.14754559001</v>
      </c>
      <c r="E18" s="5"/>
      <c r="F18" s="5">
        <v>6849.0417172799998</v>
      </c>
      <c r="G18" s="5"/>
      <c r="H18" s="5">
        <v>149391.65364022998</v>
      </c>
      <c r="I18" s="5"/>
      <c r="J18" s="5">
        <v>24461.629468579999</v>
      </c>
      <c r="K18" s="5">
        <v>10581.54273404</v>
      </c>
      <c r="L18" s="5">
        <v>12696.647149490002</v>
      </c>
      <c r="M18" s="5">
        <v>10.399346440000002</v>
      </c>
      <c r="N18" s="5">
        <v>-350.68842819999998</v>
      </c>
      <c r="O18" s="5">
        <v>176.30576905999999</v>
      </c>
      <c r="P18" s="5">
        <v>5970.2011120199995</v>
      </c>
      <c r="Q18" s="5">
        <v>1925.918893</v>
      </c>
      <c r="R18" s="5">
        <v>2447.9054206100009</v>
      </c>
      <c r="S18" s="5">
        <v>8003.9780853399998</v>
      </c>
      <c r="T18" s="5"/>
      <c r="U18" s="5"/>
      <c r="W18" s="1">
        <v>2016</v>
      </c>
      <c r="X18" s="1" t="s">
        <v>34</v>
      </c>
      <c r="Y18" s="2">
        <v>349459.69933011004</v>
      </c>
      <c r="Z18" s="2">
        <v>156401.14754559001</v>
      </c>
      <c r="AA18" s="2"/>
      <c r="AB18" s="2">
        <v>6849.0417172799998</v>
      </c>
      <c r="AC18" s="2"/>
      <c r="AD18" s="2">
        <v>149391.65364022998</v>
      </c>
      <c r="AE18" s="2"/>
      <c r="AF18" s="2">
        <v>24461.629468579999</v>
      </c>
      <c r="AG18" s="2">
        <v>10581.54273404</v>
      </c>
      <c r="AH18" s="2">
        <v>12696.647149490002</v>
      </c>
      <c r="AI18" s="2">
        <v>10.399346440000002</v>
      </c>
      <c r="AJ18" s="2">
        <v>-350.68842819999998</v>
      </c>
      <c r="AK18" s="2">
        <v>176.30576905999999</v>
      </c>
      <c r="AL18" s="2">
        <v>5970.2011120199995</v>
      </c>
      <c r="AM18" s="2">
        <v>1925.918893</v>
      </c>
      <c r="AN18" s="2">
        <v>2447.9054206100009</v>
      </c>
      <c r="AO18" s="2">
        <v>8003.9780853399998</v>
      </c>
      <c r="AP18" s="2"/>
      <c r="AQ18" s="2"/>
      <c r="AS18" s="6">
        <f t="shared" si="2"/>
        <v>0</v>
      </c>
      <c r="AT18" s="6">
        <f t="shared" si="3"/>
        <v>0</v>
      </c>
      <c r="AU18" s="6">
        <f t="shared" si="4"/>
        <v>0</v>
      </c>
      <c r="AV18" s="6">
        <f t="shared" si="5"/>
        <v>0</v>
      </c>
      <c r="AW18" s="6">
        <f t="shared" si="6"/>
        <v>0</v>
      </c>
      <c r="AX18" s="6">
        <f t="shared" si="7"/>
        <v>0</v>
      </c>
      <c r="AY18" s="6">
        <f t="shared" si="8"/>
        <v>0</v>
      </c>
      <c r="AZ18" s="6">
        <f t="shared" si="9"/>
        <v>0</v>
      </c>
      <c r="BA18" s="6">
        <f t="shared" si="10"/>
        <v>0</v>
      </c>
      <c r="BB18" s="6">
        <f t="shared" si="11"/>
        <v>0</v>
      </c>
      <c r="BC18" s="6">
        <f t="shared" si="12"/>
        <v>0</v>
      </c>
      <c r="BD18" s="6">
        <f t="shared" si="13"/>
        <v>0</v>
      </c>
      <c r="BE18" s="6">
        <f t="shared" si="14"/>
        <v>0</v>
      </c>
      <c r="BF18" s="6">
        <f t="shared" si="15"/>
        <v>0</v>
      </c>
      <c r="BG18" s="6">
        <f t="shared" si="16"/>
        <v>0</v>
      </c>
      <c r="BH18" s="6">
        <f t="shared" si="17"/>
        <v>0</v>
      </c>
      <c r="BI18" s="6">
        <f t="shared" si="18"/>
        <v>0</v>
      </c>
      <c r="BJ18" s="6">
        <f t="shared" si="19"/>
        <v>0</v>
      </c>
      <c r="BK18" s="6">
        <f t="shared" si="20"/>
        <v>0</v>
      </c>
      <c r="BL18" s="6">
        <f t="shared" si="21"/>
        <v>0</v>
      </c>
    </row>
    <row r="19" spans="1:64" x14ac:dyDescent="0.25">
      <c r="A19" s="1">
        <v>2016</v>
      </c>
      <c r="B19" s="1" t="s">
        <v>19</v>
      </c>
      <c r="C19" s="2">
        <v>86091.53987410001</v>
      </c>
      <c r="D19" s="2">
        <v>26602.524785540001</v>
      </c>
      <c r="F19" s="2">
        <v>3823.2082273299998</v>
      </c>
      <c r="H19" s="2">
        <v>37942.613089929997</v>
      </c>
      <c r="J19" s="2">
        <v>5974.3106759700004</v>
      </c>
      <c r="K19" s="2">
        <v>825.65665723999996</v>
      </c>
      <c r="L19" s="2">
        <v>3505.2794223200003</v>
      </c>
      <c r="M19" s="2">
        <v>7.6737400199999994</v>
      </c>
      <c r="N19" s="2">
        <v>3.20948053</v>
      </c>
      <c r="O19" s="2">
        <v>22.044788399999998</v>
      </c>
      <c r="P19" s="2">
        <v>848.64431010999999</v>
      </c>
      <c r="Q19" s="2">
        <v>0</v>
      </c>
      <c r="R19" s="2">
        <v>157.28354555999999</v>
      </c>
      <c r="S19" s="2">
        <v>1594.6174216300001</v>
      </c>
      <c r="W19" s="1">
        <v>2016</v>
      </c>
      <c r="X19" s="1" t="s">
        <v>19</v>
      </c>
      <c r="Y19" s="2">
        <v>86091.53987410001</v>
      </c>
      <c r="Z19" s="2">
        <v>26602.524785540001</v>
      </c>
      <c r="AA19" s="2"/>
      <c r="AB19" s="2">
        <v>3823.2082273299998</v>
      </c>
      <c r="AC19" s="2"/>
      <c r="AD19" s="2">
        <v>37942.613089929997</v>
      </c>
      <c r="AE19" s="2"/>
      <c r="AF19" s="2">
        <v>5974.3106759700004</v>
      </c>
      <c r="AG19" s="2">
        <v>825.65665723999996</v>
      </c>
      <c r="AH19" s="2">
        <v>3505.2794223200003</v>
      </c>
      <c r="AI19" s="2">
        <v>7.6737400199999994</v>
      </c>
      <c r="AJ19" s="2">
        <v>3.20948053</v>
      </c>
      <c r="AK19" s="2">
        <v>22.044788399999998</v>
      </c>
      <c r="AL19" s="2">
        <v>848.64431010999999</v>
      </c>
      <c r="AM19" s="2">
        <v>0</v>
      </c>
      <c r="AN19" s="2">
        <v>157.28354555999999</v>
      </c>
      <c r="AO19" s="2">
        <v>1594.6174216300001</v>
      </c>
      <c r="AP19" s="2"/>
      <c r="AQ19" s="2"/>
      <c r="AS19" s="6">
        <f t="shared" si="2"/>
        <v>0</v>
      </c>
      <c r="AT19" s="6">
        <f t="shared" si="3"/>
        <v>0</v>
      </c>
      <c r="AU19" s="6">
        <f t="shared" si="4"/>
        <v>0</v>
      </c>
      <c r="AV19" s="6">
        <f t="shared" si="5"/>
        <v>0</v>
      </c>
      <c r="AW19" s="6">
        <f t="shared" si="6"/>
        <v>0</v>
      </c>
      <c r="AX19" s="6">
        <f t="shared" si="7"/>
        <v>0</v>
      </c>
      <c r="AY19" s="6">
        <f t="shared" si="8"/>
        <v>0</v>
      </c>
      <c r="AZ19" s="6">
        <f t="shared" si="9"/>
        <v>0</v>
      </c>
      <c r="BA19" s="6">
        <f t="shared" si="10"/>
        <v>0</v>
      </c>
      <c r="BB19" s="6">
        <f t="shared" si="11"/>
        <v>0</v>
      </c>
      <c r="BC19" s="6">
        <f t="shared" si="12"/>
        <v>0</v>
      </c>
      <c r="BD19" s="6">
        <f t="shared" si="13"/>
        <v>0</v>
      </c>
      <c r="BE19" s="6">
        <f t="shared" si="14"/>
        <v>0</v>
      </c>
      <c r="BF19" s="6">
        <f t="shared" si="15"/>
        <v>0</v>
      </c>
      <c r="BG19" s="6">
        <f t="shared" si="16"/>
        <v>0</v>
      </c>
      <c r="BH19" s="6">
        <f t="shared" si="17"/>
        <v>0</v>
      </c>
      <c r="BI19" s="6">
        <f t="shared" si="18"/>
        <v>0</v>
      </c>
      <c r="BJ19" s="6">
        <f t="shared" si="19"/>
        <v>0</v>
      </c>
      <c r="BK19" s="6">
        <f t="shared" si="20"/>
        <v>0</v>
      </c>
      <c r="BL19" s="6">
        <f t="shared" si="21"/>
        <v>0</v>
      </c>
    </row>
    <row r="20" spans="1:64" x14ac:dyDescent="0.25">
      <c r="A20" s="1">
        <v>2016</v>
      </c>
      <c r="B20" s="1" t="s">
        <v>20</v>
      </c>
      <c r="C20" s="2">
        <v>22843.40321439</v>
      </c>
      <c r="D20" s="2">
        <v>6701.6316662299996</v>
      </c>
      <c r="F20" s="2">
        <v>568.95010122999997</v>
      </c>
      <c r="H20" s="2">
        <v>9829.4396000300003</v>
      </c>
      <c r="J20" s="2">
        <v>989.03032103999999</v>
      </c>
      <c r="K20" s="2">
        <v>1699.9168409500001</v>
      </c>
      <c r="L20" s="2">
        <v>2133.77315344</v>
      </c>
      <c r="M20" s="2">
        <v>0.75400009000000001</v>
      </c>
      <c r="N20" s="2">
        <v>-160.25835265000001</v>
      </c>
      <c r="O20" s="2">
        <v>29.00855907</v>
      </c>
      <c r="P20" s="2">
        <v>734.46483449000004</v>
      </c>
      <c r="Q20" s="2">
        <v>0</v>
      </c>
      <c r="R20" s="2">
        <v>2.9155E-2</v>
      </c>
      <c r="S20" s="2">
        <v>257.599942</v>
      </c>
      <c r="W20" s="1">
        <v>2016</v>
      </c>
      <c r="X20" s="1" t="s">
        <v>20</v>
      </c>
      <c r="Y20" s="2">
        <v>22843.40321439</v>
      </c>
      <c r="Z20" s="2">
        <v>6701.6316662299996</v>
      </c>
      <c r="AA20" s="2"/>
      <c r="AB20" s="2">
        <v>568.95010122999997</v>
      </c>
      <c r="AC20" s="2"/>
      <c r="AD20" s="2">
        <v>9829.4396000300003</v>
      </c>
      <c r="AE20" s="2"/>
      <c r="AF20" s="2">
        <v>989.03032103999999</v>
      </c>
      <c r="AG20" s="2">
        <v>1699.9168409500001</v>
      </c>
      <c r="AH20" s="2">
        <v>2133.77315344</v>
      </c>
      <c r="AI20" s="2">
        <v>0.75400009000000001</v>
      </c>
      <c r="AJ20" s="2">
        <v>-160.25835265000001</v>
      </c>
      <c r="AK20" s="2">
        <v>29.00855907</v>
      </c>
      <c r="AL20" s="2">
        <v>734.46483449000004</v>
      </c>
      <c r="AM20" s="2">
        <v>0</v>
      </c>
      <c r="AN20" s="2">
        <v>2.9155E-2</v>
      </c>
      <c r="AO20" s="2">
        <v>257.599942</v>
      </c>
      <c r="AP20" s="2"/>
      <c r="AQ20" s="2"/>
      <c r="AS20" s="6">
        <f t="shared" si="2"/>
        <v>0</v>
      </c>
      <c r="AT20" s="6">
        <f t="shared" si="3"/>
        <v>0</v>
      </c>
      <c r="AU20" s="6">
        <f t="shared" si="4"/>
        <v>0</v>
      </c>
      <c r="AV20" s="6">
        <f t="shared" si="5"/>
        <v>0</v>
      </c>
      <c r="AW20" s="6">
        <f t="shared" si="6"/>
        <v>0</v>
      </c>
      <c r="AX20" s="6">
        <f t="shared" si="7"/>
        <v>0</v>
      </c>
      <c r="AY20" s="6">
        <f t="shared" si="8"/>
        <v>0</v>
      </c>
      <c r="AZ20" s="6">
        <f t="shared" si="9"/>
        <v>0</v>
      </c>
      <c r="BA20" s="6">
        <f t="shared" si="10"/>
        <v>0</v>
      </c>
      <c r="BB20" s="6">
        <f t="shared" si="11"/>
        <v>0</v>
      </c>
      <c r="BC20" s="6">
        <f t="shared" si="12"/>
        <v>0</v>
      </c>
      <c r="BD20" s="6">
        <f t="shared" si="13"/>
        <v>0</v>
      </c>
      <c r="BE20" s="6">
        <f t="shared" si="14"/>
        <v>0</v>
      </c>
      <c r="BF20" s="6">
        <f t="shared" si="15"/>
        <v>0</v>
      </c>
      <c r="BG20" s="6">
        <f t="shared" si="16"/>
        <v>0</v>
      </c>
      <c r="BH20" s="6">
        <f t="shared" si="17"/>
        <v>0</v>
      </c>
      <c r="BI20" s="6">
        <f t="shared" si="18"/>
        <v>0</v>
      </c>
      <c r="BJ20" s="6">
        <f t="shared" si="19"/>
        <v>0</v>
      </c>
      <c r="BK20" s="6">
        <f t="shared" si="20"/>
        <v>0</v>
      </c>
      <c r="BL20" s="6">
        <f t="shared" si="21"/>
        <v>0</v>
      </c>
    </row>
    <row r="21" spans="1:64" x14ac:dyDescent="0.25">
      <c r="A21" s="1">
        <v>2016</v>
      </c>
      <c r="B21" s="1" t="s">
        <v>21</v>
      </c>
      <c r="C21" s="2">
        <v>6629.5811869300005</v>
      </c>
      <c r="D21" s="2">
        <v>3330.7371450700002</v>
      </c>
      <c r="F21" s="2">
        <v>165.29007766999999</v>
      </c>
      <c r="H21" s="2">
        <v>5008.0952008800004</v>
      </c>
      <c r="J21" s="2">
        <v>524.35708425999997</v>
      </c>
      <c r="K21" s="2">
        <v>712.3887639400001</v>
      </c>
      <c r="L21" s="2">
        <v>619.67929762000006</v>
      </c>
      <c r="M21" s="2">
        <v>0.27511397999999998</v>
      </c>
      <c r="N21" s="2">
        <v>-17.07803303</v>
      </c>
      <c r="O21" s="2">
        <v>5.2622890199999999</v>
      </c>
      <c r="P21" s="2">
        <v>377.06063661000002</v>
      </c>
      <c r="Q21" s="2">
        <v>0</v>
      </c>
      <c r="R21" s="2">
        <v>4.5987819999999999</v>
      </c>
      <c r="S21" s="2">
        <v>62.106425000000002</v>
      </c>
      <c r="W21" s="1">
        <v>2016</v>
      </c>
      <c r="X21" s="1" t="s">
        <v>21</v>
      </c>
      <c r="Y21" s="2">
        <v>6629.5811869300005</v>
      </c>
      <c r="Z21" s="2">
        <v>3330.7371450700002</v>
      </c>
      <c r="AA21" s="2"/>
      <c r="AB21" s="2">
        <v>165.29007766999999</v>
      </c>
      <c r="AC21" s="2"/>
      <c r="AD21" s="2">
        <v>5008.0952008800004</v>
      </c>
      <c r="AE21" s="2"/>
      <c r="AF21" s="2">
        <v>524.35708425999997</v>
      </c>
      <c r="AG21" s="2">
        <v>712.3887639400001</v>
      </c>
      <c r="AH21" s="2">
        <v>619.67929762000006</v>
      </c>
      <c r="AI21" s="2">
        <v>0.27511397999999998</v>
      </c>
      <c r="AJ21" s="2">
        <v>-17.07803303</v>
      </c>
      <c r="AK21" s="2">
        <v>5.2622890199999999</v>
      </c>
      <c r="AL21" s="2">
        <v>377.06063661000002</v>
      </c>
      <c r="AM21" s="2">
        <v>0</v>
      </c>
      <c r="AN21" s="2">
        <v>4.5987819999999999</v>
      </c>
      <c r="AO21" s="2">
        <v>62.106425000000002</v>
      </c>
      <c r="AP21" s="2"/>
      <c r="AQ21" s="2"/>
      <c r="AS21" s="6">
        <f t="shared" si="2"/>
        <v>0</v>
      </c>
      <c r="AT21" s="6">
        <f t="shared" si="3"/>
        <v>0</v>
      </c>
      <c r="AU21" s="6">
        <f t="shared" si="4"/>
        <v>0</v>
      </c>
      <c r="AV21" s="6">
        <f t="shared" si="5"/>
        <v>0</v>
      </c>
      <c r="AW21" s="6">
        <f t="shared" si="6"/>
        <v>0</v>
      </c>
      <c r="AX21" s="6">
        <f t="shared" si="7"/>
        <v>0</v>
      </c>
      <c r="AY21" s="6">
        <f t="shared" si="8"/>
        <v>0</v>
      </c>
      <c r="AZ21" s="6">
        <f t="shared" si="9"/>
        <v>0</v>
      </c>
      <c r="BA21" s="6">
        <f t="shared" si="10"/>
        <v>0</v>
      </c>
      <c r="BB21" s="6">
        <f t="shared" si="11"/>
        <v>0</v>
      </c>
      <c r="BC21" s="6">
        <f t="shared" si="12"/>
        <v>0</v>
      </c>
      <c r="BD21" s="6">
        <f t="shared" si="13"/>
        <v>0</v>
      </c>
      <c r="BE21" s="6">
        <f t="shared" si="14"/>
        <v>0</v>
      </c>
      <c r="BF21" s="6">
        <f t="shared" si="15"/>
        <v>0</v>
      </c>
      <c r="BG21" s="6">
        <f t="shared" si="16"/>
        <v>0</v>
      </c>
      <c r="BH21" s="6">
        <f t="shared" si="17"/>
        <v>0</v>
      </c>
      <c r="BI21" s="6">
        <f t="shared" si="18"/>
        <v>0</v>
      </c>
      <c r="BJ21" s="6">
        <f t="shared" si="19"/>
        <v>0</v>
      </c>
      <c r="BK21" s="6">
        <f t="shared" si="20"/>
        <v>0</v>
      </c>
      <c r="BL21" s="6">
        <f t="shared" si="21"/>
        <v>0</v>
      </c>
    </row>
    <row r="22" spans="1:64" x14ac:dyDescent="0.25">
      <c r="A22" s="1">
        <v>2016</v>
      </c>
      <c r="B22" s="1" t="s">
        <v>22</v>
      </c>
      <c r="C22" s="2">
        <v>5845.4284888699995</v>
      </c>
      <c r="D22" s="2">
        <v>3302.2486633400003</v>
      </c>
      <c r="F22" s="2">
        <v>277.33431200000001</v>
      </c>
      <c r="H22" s="2">
        <v>5493.6819554100002</v>
      </c>
      <c r="J22" s="2">
        <v>525.57337809000001</v>
      </c>
      <c r="K22" s="2">
        <v>573.35116486000004</v>
      </c>
      <c r="L22" s="2">
        <v>621.67671154999994</v>
      </c>
      <c r="M22" s="2">
        <v>0.10292097</v>
      </c>
      <c r="N22" s="2">
        <v>-19.884363260000001</v>
      </c>
      <c r="O22" s="2">
        <v>6.90575268</v>
      </c>
      <c r="P22" s="2">
        <v>307.20608543000003</v>
      </c>
      <c r="Q22" s="2">
        <v>0</v>
      </c>
      <c r="R22" s="2">
        <v>127.7010872</v>
      </c>
      <c r="S22" s="2">
        <v>321.31341411</v>
      </c>
      <c r="W22" s="1">
        <v>2016</v>
      </c>
      <c r="X22" s="1" t="s">
        <v>22</v>
      </c>
      <c r="Y22" s="2">
        <v>5845.4284888699995</v>
      </c>
      <c r="Z22" s="2">
        <v>3302.2486633400003</v>
      </c>
      <c r="AA22" s="2"/>
      <c r="AB22" s="2">
        <v>277.33431200000001</v>
      </c>
      <c r="AC22" s="2"/>
      <c r="AD22" s="2">
        <v>5493.6819554100002</v>
      </c>
      <c r="AE22" s="2"/>
      <c r="AF22" s="2">
        <v>525.57337809000001</v>
      </c>
      <c r="AG22" s="2">
        <v>573.35116486000004</v>
      </c>
      <c r="AH22" s="2">
        <v>621.67671154999994</v>
      </c>
      <c r="AI22" s="2">
        <v>0.10292097</v>
      </c>
      <c r="AJ22" s="2">
        <v>-19.884363260000001</v>
      </c>
      <c r="AK22" s="2">
        <v>6.90575268</v>
      </c>
      <c r="AL22" s="2">
        <v>307.20608543000003</v>
      </c>
      <c r="AM22" s="2">
        <v>0</v>
      </c>
      <c r="AN22" s="2">
        <v>127.7010872</v>
      </c>
      <c r="AO22" s="2">
        <v>321.31341411</v>
      </c>
      <c r="AP22" s="2"/>
      <c r="AQ22" s="2"/>
      <c r="AS22" s="6">
        <f t="shared" si="2"/>
        <v>0</v>
      </c>
      <c r="AT22" s="6">
        <f t="shared" si="3"/>
        <v>0</v>
      </c>
      <c r="AU22" s="6">
        <f t="shared" si="4"/>
        <v>0</v>
      </c>
      <c r="AV22" s="6">
        <f t="shared" si="5"/>
        <v>0</v>
      </c>
      <c r="AW22" s="6">
        <f t="shared" si="6"/>
        <v>0</v>
      </c>
      <c r="AX22" s="6">
        <f t="shared" si="7"/>
        <v>0</v>
      </c>
      <c r="AY22" s="6">
        <f t="shared" si="8"/>
        <v>0</v>
      </c>
      <c r="AZ22" s="6">
        <f t="shared" si="9"/>
        <v>0</v>
      </c>
      <c r="BA22" s="6">
        <f t="shared" si="10"/>
        <v>0</v>
      </c>
      <c r="BB22" s="6">
        <f t="shared" si="11"/>
        <v>0</v>
      </c>
      <c r="BC22" s="6">
        <f t="shared" si="12"/>
        <v>0</v>
      </c>
      <c r="BD22" s="6">
        <f t="shared" si="13"/>
        <v>0</v>
      </c>
      <c r="BE22" s="6">
        <f t="shared" si="14"/>
        <v>0</v>
      </c>
      <c r="BF22" s="6">
        <f t="shared" si="15"/>
        <v>0</v>
      </c>
      <c r="BG22" s="6">
        <f t="shared" si="16"/>
        <v>0</v>
      </c>
      <c r="BH22" s="6">
        <f t="shared" si="17"/>
        <v>0</v>
      </c>
      <c r="BI22" s="6">
        <f t="shared" si="18"/>
        <v>0</v>
      </c>
      <c r="BJ22" s="6">
        <f t="shared" si="19"/>
        <v>0</v>
      </c>
      <c r="BK22" s="6">
        <f t="shared" si="20"/>
        <v>0</v>
      </c>
      <c r="BL22" s="6">
        <f t="shared" si="21"/>
        <v>0</v>
      </c>
    </row>
    <row r="23" spans="1:64" x14ac:dyDescent="0.25">
      <c r="A23" s="1">
        <v>2016</v>
      </c>
      <c r="B23" s="1" t="s">
        <v>23</v>
      </c>
      <c r="C23" s="2">
        <v>1398.64614396</v>
      </c>
      <c r="D23" s="2">
        <v>909.08831844000008</v>
      </c>
      <c r="F23" s="2">
        <v>121.70931207</v>
      </c>
      <c r="H23" s="2">
        <v>1982.9944670899999</v>
      </c>
      <c r="J23" s="2">
        <v>251.74194777000002</v>
      </c>
      <c r="K23" s="2">
        <v>362.29137042000002</v>
      </c>
      <c r="L23" s="2">
        <v>353.44020495999996</v>
      </c>
      <c r="M23" s="2">
        <v>1.7520310000000001E-2</v>
      </c>
      <c r="N23" s="2">
        <v>-68.826912629999995</v>
      </c>
      <c r="O23" s="2">
        <v>1.7625667700000001</v>
      </c>
      <c r="P23" s="2">
        <v>125.91249787000001</v>
      </c>
      <c r="Q23" s="2">
        <v>0</v>
      </c>
      <c r="R23" s="2">
        <v>2.8436016800000004</v>
      </c>
      <c r="S23" s="2">
        <v>4.4213459999999998</v>
      </c>
      <c r="W23" s="1">
        <v>2016</v>
      </c>
      <c r="X23" s="1" t="s">
        <v>23</v>
      </c>
      <c r="Y23" s="2">
        <v>1398.64614396</v>
      </c>
      <c r="Z23" s="2">
        <v>909.08831844000008</v>
      </c>
      <c r="AA23" s="2"/>
      <c r="AB23" s="2">
        <v>121.70931207</v>
      </c>
      <c r="AC23" s="2"/>
      <c r="AD23" s="2">
        <v>1982.9944670899999</v>
      </c>
      <c r="AE23" s="2"/>
      <c r="AF23" s="2">
        <v>251.74194777000002</v>
      </c>
      <c r="AG23" s="2">
        <v>362.29137042000002</v>
      </c>
      <c r="AH23" s="2">
        <v>353.44020495999996</v>
      </c>
      <c r="AI23" s="2">
        <v>1.7520310000000001E-2</v>
      </c>
      <c r="AJ23" s="2">
        <v>-68.826912629999995</v>
      </c>
      <c r="AK23" s="2">
        <v>1.7625667700000001</v>
      </c>
      <c r="AL23" s="2">
        <v>125.91249787000001</v>
      </c>
      <c r="AM23" s="2">
        <v>0</v>
      </c>
      <c r="AN23" s="2">
        <v>2.8436016800000004</v>
      </c>
      <c r="AO23" s="2">
        <v>4.4213459999999998</v>
      </c>
      <c r="AP23" s="2"/>
      <c r="AQ23" s="2"/>
      <c r="AS23" s="6">
        <f t="shared" si="2"/>
        <v>0</v>
      </c>
      <c r="AT23" s="6">
        <f t="shared" si="3"/>
        <v>0</v>
      </c>
      <c r="AU23" s="6">
        <f t="shared" si="4"/>
        <v>0</v>
      </c>
      <c r="AV23" s="6">
        <f t="shared" si="5"/>
        <v>0</v>
      </c>
      <c r="AW23" s="6">
        <f t="shared" si="6"/>
        <v>0</v>
      </c>
      <c r="AX23" s="6">
        <f t="shared" si="7"/>
        <v>0</v>
      </c>
      <c r="AY23" s="6">
        <f t="shared" si="8"/>
        <v>0</v>
      </c>
      <c r="AZ23" s="6">
        <f t="shared" si="9"/>
        <v>0</v>
      </c>
      <c r="BA23" s="6">
        <f t="shared" si="10"/>
        <v>0</v>
      </c>
      <c r="BB23" s="6">
        <f t="shared" si="11"/>
        <v>0</v>
      </c>
      <c r="BC23" s="6">
        <f t="shared" si="12"/>
        <v>0</v>
      </c>
      <c r="BD23" s="6">
        <f t="shared" si="13"/>
        <v>0</v>
      </c>
      <c r="BE23" s="6">
        <f t="shared" si="14"/>
        <v>0</v>
      </c>
      <c r="BF23" s="6">
        <f t="shared" si="15"/>
        <v>0</v>
      </c>
      <c r="BG23" s="6">
        <f t="shared" si="16"/>
        <v>0</v>
      </c>
      <c r="BH23" s="6">
        <f t="shared" si="17"/>
        <v>0</v>
      </c>
      <c r="BI23" s="6">
        <f t="shared" si="18"/>
        <v>0</v>
      </c>
      <c r="BJ23" s="6">
        <f t="shared" si="19"/>
        <v>0</v>
      </c>
      <c r="BK23" s="6">
        <f t="shared" si="20"/>
        <v>0</v>
      </c>
      <c r="BL23" s="6">
        <f t="shared" si="21"/>
        <v>0</v>
      </c>
    </row>
    <row r="24" spans="1:64" x14ac:dyDescent="0.25">
      <c r="A24" s="1">
        <v>2016</v>
      </c>
      <c r="B24" s="1" t="s">
        <v>24</v>
      </c>
      <c r="C24" s="2">
        <v>5741.3181100100001</v>
      </c>
      <c r="D24" s="2">
        <v>2870.8591075300001</v>
      </c>
      <c r="F24" s="2">
        <v>272.46255694000001</v>
      </c>
      <c r="H24" s="2">
        <v>6079.0841152700004</v>
      </c>
      <c r="J24" s="2">
        <v>549.26836274000004</v>
      </c>
      <c r="K24" s="2">
        <v>984.13959266999996</v>
      </c>
      <c r="L24" s="2">
        <v>580.79054461999999</v>
      </c>
      <c r="M24" s="2">
        <v>6.5421709999999994E-2</v>
      </c>
      <c r="N24" s="2">
        <v>0.58911243999999996</v>
      </c>
      <c r="O24" s="2">
        <v>9.0657591199999992</v>
      </c>
      <c r="P24" s="2">
        <v>327.59262688999996</v>
      </c>
      <c r="Q24" s="2">
        <v>0</v>
      </c>
      <c r="R24" s="2">
        <v>4.9772169999999998E-2</v>
      </c>
      <c r="S24" s="2">
        <v>16.321895600000001</v>
      </c>
      <c r="W24" s="1">
        <v>2016</v>
      </c>
      <c r="X24" s="1" t="s">
        <v>24</v>
      </c>
      <c r="Y24" s="2">
        <v>5741.3181100100001</v>
      </c>
      <c r="Z24" s="2">
        <v>2870.8591075300001</v>
      </c>
      <c r="AA24" s="2"/>
      <c r="AB24" s="2">
        <v>272.46255694000001</v>
      </c>
      <c r="AC24" s="2"/>
      <c r="AD24" s="2">
        <v>6079.0841152700004</v>
      </c>
      <c r="AE24" s="2"/>
      <c r="AF24" s="2">
        <v>549.26836274000004</v>
      </c>
      <c r="AG24" s="2">
        <v>984.13959266999996</v>
      </c>
      <c r="AH24" s="2">
        <v>580.79054461999999</v>
      </c>
      <c r="AI24" s="2">
        <v>6.5421709999999994E-2</v>
      </c>
      <c r="AJ24" s="2">
        <v>0.58911243999999996</v>
      </c>
      <c r="AK24" s="2">
        <v>9.0657591199999992</v>
      </c>
      <c r="AL24" s="2">
        <v>327.59262688999996</v>
      </c>
      <c r="AM24" s="2">
        <v>0</v>
      </c>
      <c r="AN24" s="2">
        <v>4.9772169999999998E-2</v>
      </c>
      <c r="AO24" s="2">
        <v>16.321895600000001</v>
      </c>
      <c r="AP24" s="2"/>
      <c r="AQ24" s="2"/>
      <c r="AS24" s="6">
        <f t="shared" si="2"/>
        <v>0</v>
      </c>
      <c r="AT24" s="6">
        <f t="shared" si="3"/>
        <v>0</v>
      </c>
      <c r="AU24" s="6">
        <f t="shared" si="4"/>
        <v>0</v>
      </c>
      <c r="AV24" s="6">
        <f t="shared" si="5"/>
        <v>0</v>
      </c>
      <c r="AW24" s="6">
        <f t="shared" si="6"/>
        <v>0</v>
      </c>
      <c r="AX24" s="6">
        <f t="shared" si="7"/>
        <v>0</v>
      </c>
      <c r="AY24" s="6">
        <f t="shared" si="8"/>
        <v>0</v>
      </c>
      <c r="AZ24" s="6">
        <f t="shared" si="9"/>
        <v>0</v>
      </c>
      <c r="BA24" s="6">
        <f t="shared" si="10"/>
        <v>0</v>
      </c>
      <c r="BB24" s="6">
        <f t="shared" si="11"/>
        <v>0</v>
      </c>
      <c r="BC24" s="6">
        <f t="shared" si="12"/>
        <v>0</v>
      </c>
      <c r="BD24" s="6">
        <f t="shared" si="13"/>
        <v>0</v>
      </c>
      <c r="BE24" s="6">
        <f t="shared" si="14"/>
        <v>0</v>
      </c>
      <c r="BF24" s="6">
        <f t="shared" si="15"/>
        <v>0</v>
      </c>
      <c r="BG24" s="6">
        <f t="shared" si="16"/>
        <v>0</v>
      </c>
      <c r="BH24" s="6">
        <f t="shared" si="17"/>
        <v>0</v>
      </c>
      <c r="BI24" s="6">
        <f t="shared" si="18"/>
        <v>0</v>
      </c>
      <c r="BJ24" s="6">
        <f t="shared" si="19"/>
        <v>0</v>
      </c>
      <c r="BK24" s="6">
        <f t="shared" si="20"/>
        <v>0</v>
      </c>
      <c r="BL24" s="6">
        <f t="shared" si="21"/>
        <v>0</v>
      </c>
    </row>
    <row r="25" spans="1:64" x14ac:dyDescent="0.25">
      <c r="A25" s="1">
        <v>2016</v>
      </c>
      <c r="B25" s="1" t="s">
        <v>25</v>
      </c>
      <c r="C25" s="2">
        <v>3541.8600961999996</v>
      </c>
      <c r="D25" s="2">
        <v>2277.3459200100001</v>
      </c>
      <c r="F25" s="2">
        <v>158.77337014</v>
      </c>
      <c r="H25" s="2">
        <v>3170.99410997</v>
      </c>
      <c r="J25" s="2">
        <v>409.26006774000001</v>
      </c>
      <c r="K25" s="2">
        <v>448.65290742000002</v>
      </c>
      <c r="L25" s="2">
        <v>423.17879227999998</v>
      </c>
      <c r="M25" s="2">
        <v>2.720436E-2</v>
      </c>
      <c r="N25" s="2">
        <v>0.37130846000000001</v>
      </c>
      <c r="O25" s="2">
        <v>6.7830288300000001</v>
      </c>
      <c r="P25" s="2">
        <v>187.26719838999998</v>
      </c>
      <c r="Q25" s="2">
        <v>0</v>
      </c>
      <c r="R25" s="2">
        <v>6.6874089999999997</v>
      </c>
      <c r="S25" s="2">
        <v>175.77802399999999</v>
      </c>
      <c r="W25" s="1">
        <v>2016</v>
      </c>
      <c r="X25" s="1" t="s">
        <v>25</v>
      </c>
      <c r="Y25" s="2">
        <v>3541.8600961999996</v>
      </c>
      <c r="Z25" s="2">
        <v>2277.3459200100001</v>
      </c>
      <c r="AA25" s="2"/>
      <c r="AB25" s="2">
        <v>158.77337014</v>
      </c>
      <c r="AC25" s="2"/>
      <c r="AD25" s="2">
        <v>3170.99410997</v>
      </c>
      <c r="AE25" s="2"/>
      <c r="AF25" s="2">
        <v>409.26006774000001</v>
      </c>
      <c r="AG25" s="2">
        <v>448.65290742000002</v>
      </c>
      <c r="AH25" s="2">
        <v>423.17879227999998</v>
      </c>
      <c r="AI25" s="2">
        <v>2.720436E-2</v>
      </c>
      <c r="AJ25" s="2">
        <v>0.37130846000000001</v>
      </c>
      <c r="AK25" s="2">
        <v>6.7830288300000001</v>
      </c>
      <c r="AL25" s="2">
        <v>187.26719838999998</v>
      </c>
      <c r="AM25" s="2">
        <v>0</v>
      </c>
      <c r="AN25" s="2">
        <v>6.6874089999999997</v>
      </c>
      <c r="AO25" s="2">
        <v>175.77802399999999</v>
      </c>
      <c r="AP25" s="2"/>
      <c r="AQ25" s="2"/>
      <c r="AS25" s="6">
        <f t="shared" si="2"/>
        <v>0</v>
      </c>
      <c r="AT25" s="6">
        <f t="shared" si="3"/>
        <v>0</v>
      </c>
      <c r="AU25" s="6">
        <f t="shared" si="4"/>
        <v>0</v>
      </c>
      <c r="AV25" s="6">
        <f t="shared" si="5"/>
        <v>0</v>
      </c>
      <c r="AW25" s="6">
        <f t="shared" si="6"/>
        <v>0</v>
      </c>
      <c r="AX25" s="6">
        <f t="shared" si="7"/>
        <v>0</v>
      </c>
      <c r="AY25" s="6">
        <f t="shared" si="8"/>
        <v>0</v>
      </c>
      <c r="AZ25" s="6">
        <f t="shared" si="9"/>
        <v>0</v>
      </c>
      <c r="BA25" s="6">
        <f t="shared" si="10"/>
        <v>0</v>
      </c>
      <c r="BB25" s="6">
        <f t="shared" si="11"/>
        <v>0</v>
      </c>
      <c r="BC25" s="6">
        <f t="shared" si="12"/>
        <v>0</v>
      </c>
      <c r="BD25" s="6">
        <f t="shared" si="13"/>
        <v>0</v>
      </c>
      <c r="BE25" s="6">
        <f t="shared" si="14"/>
        <v>0</v>
      </c>
      <c r="BF25" s="6">
        <f t="shared" si="15"/>
        <v>0</v>
      </c>
      <c r="BG25" s="6">
        <f t="shared" si="16"/>
        <v>0</v>
      </c>
      <c r="BH25" s="6">
        <f t="shared" si="17"/>
        <v>0</v>
      </c>
      <c r="BI25" s="6">
        <f t="shared" si="18"/>
        <v>0</v>
      </c>
      <c r="BJ25" s="6">
        <f t="shared" si="19"/>
        <v>0</v>
      </c>
      <c r="BK25" s="6">
        <f t="shared" si="20"/>
        <v>0</v>
      </c>
      <c r="BL25" s="6">
        <f t="shared" si="21"/>
        <v>0</v>
      </c>
    </row>
    <row r="26" spans="1:64" x14ac:dyDescent="0.25">
      <c r="A26" s="1">
        <v>2016</v>
      </c>
      <c r="B26" s="1" t="s">
        <v>26</v>
      </c>
      <c r="C26" s="2">
        <v>7251.2278618500004</v>
      </c>
      <c r="D26" s="2">
        <v>2556.6544390700001</v>
      </c>
      <c r="F26" s="2">
        <v>150.64574612000001</v>
      </c>
      <c r="H26" s="2">
        <v>4564.7226937299993</v>
      </c>
      <c r="J26" s="2">
        <v>505.12527120999999</v>
      </c>
      <c r="K26" s="2">
        <v>648.80477771000005</v>
      </c>
      <c r="L26" s="2">
        <v>497.45727744999999</v>
      </c>
      <c r="M26" s="2">
        <v>9.6949110000000005E-2</v>
      </c>
      <c r="N26" s="2">
        <v>0.15930678000000001</v>
      </c>
      <c r="O26" s="2">
        <v>4.7901945999999995</v>
      </c>
      <c r="P26" s="2">
        <v>302.94567939000001</v>
      </c>
      <c r="Q26" s="2">
        <v>0</v>
      </c>
      <c r="R26" s="2">
        <v>6.1623999999999998E-2</v>
      </c>
      <c r="S26" s="2">
        <v>14.496404999999999</v>
      </c>
      <c r="W26" s="1">
        <v>2016</v>
      </c>
      <c r="X26" s="1" t="s">
        <v>26</v>
      </c>
      <c r="Y26" s="2">
        <v>7251.2278618500004</v>
      </c>
      <c r="Z26" s="2">
        <v>2556.6544390700001</v>
      </c>
      <c r="AA26" s="2"/>
      <c r="AB26" s="2">
        <v>150.64574612000001</v>
      </c>
      <c r="AC26" s="2"/>
      <c r="AD26" s="2">
        <v>4564.7226937299993</v>
      </c>
      <c r="AE26" s="2"/>
      <c r="AF26" s="2">
        <v>505.12527120999999</v>
      </c>
      <c r="AG26" s="2">
        <v>648.80477771000005</v>
      </c>
      <c r="AH26" s="2">
        <v>497.45727744999999</v>
      </c>
      <c r="AI26" s="2">
        <v>9.6949110000000005E-2</v>
      </c>
      <c r="AJ26" s="2">
        <v>0.15930678000000001</v>
      </c>
      <c r="AK26" s="2">
        <v>4.7901945999999995</v>
      </c>
      <c r="AL26" s="2">
        <v>302.94567939000001</v>
      </c>
      <c r="AM26" s="2">
        <v>0</v>
      </c>
      <c r="AN26" s="2">
        <v>6.1623999999999998E-2</v>
      </c>
      <c r="AO26" s="2">
        <v>14.496404999999999</v>
      </c>
      <c r="AP26" s="2"/>
      <c r="AQ26" s="2"/>
      <c r="AS26" s="6">
        <f t="shared" si="2"/>
        <v>0</v>
      </c>
      <c r="AT26" s="6">
        <f t="shared" si="3"/>
        <v>0</v>
      </c>
      <c r="AU26" s="6">
        <f t="shared" si="4"/>
        <v>0</v>
      </c>
      <c r="AV26" s="6">
        <f t="shared" si="5"/>
        <v>0</v>
      </c>
      <c r="AW26" s="6">
        <f t="shared" si="6"/>
        <v>0</v>
      </c>
      <c r="AX26" s="6">
        <f t="shared" si="7"/>
        <v>0</v>
      </c>
      <c r="AY26" s="6">
        <f t="shared" si="8"/>
        <v>0</v>
      </c>
      <c r="AZ26" s="6">
        <f t="shared" si="9"/>
        <v>0</v>
      </c>
      <c r="BA26" s="6">
        <f t="shared" si="10"/>
        <v>0</v>
      </c>
      <c r="BB26" s="6">
        <f t="shared" si="11"/>
        <v>0</v>
      </c>
      <c r="BC26" s="6">
        <f t="shared" si="12"/>
        <v>0</v>
      </c>
      <c r="BD26" s="6">
        <f t="shared" si="13"/>
        <v>0</v>
      </c>
      <c r="BE26" s="6">
        <f t="shared" si="14"/>
        <v>0</v>
      </c>
      <c r="BF26" s="6">
        <f t="shared" si="15"/>
        <v>0</v>
      </c>
      <c r="BG26" s="6">
        <f t="shared" si="16"/>
        <v>0</v>
      </c>
      <c r="BH26" s="6">
        <f t="shared" si="17"/>
        <v>0</v>
      </c>
      <c r="BI26" s="6">
        <f t="shared" si="18"/>
        <v>0</v>
      </c>
      <c r="BJ26" s="6">
        <f t="shared" si="19"/>
        <v>0</v>
      </c>
      <c r="BK26" s="6">
        <f t="shared" si="20"/>
        <v>0</v>
      </c>
      <c r="BL26" s="6">
        <f t="shared" si="21"/>
        <v>0</v>
      </c>
    </row>
    <row r="27" spans="1:64" x14ac:dyDescent="0.25">
      <c r="A27" s="1">
        <v>2016</v>
      </c>
      <c r="B27" s="1" t="s">
        <v>27</v>
      </c>
      <c r="C27" s="2">
        <v>5047.25362451</v>
      </c>
      <c r="D27" s="2">
        <v>2728.67927538</v>
      </c>
      <c r="F27" s="2">
        <v>78.224160139999995</v>
      </c>
      <c r="H27" s="2">
        <v>4548.2479821999996</v>
      </c>
      <c r="J27" s="2">
        <v>569.10438724999995</v>
      </c>
      <c r="K27" s="2">
        <v>563.5264737</v>
      </c>
      <c r="L27" s="2">
        <v>435.59632820000002</v>
      </c>
      <c r="M27" s="2">
        <v>8.0180000000000001E-2</v>
      </c>
      <c r="N27" s="2">
        <v>0.22730639000000002</v>
      </c>
      <c r="O27" s="2">
        <v>7.6592993300000005</v>
      </c>
      <c r="P27" s="2">
        <v>275.93838873000004</v>
      </c>
      <c r="Q27" s="2">
        <v>0</v>
      </c>
      <c r="R27" s="2">
        <v>2.0520659999999999</v>
      </c>
      <c r="S27" s="2">
        <v>0</v>
      </c>
      <c r="W27" s="1">
        <v>2016</v>
      </c>
      <c r="X27" s="1" t="s">
        <v>27</v>
      </c>
      <c r="Y27" s="2">
        <v>5047.25362451</v>
      </c>
      <c r="Z27" s="2">
        <v>2728.67927538</v>
      </c>
      <c r="AA27" s="2"/>
      <c r="AB27" s="2">
        <v>78.224160139999995</v>
      </c>
      <c r="AC27" s="2"/>
      <c r="AD27" s="2">
        <v>4548.2479821999996</v>
      </c>
      <c r="AE27" s="2"/>
      <c r="AF27" s="2">
        <v>569.10438724999995</v>
      </c>
      <c r="AG27" s="2">
        <v>563.5264737</v>
      </c>
      <c r="AH27" s="2">
        <v>435.59632820000002</v>
      </c>
      <c r="AI27" s="2">
        <v>8.0180000000000001E-2</v>
      </c>
      <c r="AJ27" s="2">
        <v>0.22730639000000002</v>
      </c>
      <c r="AK27" s="2">
        <v>7.6592993300000005</v>
      </c>
      <c r="AL27" s="2">
        <v>275.93838873000004</v>
      </c>
      <c r="AM27" s="2">
        <v>0</v>
      </c>
      <c r="AN27" s="2">
        <v>2.0520659999999999</v>
      </c>
      <c r="AO27" s="2">
        <v>0</v>
      </c>
      <c r="AP27" s="2"/>
      <c r="AQ27" s="2"/>
      <c r="AS27" s="6">
        <f t="shared" si="2"/>
        <v>0</v>
      </c>
      <c r="AT27" s="6">
        <f t="shared" si="3"/>
        <v>0</v>
      </c>
      <c r="AU27" s="6">
        <f t="shared" si="4"/>
        <v>0</v>
      </c>
      <c r="AV27" s="6">
        <f t="shared" si="5"/>
        <v>0</v>
      </c>
      <c r="AW27" s="6">
        <f t="shared" si="6"/>
        <v>0</v>
      </c>
      <c r="AX27" s="6">
        <f t="shared" si="7"/>
        <v>0</v>
      </c>
      <c r="AY27" s="6">
        <f t="shared" si="8"/>
        <v>0</v>
      </c>
      <c r="AZ27" s="6">
        <f t="shared" si="9"/>
        <v>0</v>
      </c>
      <c r="BA27" s="6">
        <f t="shared" si="10"/>
        <v>0</v>
      </c>
      <c r="BB27" s="6">
        <f t="shared" si="11"/>
        <v>0</v>
      </c>
      <c r="BC27" s="6">
        <f t="shared" si="12"/>
        <v>0</v>
      </c>
      <c r="BD27" s="6">
        <f t="shared" si="13"/>
        <v>0</v>
      </c>
      <c r="BE27" s="6">
        <f t="shared" si="14"/>
        <v>0</v>
      </c>
      <c r="BF27" s="6">
        <f t="shared" si="15"/>
        <v>0</v>
      </c>
      <c r="BG27" s="6">
        <f t="shared" si="16"/>
        <v>0</v>
      </c>
      <c r="BH27" s="6">
        <f t="shared" si="17"/>
        <v>0</v>
      </c>
      <c r="BI27" s="6">
        <f t="shared" si="18"/>
        <v>0</v>
      </c>
      <c r="BJ27" s="6">
        <f t="shared" si="19"/>
        <v>0</v>
      </c>
      <c r="BK27" s="6">
        <f t="shared" si="20"/>
        <v>0</v>
      </c>
      <c r="BL27" s="6">
        <f t="shared" si="21"/>
        <v>0</v>
      </c>
    </row>
    <row r="28" spans="1:64" x14ac:dyDescent="0.25">
      <c r="A28" s="1">
        <v>2016</v>
      </c>
      <c r="B28" s="1" t="s">
        <v>28</v>
      </c>
      <c r="C28" s="2">
        <v>4843.6571962700009</v>
      </c>
      <c r="D28" s="2">
        <v>2930.0335831799998</v>
      </c>
      <c r="F28" s="2">
        <v>81.963272379999992</v>
      </c>
      <c r="H28" s="2">
        <v>3474.1888631300003</v>
      </c>
      <c r="J28" s="2">
        <v>421.92684695999998</v>
      </c>
      <c r="K28" s="2">
        <v>543.34059590999993</v>
      </c>
      <c r="L28" s="2">
        <v>348.30556404999999</v>
      </c>
      <c r="M28" s="2">
        <v>7.4214600000000006E-2</v>
      </c>
      <c r="N28" s="2">
        <v>0.1199723</v>
      </c>
      <c r="O28" s="2">
        <v>2.1068553699999999</v>
      </c>
      <c r="P28" s="2">
        <v>253.81425865</v>
      </c>
      <c r="Q28" s="2">
        <v>0</v>
      </c>
      <c r="R28" s="2">
        <v>1.9103999999999999E-2</v>
      </c>
      <c r="S28" s="2">
        <v>-9.2999999999999997E-5</v>
      </c>
      <c r="W28" s="1">
        <v>2016</v>
      </c>
      <c r="X28" s="1" t="s">
        <v>28</v>
      </c>
      <c r="Y28" s="2">
        <v>4843.6571962700009</v>
      </c>
      <c r="Z28" s="2">
        <v>2930.0335831799998</v>
      </c>
      <c r="AA28" s="2"/>
      <c r="AB28" s="2">
        <v>81.963272379999992</v>
      </c>
      <c r="AC28" s="2"/>
      <c r="AD28" s="2">
        <v>3474.1888631300003</v>
      </c>
      <c r="AE28" s="2"/>
      <c r="AF28" s="2">
        <v>421.92684695999998</v>
      </c>
      <c r="AG28" s="2">
        <v>543.34059590999993</v>
      </c>
      <c r="AH28" s="2">
        <v>348.30556404999999</v>
      </c>
      <c r="AI28" s="2">
        <v>7.4214600000000006E-2</v>
      </c>
      <c r="AJ28" s="2">
        <v>0.1199723</v>
      </c>
      <c r="AK28" s="2">
        <v>2.1068553699999999</v>
      </c>
      <c r="AL28" s="2">
        <v>253.81425865</v>
      </c>
      <c r="AM28" s="2">
        <v>0</v>
      </c>
      <c r="AN28" s="2">
        <v>1.9103999999999999E-2</v>
      </c>
      <c r="AO28" s="2">
        <v>-9.2999999999999997E-5</v>
      </c>
      <c r="AP28" s="2"/>
      <c r="AQ28" s="2"/>
      <c r="AS28" s="6">
        <f t="shared" si="2"/>
        <v>0</v>
      </c>
      <c r="AT28" s="6">
        <f t="shared" si="3"/>
        <v>0</v>
      </c>
      <c r="AU28" s="6">
        <f t="shared" si="4"/>
        <v>0</v>
      </c>
      <c r="AV28" s="6">
        <f t="shared" si="5"/>
        <v>0</v>
      </c>
      <c r="AW28" s="6">
        <f t="shared" si="6"/>
        <v>0</v>
      </c>
      <c r="AX28" s="6">
        <f t="shared" si="7"/>
        <v>0</v>
      </c>
      <c r="AY28" s="6">
        <f t="shared" si="8"/>
        <v>0</v>
      </c>
      <c r="AZ28" s="6">
        <f t="shared" si="9"/>
        <v>0</v>
      </c>
      <c r="BA28" s="6">
        <f t="shared" si="10"/>
        <v>0</v>
      </c>
      <c r="BB28" s="6">
        <f t="shared" si="11"/>
        <v>0</v>
      </c>
      <c r="BC28" s="6">
        <f t="shared" si="12"/>
        <v>0</v>
      </c>
      <c r="BD28" s="6">
        <f t="shared" si="13"/>
        <v>0</v>
      </c>
      <c r="BE28" s="6">
        <f t="shared" si="14"/>
        <v>0</v>
      </c>
      <c r="BF28" s="6">
        <f t="shared" si="15"/>
        <v>0</v>
      </c>
      <c r="BG28" s="6">
        <f t="shared" si="16"/>
        <v>0</v>
      </c>
      <c r="BH28" s="6">
        <f t="shared" si="17"/>
        <v>0</v>
      </c>
      <c r="BI28" s="6">
        <f t="shared" si="18"/>
        <v>0</v>
      </c>
      <c r="BJ28" s="6">
        <f t="shared" si="19"/>
        <v>0</v>
      </c>
      <c r="BK28" s="6">
        <f t="shared" si="20"/>
        <v>0</v>
      </c>
      <c r="BL28" s="6">
        <f t="shared" si="21"/>
        <v>0</v>
      </c>
    </row>
    <row r="29" spans="1:64" x14ac:dyDescent="0.25">
      <c r="A29" s="1">
        <v>2016</v>
      </c>
      <c r="B29" s="1" t="s">
        <v>29</v>
      </c>
      <c r="C29" s="2">
        <v>24386.319772660001</v>
      </c>
      <c r="D29" s="2">
        <v>8691.4963186299992</v>
      </c>
      <c r="F29" s="2">
        <v>439.42203037000002</v>
      </c>
      <c r="H29" s="2">
        <v>11831.48812082</v>
      </c>
      <c r="J29" s="2">
        <v>1296.89385221</v>
      </c>
      <c r="K29" s="2">
        <v>1062.1041447699999</v>
      </c>
      <c r="L29" s="2">
        <v>1467.7769259700001</v>
      </c>
      <c r="M29" s="2">
        <v>1.0477808200000001</v>
      </c>
      <c r="N29" s="2">
        <v>2.37110866</v>
      </c>
      <c r="O29" s="2">
        <v>18.614947230000002</v>
      </c>
      <c r="P29" s="2">
        <v>607.76137821999998</v>
      </c>
      <c r="Q29" s="2">
        <v>0</v>
      </c>
      <c r="R29" s="2">
        <v>0.19139999999999999</v>
      </c>
      <c r="S29" s="2">
        <v>0.58726299999999998</v>
      </c>
      <c r="W29" s="1">
        <v>2016</v>
      </c>
      <c r="X29" s="1" t="s">
        <v>29</v>
      </c>
      <c r="Y29" s="2">
        <v>24386.319772660001</v>
      </c>
      <c r="Z29" s="2">
        <v>8691.4963186299992</v>
      </c>
      <c r="AA29" s="2"/>
      <c r="AB29" s="2">
        <v>439.42203037000002</v>
      </c>
      <c r="AC29" s="2"/>
      <c r="AD29" s="2">
        <v>11831.48812082</v>
      </c>
      <c r="AE29" s="2"/>
      <c r="AF29" s="2">
        <v>1296.89385221</v>
      </c>
      <c r="AG29" s="2">
        <v>1062.1041447699999</v>
      </c>
      <c r="AH29" s="2">
        <v>1467.7769259700001</v>
      </c>
      <c r="AI29" s="2">
        <v>1.0477808200000001</v>
      </c>
      <c r="AJ29" s="2">
        <v>2.37110866</v>
      </c>
      <c r="AK29" s="2">
        <v>18.614947230000002</v>
      </c>
      <c r="AL29" s="2">
        <v>607.76137821999998</v>
      </c>
      <c r="AM29" s="2">
        <v>0</v>
      </c>
      <c r="AN29" s="2">
        <v>0.19139999999999999</v>
      </c>
      <c r="AO29" s="2">
        <v>0.58726299999999998</v>
      </c>
      <c r="AP29" s="2"/>
      <c r="AQ29" s="2"/>
      <c r="AS29" s="6">
        <f t="shared" si="2"/>
        <v>0</v>
      </c>
      <c r="AT29" s="6">
        <f t="shared" si="3"/>
        <v>0</v>
      </c>
      <c r="AU29" s="6">
        <f t="shared" si="4"/>
        <v>0</v>
      </c>
      <c r="AV29" s="6">
        <f t="shared" si="5"/>
        <v>0</v>
      </c>
      <c r="AW29" s="6">
        <f t="shared" si="6"/>
        <v>0</v>
      </c>
      <c r="AX29" s="6">
        <f t="shared" si="7"/>
        <v>0</v>
      </c>
      <c r="AY29" s="6">
        <f t="shared" si="8"/>
        <v>0</v>
      </c>
      <c r="AZ29" s="6">
        <f t="shared" si="9"/>
        <v>0</v>
      </c>
      <c r="BA29" s="6">
        <f t="shared" si="10"/>
        <v>0</v>
      </c>
      <c r="BB29" s="6">
        <f t="shared" si="11"/>
        <v>0</v>
      </c>
      <c r="BC29" s="6">
        <f t="shared" si="12"/>
        <v>0</v>
      </c>
      <c r="BD29" s="6">
        <f t="shared" si="13"/>
        <v>0</v>
      </c>
      <c r="BE29" s="6">
        <f t="shared" si="14"/>
        <v>0</v>
      </c>
      <c r="BF29" s="6">
        <f t="shared" si="15"/>
        <v>0</v>
      </c>
      <c r="BG29" s="6">
        <f t="shared" si="16"/>
        <v>0</v>
      </c>
      <c r="BH29" s="6">
        <f t="shared" si="17"/>
        <v>0</v>
      </c>
      <c r="BI29" s="6">
        <f t="shared" si="18"/>
        <v>0</v>
      </c>
      <c r="BJ29" s="6">
        <f t="shared" si="19"/>
        <v>0</v>
      </c>
      <c r="BK29" s="6">
        <f t="shared" si="20"/>
        <v>0</v>
      </c>
      <c r="BL29" s="6">
        <f t="shared" si="21"/>
        <v>0</v>
      </c>
    </row>
    <row r="30" spans="1:64" x14ac:dyDescent="0.25">
      <c r="A30" s="1">
        <v>2016</v>
      </c>
      <c r="B30" s="1" t="s">
        <v>30</v>
      </c>
      <c r="C30" s="2">
        <v>6466.7430751700003</v>
      </c>
      <c r="D30" s="2">
        <v>3558.9241460100002</v>
      </c>
      <c r="F30" s="2">
        <v>265.79559148999999</v>
      </c>
      <c r="H30" s="2">
        <v>5112.9562937199998</v>
      </c>
      <c r="J30" s="2">
        <v>472.77088179000003</v>
      </c>
      <c r="K30" s="2">
        <v>621.51298196000005</v>
      </c>
      <c r="L30" s="2">
        <v>522.85354888999996</v>
      </c>
      <c r="M30" s="2">
        <v>-0.16052201999999999</v>
      </c>
      <c r="N30" s="2">
        <v>-2.225713E-2</v>
      </c>
      <c r="O30" s="2">
        <v>2.4755198700000003</v>
      </c>
      <c r="P30" s="2">
        <v>310.71872802999997</v>
      </c>
      <c r="Q30" s="2">
        <v>0</v>
      </c>
      <c r="R30" s="2">
        <v>25.768283</v>
      </c>
      <c r="S30" s="2">
        <v>785.75496499999997</v>
      </c>
      <c r="W30" s="1">
        <v>2016</v>
      </c>
      <c r="X30" s="1" t="s">
        <v>30</v>
      </c>
      <c r="Y30" s="2">
        <v>6466.7430751700003</v>
      </c>
      <c r="Z30" s="2">
        <v>3558.9241460100002</v>
      </c>
      <c r="AA30" s="2"/>
      <c r="AB30" s="2">
        <v>265.79559148999999</v>
      </c>
      <c r="AC30" s="2"/>
      <c r="AD30" s="2">
        <v>5112.9562937199998</v>
      </c>
      <c r="AE30" s="2"/>
      <c r="AF30" s="2">
        <v>472.77088179000003</v>
      </c>
      <c r="AG30" s="2">
        <v>621.51298196000005</v>
      </c>
      <c r="AH30" s="2">
        <v>522.85354888999996</v>
      </c>
      <c r="AI30" s="2">
        <v>-0.16052201999999999</v>
      </c>
      <c r="AJ30" s="2">
        <v>-2.225713E-2</v>
      </c>
      <c r="AK30" s="2">
        <v>2.4755198700000003</v>
      </c>
      <c r="AL30" s="2">
        <v>310.71872802999997</v>
      </c>
      <c r="AM30" s="2">
        <v>0</v>
      </c>
      <c r="AN30" s="2">
        <v>25.768283</v>
      </c>
      <c r="AO30" s="2">
        <v>785.75496499999997</v>
      </c>
      <c r="AP30" s="2"/>
      <c r="AQ30" s="2"/>
      <c r="AS30" s="6">
        <f t="shared" si="2"/>
        <v>0</v>
      </c>
      <c r="AT30" s="6">
        <f t="shared" si="3"/>
        <v>0</v>
      </c>
      <c r="AU30" s="6">
        <f t="shared" si="4"/>
        <v>0</v>
      </c>
      <c r="AV30" s="6">
        <f t="shared" si="5"/>
        <v>0</v>
      </c>
      <c r="AW30" s="6">
        <f t="shared" si="6"/>
        <v>0</v>
      </c>
      <c r="AX30" s="6">
        <f t="shared" si="7"/>
        <v>0</v>
      </c>
      <c r="AY30" s="6">
        <f t="shared" si="8"/>
        <v>0</v>
      </c>
      <c r="AZ30" s="6">
        <f t="shared" si="9"/>
        <v>0</v>
      </c>
      <c r="BA30" s="6">
        <f t="shared" si="10"/>
        <v>0</v>
      </c>
      <c r="BB30" s="6">
        <f t="shared" si="11"/>
        <v>0</v>
      </c>
      <c r="BC30" s="6">
        <f t="shared" si="12"/>
        <v>0</v>
      </c>
      <c r="BD30" s="6">
        <f t="shared" si="13"/>
        <v>0</v>
      </c>
      <c r="BE30" s="6">
        <f t="shared" si="14"/>
        <v>0</v>
      </c>
      <c r="BF30" s="6">
        <f t="shared" si="15"/>
        <v>0</v>
      </c>
      <c r="BG30" s="6">
        <f t="shared" si="16"/>
        <v>0</v>
      </c>
      <c r="BH30" s="6">
        <f t="shared" si="17"/>
        <v>0</v>
      </c>
      <c r="BI30" s="6">
        <f t="shared" si="18"/>
        <v>0</v>
      </c>
      <c r="BJ30" s="6">
        <f t="shared" si="19"/>
        <v>0</v>
      </c>
      <c r="BK30" s="6">
        <f t="shared" si="20"/>
        <v>0</v>
      </c>
      <c r="BL30" s="6">
        <f t="shared" si="21"/>
        <v>0</v>
      </c>
    </row>
    <row r="31" spans="1:64" x14ac:dyDescent="0.25">
      <c r="A31" s="1">
        <v>2016</v>
      </c>
      <c r="B31" s="1" t="s">
        <v>31</v>
      </c>
      <c r="C31" s="2">
        <v>18903.993587389999</v>
      </c>
      <c r="D31" s="2">
        <v>5383.3987030899998</v>
      </c>
      <c r="F31" s="2">
        <v>242.50369549000001</v>
      </c>
      <c r="H31" s="2">
        <v>9832.6054333100001</v>
      </c>
      <c r="J31" s="2">
        <v>1193.2621375000001</v>
      </c>
      <c r="K31" s="2">
        <v>1024.0181670900001</v>
      </c>
      <c r="L31" s="2">
        <v>732.51484644000004</v>
      </c>
      <c r="M31" s="2">
        <v>0.26470784999999997</v>
      </c>
      <c r="N31" s="2">
        <v>-91.740932229999999</v>
      </c>
      <c r="O31" s="2">
        <v>54.588881170000001</v>
      </c>
      <c r="P31" s="2">
        <v>493.88174730000003</v>
      </c>
      <c r="Q31" s="2">
        <v>0</v>
      </c>
      <c r="R31" s="2">
        <v>38.364351999999997</v>
      </c>
      <c r="S31" s="2">
        <v>264.51424400000002</v>
      </c>
      <c r="W31" s="1">
        <v>2016</v>
      </c>
      <c r="X31" s="1" t="s">
        <v>31</v>
      </c>
      <c r="Y31" s="2">
        <v>18903.993587389999</v>
      </c>
      <c r="Z31" s="2">
        <v>5383.3987030899998</v>
      </c>
      <c r="AA31" s="2"/>
      <c r="AB31" s="2">
        <v>242.50369549000001</v>
      </c>
      <c r="AC31" s="2"/>
      <c r="AD31" s="2">
        <v>9832.6054333100001</v>
      </c>
      <c r="AE31" s="2"/>
      <c r="AF31" s="2">
        <v>1193.2621375000001</v>
      </c>
      <c r="AG31" s="2">
        <v>1024.0181670900001</v>
      </c>
      <c r="AH31" s="2">
        <v>732.51484644000004</v>
      </c>
      <c r="AI31" s="2">
        <v>0.26470784999999997</v>
      </c>
      <c r="AJ31" s="2">
        <v>-91.740932229999999</v>
      </c>
      <c r="AK31" s="2">
        <v>54.588881170000001</v>
      </c>
      <c r="AL31" s="2">
        <v>493.88174730000003</v>
      </c>
      <c r="AM31" s="2">
        <v>0</v>
      </c>
      <c r="AN31" s="2">
        <v>38.364351999999997</v>
      </c>
      <c r="AO31" s="2">
        <v>264.51424400000002</v>
      </c>
      <c r="AP31" s="2"/>
      <c r="AQ31" s="2"/>
      <c r="AS31" s="6">
        <f t="shared" si="2"/>
        <v>0</v>
      </c>
      <c r="AT31" s="6">
        <f t="shared" si="3"/>
        <v>0</v>
      </c>
      <c r="AU31" s="6">
        <f t="shared" si="4"/>
        <v>0</v>
      </c>
      <c r="AV31" s="6">
        <f t="shared" si="5"/>
        <v>0</v>
      </c>
      <c r="AW31" s="6">
        <f t="shared" si="6"/>
        <v>0</v>
      </c>
      <c r="AX31" s="6">
        <f t="shared" si="7"/>
        <v>0</v>
      </c>
      <c r="AY31" s="6">
        <f t="shared" si="8"/>
        <v>0</v>
      </c>
      <c r="AZ31" s="6">
        <f t="shared" si="9"/>
        <v>0</v>
      </c>
      <c r="BA31" s="6">
        <f t="shared" si="10"/>
        <v>0</v>
      </c>
      <c r="BB31" s="6">
        <f t="shared" si="11"/>
        <v>0</v>
      </c>
      <c r="BC31" s="6">
        <f t="shared" si="12"/>
        <v>0</v>
      </c>
      <c r="BD31" s="6">
        <f t="shared" si="13"/>
        <v>0</v>
      </c>
      <c r="BE31" s="6">
        <f t="shared" si="14"/>
        <v>0</v>
      </c>
      <c r="BF31" s="6">
        <f t="shared" si="15"/>
        <v>0</v>
      </c>
      <c r="BG31" s="6">
        <f t="shared" si="16"/>
        <v>0</v>
      </c>
      <c r="BH31" s="6">
        <f t="shared" si="17"/>
        <v>0</v>
      </c>
      <c r="BI31" s="6">
        <f t="shared" si="18"/>
        <v>0</v>
      </c>
      <c r="BJ31" s="6">
        <f t="shared" si="19"/>
        <v>0</v>
      </c>
      <c r="BK31" s="6">
        <f t="shared" si="20"/>
        <v>0</v>
      </c>
      <c r="BL31" s="6">
        <f t="shared" si="21"/>
        <v>0</v>
      </c>
    </row>
    <row r="32" spans="1:64" x14ac:dyDescent="0.25">
      <c r="A32" s="1">
        <v>2016</v>
      </c>
      <c r="B32" s="1" t="s">
        <v>32</v>
      </c>
      <c r="C32" s="2">
        <v>7371.6642801300004</v>
      </c>
      <c r="D32" s="2">
        <v>3813.9833257199998</v>
      </c>
      <c r="F32" s="2">
        <v>202.75926390999999</v>
      </c>
      <c r="H32" s="2">
        <v>4401.0758692899999</v>
      </c>
      <c r="J32" s="2">
        <v>624.17188902999999</v>
      </c>
      <c r="K32" s="2">
        <v>511.83829539999999</v>
      </c>
      <c r="L32" s="2">
        <v>454.32453169999997</v>
      </c>
      <c r="M32" s="2">
        <v>8.0114640000000001E-2</v>
      </c>
      <c r="N32" s="2">
        <v>7.4827169999999998E-2</v>
      </c>
      <c r="O32" s="2">
        <v>5.2373275999999995</v>
      </c>
      <c r="P32" s="2">
        <v>299.90964531000003</v>
      </c>
      <c r="Q32" s="2">
        <v>0</v>
      </c>
      <c r="R32" s="2">
        <v>4.1406999999999999E-2</v>
      </c>
      <c r="S32" s="2">
        <v>21.325658000000001</v>
      </c>
      <c r="W32" s="1">
        <v>2016</v>
      </c>
      <c r="X32" s="1" t="s">
        <v>32</v>
      </c>
      <c r="Y32" s="2">
        <v>7371.6642801300004</v>
      </c>
      <c r="Z32" s="2">
        <v>3813.9833257199998</v>
      </c>
      <c r="AA32" s="2"/>
      <c r="AB32" s="2">
        <v>202.75926390999999</v>
      </c>
      <c r="AC32" s="2"/>
      <c r="AD32" s="2">
        <v>4401.0758692899999</v>
      </c>
      <c r="AE32" s="2"/>
      <c r="AF32" s="2">
        <v>624.17188902999999</v>
      </c>
      <c r="AG32" s="2">
        <v>511.83829539999999</v>
      </c>
      <c r="AH32" s="2">
        <v>454.32453169999997</v>
      </c>
      <c r="AI32" s="2">
        <v>8.0114640000000001E-2</v>
      </c>
      <c r="AJ32" s="2">
        <v>7.4827169999999998E-2</v>
      </c>
      <c r="AK32" s="2">
        <v>5.2373275999999995</v>
      </c>
      <c r="AL32" s="2">
        <v>299.90964531000003</v>
      </c>
      <c r="AM32" s="2">
        <v>0</v>
      </c>
      <c r="AN32" s="2">
        <v>4.1406999999999999E-2</v>
      </c>
      <c r="AO32" s="2">
        <v>21.325658000000001</v>
      </c>
      <c r="AP32" s="2"/>
      <c r="AQ32" s="2"/>
      <c r="AS32" s="6">
        <f t="shared" si="2"/>
        <v>0</v>
      </c>
      <c r="AT32" s="6">
        <f t="shared" si="3"/>
        <v>0</v>
      </c>
      <c r="AU32" s="6">
        <f t="shared" si="4"/>
        <v>0</v>
      </c>
      <c r="AV32" s="6">
        <f t="shared" si="5"/>
        <v>0</v>
      </c>
      <c r="AW32" s="6">
        <f t="shared" si="6"/>
        <v>0</v>
      </c>
      <c r="AX32" s="6">
        <f t="shared" si="7"/>
        <v>0</v>
      </c>
      <c r="AY32" s="6">
        <f t="shared" si="8"/>
        <v>0</v>
      </c>
      <c r="AZ32" s="6">
        <f t="shared" si="9"/>
        <v>0</v>
      </c>
      <c r="BA32" s="6">
        <f t="shared" si="10"/>
        <v>0</v>
      </c>
      <c r="BB32" s="6">
        <f t="shared" si="11"/>
        <v>0</v>
      </c>
      <c r="BC32" s="6">
        <f t="shared" si="12"/>
        <v>0</v>
      </c>
      <c r="BD32" s="6">
        <f t="shared" si="13"/>
        <v>0</v>
      </c>
      <c r="BE32" s="6">
        <f t="shared" si="14"/>
        <v>0</v>
      </c>
      <c r="BF32" s="6">
        <f t="shared" si="15"/>
        <v>0</v>
      </c>
      <c r="BG32" s="6">
        <f t="shared" si="16"/>
        <v>0</v>
      </c>
      <c r="BH32" s="6">
        <f t="shared" si="17"/>
        <v>0</v>
      </c>
      <c r="BI32" s="6">
        <f t="shared" si="18"/>
        <v>0</v>
      </c>
      <c r="BJ32" s="6">
        <f t="shared" si="19"/>
        <v>0</v>
      </c>
      <c r="BK32" s="6">
        <f t="shared" si="20"/>
        <v>0</v>
      </c>
      <c r="BL32" s="6">
        <f t="shared" si="21"/>
        <v>0</v>
      </c>
    </row>
    <row r="33" spans="1:64" x14ac:dyDescent="0.25">
      <c r="A33" s="1">
        <v>2016</v>
      </c>
      <c r="B33" s="1" t="s">
        <v>33</v>
      </c>
      <c r="C33" s="2">
        <v>143097.06281767003</v>
      </c>
      <c r="D33" s="2">
        <v>80743.54214835001</v>
      </c>
      <c r="F33" s="2">
        <v>0</v>
      </c>
      <c r="H33" s="2">
        <v>36119.465845449995</v>
      </c>
      <c r="J33" s="2">
        <v>10154.83236502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517.08309659999998</v>
      </c>
      <c r="Q33" s="2">
        <v>1925.918893</v>
      </c>
      <c r="R33" s="2">
        <v>2082.2138319999999</v>
      </c>
      <c r="S33" s="2">
        <v>4485.1411749999997</v>
      </c>
      <c r="W33" s="1">
        <v>2016</v>
      </c>
      <c r="X33" s="1" t="s">
        <v>33</v>
      </c>
      <c r="Y33" s="2">
        <v>143097.06281767003</v>
      </c>
      <c r="Z33" s="2">
        <v>80743.54214835001</v>
      </c>
      <c r="AA33" s="2"/>
      <c r="AB33" s="2">
        <v>0</v>
      </c>
      <c r="AC33" s="2"/>
      <c r="AD33" s="2">
        <v>36119.465845449995</v>
      </c>
      <c r="AE33" s="2"/>
      <c r="AF33" s="2">
        <v>10154.83236502</v>
      </c>
      <c r="AG33" s="2">
        <v>0</v>
      </c>
      <c r="AH33" s="2">
        <v>0</v>
      </c>
      <c r="AI33" s="2">
        <v>0</v>
      </c>
      <c r="AJ33" s="2">
        <v>0</v>
      </c>
      <c r="AK33" s="2">
        <v>0</v>
      </c>
      <c r="AL33" s="2">
        <v>517.08309659999998</v>
      </c>
      <c r="AM33" s="2">
        <v>1925.918893</v>
      </c>
      <c r="AN33" s="2">
        <v>2082.2138319999999</v>
      </c>
      <c r="AO33" s="2">
        <v>4485.1411749999997</v>
      </c>
      <c r="AP33" s="2"/>
      <c r="AQ33" s="2"/>
      <c r="AS33" s="6">
        <f t="shared" si="2"/>
        <v>0</v>
      </c>
      <c r="AT33" s="6">
        <f t="shared" si="3"/>
        <v>0</v>
      </c>
      <c r="AU33" s="6">
        <f t="shared" si="4"/>
        <v>0</v>
      </c>
      <c r="AV33" s="6">
        <f t="shared" si="5"/>
        <v>0</v>
      </c>
      <c r="AW33" s="6">
        <f t="shared" si="6"/>
        <v>0</v>
      </c>
      <c r="AX33" s="6">
        <f t="shared" si="7"/>
        <v>0</v>
      </c>
      <c r="AY33" s="6">
        <f t="shared" si="8"/>
        <v>0</v>
      </c>
      <c r="AZ33" s="6">
        <f t="shared" si="9"/>
        <v>0</v>
      </c>
      <c r="BA33" s="6">
        <f t="shared" si="10"/>
        <v>0</v>
      </c>
      <c r="BB33" s="6">
        <f t="shared" si="11"/>
        <v>0</v>
      </c>
      <c r="BC33" s="6">
        <f t="shared" si="12"/>
        <v>0</v>
      </c>
      <c r="BD33" s="6">
        <f t="shared" si="13"/>
        <v>0</v>
      </c>
      <c r="BE33" s="6">
        <f t="shared" si="14"/>
        <v>0</v>
      </c>
      <c r="BF33" s="6">
        <f t="shared" si="15"/>
        <v>0</v>
      </c>
      <c r="BG33" s="6">
        <f t="shared" si="16"/>
        <v>0</v>
      </c>
      <c r="BH33" s="6">
        <f t="shared" si="17"/>
        <v>0</v>
      </c>
      <c r="BI33" s="6">
        <f t="shared" si="18"/>
        <v>0</v>
      </c>
      <c r="BJ33" s="6">
        <f t="shared" si="19"/>
        <v>0</v>
      </c>
      <c r="BK33" s="6">
        <f t="shared" si="20"/>
        <v>0</v>
      </c>
      <c r="BL33" s="6">
        <f t="shared" si="21"/>
        <v>0</v>
      </c>
    </row>
    <row r="34" spans="1:64" s="4" customFormat="1" x14ac:dyDescent="0.25">
      <c r="A34" s="4">
        <v>2017</v>
      </c>
      <c r="B34" s="4" t="s">
        <v>34</v>
      </c>
      <c r="C34" s="5">
        <v>381434.75970438996</v>
      </c>
      <c r="D34" s="5">
        <v>161803.03179625003</v>
      </c>
      <c r="E34" s="5"/>
      <c r="F34" s="5">
        <v>7616.8209691500006</v>
      </c>
      <c r="G34" s="5"/>
      <c r="H34" s="5">
        <v>169240.79475002002</v>
      </c>
      <c r="I34" s="5"/>
      <c r="J34" s="5">
        <v>24813.785752229996</v>
      </c>
      <c r="K34" s="5">
        <v>10758.204374340003</v>
      </c>
      <c r="L34" s="5">
        <v>12478.47470726</v>
      </c>
      <c r="M34" s="5">
        <v>4.9577074000000003</v>
      </c>
      <c r="N34" s="5">
        <v>-23.269183219999999</v>
      </c>
      <c r="O34" s="5">
        <v>120.05192454999998</v>
      </c>
      <c r="P34" s="5">
        <v>6190.7970361999996</v>
      </c>
      <c r="Q34" s="5">
        <v>2047.297894</v>
      </c>
      <c r="R34" s="5">
        <v>822.65483617000007</v>
      </c>
      <c r="S34" s="5">
        <v>2379.7766731099996</v>
      </c>
      <c r="T34" s="5">
        <v>8936.1057262999966</v>
      </c>
      <c r="U34" s="5"/>
      <c r="W34" s="1">
        <v>2017</v>
      </c>
      <c r="X34" s="1" t="s">
        <v>34</v>
      </c>
      <c r="Y34" s="2">
        <v>381434.75970438996</v>
      </c>
      <c r="Z34" s="2">
        <v>161803.03179625003</v>
      </c>
      <c r="AA34" s="2"/>
      <c r="AB34" s="2">
        <v>7616.8209691500006</v>
      </c>
      <c r="AC34" s="2"/>
      <c r="AD34" s="2">
        <v>169240.79475002002</v>
      </c>
      <c r="AE34" s="2"/>
      <c r="AF34" s="2">
        <v>24813.785752229996</v>
      </c>
      <c r="AG34" s="2">
        <v>10758.204374340003</v>
      </c>
      <c r="AH34" s="2">
        <v>12478.47470726</v>
      </c>
      <c r="AI34" s="2">
        <v>4.9577074000000003</v>
      </c>
      <c r="AJ34" s="2">
        <v>-23.269183219999999</v>
      </c>
      <c r="AK34" s="2">
        <v>120.05192454999998</v>
      </c>
      <c r="AL34" s="2">
        <v>6190.7970361999996</v>
      </c>
      <c r="AM34" s="2">
        <v>2047.297894</v>
      </c>
      <c r="AN34" s="2">
        <v>822.65483617000007</v>
      </c>
      <c r="AO34" s="2">
        <v>2379.7766731099996</v>
      </c>
      <c r="AP34" s="2">
        <v>8936.1057262999966</v>
      </c>
      <c r="AQ34" s="2"/>
      <c r="AS34" s="6">
        <f t="shared" si="2"/>
        <v>0</v>
      </c>
      <c r="AT34" s="6">
        <f t="shared" si="3"/>
        <v>0</v>
      </c>
      <c r="AU34" s="6">
        <f t="shared" si="4"/>
        <v>0</v>
      </c>
      <c r="AV34" s="6">
        <f t="shared" si="5"/>
        <v>0</v>
      </c>
      <c r="AW34" s="6">
        <f t="shared" si="6"/>
        <v>0</v>
      </c>
      <c r="AX34" s="6">
        <f t="shared" si="7"/>
        <v>0</v>
      </c>
      <c r="AY34" s="6">
        <f t="shared" si="8"/>
        <v>0</v>
      </c>
      <c r="AZ34" s="6">
        <f t="shared" si="9"/>
        <v>0</v>
      </c>
      <c r="BA34" s="6">
        <f t="shared" si="10"/>
        <v>0</v>
      </c>
      <c r="BB34" s="6">
        <f t="shared" si="11"/>
        <v>0</v>
      </c>
      <c r="BC34" s="6">
        <f t="shared" si="12"/>
        <v>0</v>
      </c>
      <c r="BD34" s="6">
        <f t="shared" si="13"/>
        <v>0</v>
      </c>
      <c r="BE34" s="6">
        <f t="shared" si="14"/>
        <v>0</v>
      </c>
      <c r="BF34" s="6">
        <f t="shared" si="15"/>
        <v>0</v>
      </c>
      <c r="BG34" s="6">
        <f t="shared" si="16"/>
        <v>0</v>
      </c>
      <c r="BH34" s="6">
        <f t="shared" si="17"/>
        <v>0</v>
      </c>
      <c r="BI34" s="6">
        <f t="shared" si="18"/>
        <v>0</v>
      </c>
      <c r="BJ34" s="6">
        <f t="shared" si="19"/>
        <v>0</v>
      </c>
      <c r="BK34" s="6">
        <f t="shared" si="20"/>
        <v>0</v>
      </c>
      <c r="BL34" s="6">
        <f t="shared" si="21"/>
        <v>0</v>
      </c>
    </row>
    <row r="35" spans="1:64" x14ac:dyDescent="0.25">
      <c r="A35" s="1">
        <v>2017</v>
      </c>
      <c r="B35" s="1" t="s">
        <v>19</v>
      </c>
      <c r="C35" s="2">
        <v>112201.20376751</v>
      </c>
      <c r="D35" s="2">
        <v>30454.938411359999</v>
      </c>
      <c r="F35" s="2">
        <v>4074.2026444000003</v>
      </c>
      <c r="H35" s="2">
        <v>42524.249485070002</v>
      </c>
      <c r="J35" s="2">
        <v>5344.4416407600002</v>
      </c>
      <c r="K35" s="2">
        <v>829.82535986000005</v>
      </c>
      <c r="L35" s="2">
        <v>3389.2849052699999</v>
      </c>
      <c r="M35" s="2">
        <v>3.54196131</v>
      </c>
      <c r="N35" s="2">
        <v>3.0561138900000002</v>
      </c>
      <c r="O35" s="2">
        <v>52.324005799999995</v>
      </c>
      <c r="P35" s="2">
        <v>873.92004625999994</v>
      </c>
      <c r="Q35" s="2">
        <v>0</v>
      </c>
      <c r="R35" s="2">
        <v>8.0931049999999995</v>
      </c>
      <c r="S35" s="2">
        <v>149.54064586000001</v>
      </c>
      <c r="T35" s="2">
        <v>115.241209</v>
      </c>
      <c r="W35" s="1">
        <v>2017</v>
      </c>
      <c r="X35" s="1" t="s">
        <v>19</v>
      </c>
      <c r="Y35" s="2">
        <v>112201.20376751</v>
      </c>
      <c r="Z35" s="2">
        <v>30454.938411359999</v>
      </c>
      <c r="AA35" s="2"/>
      <c r="AB35" s="2">
        <v>4074.2026444000003</v>
      </c>
      <c r="AC35" s="2"/>
      <c r="AD35" s="2">
        <v>42524.249485070002</v>
      </c>
      <c r="AE35" s="2"/>
      <c r="AF35" s="2">
        <v>5344.4416407600002</v>
      </c>
      <c r="AG35" s="2">
        <v>829.82535986000005</v>
      </c>
      <c r="AH35" s="2">
        <v>3389.2849052699999</v>
      </c>
      <c r="AI35" s="2">
        <v>3.54196131</v>
      </c>
      <c r="AJ35" s="2">
        <v>3.0561138900000002</v>
      </c>
      <c r="AK35" s="2">
        <v>52.324005799999995</v>
      </c>
      <c r="AL35" s="2">
        <v>873.92004625999994</v>
      </c>
      <c r="AM35" s="2">
        <v>0</v>
      </c>
      <c r="AN35" s="2">
        <v>8.0931049999999995</v>
      </c>
      <c r="AO35" s="2">
        <v>149.54064586000001</v>
      </c>
      <c r="AP35" s="2">
        <v>115.241209</v>
      </c>
      <c r="AQ35" s="2"/>
      <c r="AS35" s="6">
        <f t="shared" si="2"/>
        <v>0</v>
      </c>
      <c r="AT35" s="6">
        <f t="shared" si="3"/>
        <v>0</v>
      </c>
      <c r="AU35" s="6">
        <f t="shared" si="4"/>
        <v>0</v>
      </c>
      <c r="AV35" s="6">
        <f t="shared" si="5"/>
        <v>0</v>
      </c>
      <c r="AW35" s="6">
        <f t="shared" si="6"/>
        <v>0</v>
      </c>
      <c r="AX35" s="6">
        <f t="shared" si="7"/>
        <v>0</v>
      </c>
      <c r="AY35" s="6">
        <f t="shared" si="8"/>
        <v>0</v>
      </c>
      <c r="AZ35" s="6">
        <f t="shared" si="9"/>
        <v>0</v>
      </c>
      <c r="BA35" s="6">
        <f t="shared" si="10"/>
        <v>0</v>
      </c>
      <c r="BB35" s="6">
        <f t="shared" si="11"/>
        <v>0</v>
      </c>
      <c r="BC35" s="6">
        <f t="shared" si="12"/>
        <v>0</v>
      </c>
      <c r="BD35" s="6">
        <f t="shared" si="13"/>
        <v>0</v>
      </c>
      <c r="BE35" s="6">
        <f t="shared" si="14"/>
        <v>0</v>
      </c>
      <c r="BF35" s="6">
        <f t="shared" si="15"/>
        <v>0</v>
      </c>
      <c r="BG35" s="6">
        <f t="shared" si="16"/>
        <v>0</v>
      </c>
      <c r="BH35" s="6">
        <f t="shared" si="17"/>
        <v>0</v>
      </c>
      <c r="BI35" s="6">
        <f t="shared" si="18"/>
        <v>0</v>
      </c>
      <c r="BJ35" s="6">
        <f t="shared" si="19"/>
        <v>0</v>
      </c>
      <c r="BK35" s="6">
        <f t="shared" si="20"/>
        <v>0</v>
      </c>
      <c r="BL35" s="6">
        <f t="shared" si="21"/>
        <v>0</v>
      </c>
    </row>
    <row r="36" spans="1:64" x14ac:dyDescent="0.25">
      <c r="A36" s="1">
        <v>2017</v>
      </c>
      <c r="B36" s="1" t="s">
        <v>20</v>
      </c>
      <c r="C36" s="2">
        <v>25165.738325599999</v>
      </c>
      <c r="D36" s="2">
        <v>6642.5065557099997</v>
      </c>
      <c r="F36" s="2">
        <v>837.67843401000005</v>
      </c>
      <c r="H36" s="2">
        <v>11063.378984499999</v>
      </c>
      <c r="J36" s="2">
        <v>1204.0273339799999</v>
      </c>
      <c r="K36" s="2">
        <v>1767.5325503299998</v>
      </c>
      <c r="L36" s="2">
        <v>2133.3613225899999</v>
      </c>
      <c r="M36" s="2">
        <v>0.3790579</v>
      </c>
      <c r="N36" s="2">
        <v>0.35622489000000002</v>
      </c>
      <c r="O36" s="2">
        <v>7.2478850799999996</v>
      </c>
      <c r="P36" s="2">
        <v>750.68205282000008</v>
      </c>
      <c r="Q36" s="2">
        <v>0</v>
      </c>
      <c r="R36" s="2">
        <v>4.2757999999999997E-2</v>
      </c>
      <c r="S36" s="2">
        <v>4.2976029999999996</v>
      </c>
      <c r="T36" s="2">
        <v>0.1478245</v>
      </c>
      <c r="W36" s="1">
        <v>2017</v>
      </c>
      <c r="X36" s="1" t="s">
        <v>20</v>
      </c>
      <c r="Y36" s="2">
        <v>25165.738325599999</v>
      </c>
      <c r="Z36" s="2">
        <v>6642.5065557099997</v>
      </c>
      <c r="AA36" s="2"/>
      <c r="AB36" s="2">
        <v>837.67843401000005</v>
      </c>
      <c r="AC36" s="2"/>
      <c r="AD36" s="2">
        <v>11063.378984499999</v>
      </c>
      <c r="AE36" s="2"/>
      <c r="AF36" s="2">
        <v>1204.0273339799999</v>
      </c>
      <c r="AG36" s="2">
        <v>1767.5325503299998</v>
      </c>
      <c r="AH36" s="2">
        <v>2133.3613225899999</v>
      </c>
      <c r="AI36" s="2">
        <v>0.3790579</v>
      </c>
      <c r="AJ36" s="2">
        <v>0.35622489000000002</v>
      </c>
      <c r="AK36" s="2">
        <v>7.2478850799999996</v>
      </c>
      <c r="AL36" s="2">
        <v>750.68205282000008</v>
      </c>
      <c r="AM36" s="2">
        <v>0</v>
      </c>
      <c r="AN36" s="2">
        <v>4.2757999999999997E-2</v>
      </c>
      <c r="AO36" s="2">
        <v>4.2976029999999996</v>
      </c>
      <c r="AP36" s="2">
        <v>0.1478245</v>
      </c>
      <c r="AQ36" s="2"/>
      <c r="AS36" s="6">
        <f t="shared" si="2"/>
        <v>0</v>
      </c>
      <c r="AT36" s="6">
        <f t="shared" si="3"/>
        <v>0</v>
      </c>
      <c r="AU36" s="6">
        <f t="shared" si="4"/>
        <v>0</v>
      </c>
      <c r="AV36" s="6">
        <f t="shared" si="5"/>
        <v>0</v>
      </c>
      <c r="AW36" s="6">
        <f t="shared" si="6"/>
        <v>0</v>
      </c>
      <c r="AX36" s="6">
        <f t="shared" si="7"/>
        <v>0</v>
      </c>
      <c r="AY36" s="6">
        <f t="shared" si="8"/>
        <v>0</v>
      </c>
      <c r="AZ36" s="6">
        <f t="shared" si="9"/>
        <v>0</v>
      </c>
      <c r="BA36" s="6">
        <f t="shared" si="10"/>
        <v>0</v>
      </c>
      <c r="BB36" s="6">
        <f t="shared" si="11"/>
        <v>0</v>
      </c>
      <c r="BC36" s="6">
        <f t="shared" si="12"/>
        <v>0</v>
      </c>
      <c r="BD36" s="6">
        <f t="shared" si="13"/>
        <v>0</v>
      </c>
      <c r="BE36" s="6">
        <f t="shared" si="14"/>
        <v>0</v>
      </c>
      <c r="BF36" s="6">
        <f t="shared" si="15"/>
        <v>0</v>
      </c>
      <c r="BG36" s="6">
        <f t="shared" si="16"/>
        <v>0</v>
      </c>
      <c r="BH36" s="6">
        <f t="shared" si="17"/>
        <v>0</v>
      </c>
      <c r="BI36" s="6">
        <f t="shared" si="18"/>
        <v>0</v>
      </c>
      <c r="BJ36" s="6">
        <f t="shared" si="19"/>
        <v>0</v>
      </c>
      <c r="BK36" s="6">
        <f t="shared" si="20"/>
        <v>0</v>
      </c>
      <c r="BL36" s="6">
        <f t="shared" si="21"/>
        <v>0</v>
      </c>
    </row>
    <row r="37" spans="1:64" x14ac:dyDescent="0.25">
      <c r="A37" s="1">
        <v>2017</v>
      </c>
      <c r="B37" s="1" t="s">
        <v>21</v>
      </c>
      <c r="C37" s="2">
        <v>7374.1514751200002</v>
      </c>
      <c r="D37" s="2">
        <v>2889.3087110300003</v>
      </c>
      <c r="F37" s="2">
        <v>214.90304165999999</v>
      </c>
      <c r="H37" s="2">
        <v>5596.1306660800001</v>
      </c>
      <c r="J37" s="2">
        <v>556.64305483999999</v>
      </c>
      <c r="K37" s="2">
        <v>716.95176574000004</v>
      </c>
      <c r="L37" s="2">
        <v>609.94418789999997</v>
      </c>
      <c r="M37" s="2">
        <v>0.22347370000000003</v>
      </c>
      <c r="N37" s="2">
        <v>6.785534E-2</v>
      </c>
      <c r="O37" s="2">
        <v>3.25850134</v>
      </c>
      <c r="P37" s="2">
        <v>390.85901044999997</v>
      </c>
      <c r="Q37" s="2">
        <v>0</v>
      </c>
      <c r="R37" s="2">
        <v>2.99E-3</v>
      </c>
      <c r="S37" s="2">
        <v>-3.7150789999999998</v>
      </c>
      <c r="T37" s="2">
        <v>1.793768</v>
      </c>
      <c r="W37" s="1">
        <v>2017</v>
      </c>
      <c r="X37" s="1" t="s">
        <v>21</v>
      </c>
      <c r="Y37" s="2">
        <v>7374.1514751200002</v>
      </c>
      <c r="Z37" s="2">
        <v>2889.3087110300003</v>
      </c>
      <c r="AA37" s="2"/>
      <c r="AB37" s="2">
        <v>214.90304165999999</v>
      </c>
      <c r="AC37" s="2"/>
      <c r="AD37" s="2">
        <v>5596.1306660800001</v>
      </c>
      <c r="AE37" s="2"/>
      <c r="AF37" s="2">
        <v>556.64305483999999</v>
      </c>
      <c r="AG37" s="2">
        <v>716.95176574000004</v>
      </c>
      <c r="AH37" s="2">
        <v>609.94418789999997</v>
      </c>
      <c r="AI37" s="2">
        <v>0.22347370000000003</v>
      </c>
      <c r="AJ37" s="2">
        <v>6.785534E-2</v>
      </c>
      <c r="AK37" s="2">
        <v>3.25850134</v>
      </c>
      <c r="AL37" s="2">
        <v>390.85901044999997</v>
      </c>
      <c r="AM37" s="2">
        <v>0</v>
      </c>
      <c r="AN37" s="2">
        <v>2.99E-3</v>
      </c>
      <c r="AO37" s="2">
        <v>-3.7150789999999998</v>
      </c>
      <c r="AP37" s="2">
        <v>1.793768</v>
      </c>
      <c r="AQ37" s="2"/>
      <c r="AS37" s="6">
        <f t="shared" si="2"/>
        <v>0</v>
      </c>
      <c r="AT37" s="6">
        <f t="shared" si="3"/>
        <v>0</v>
      </c>
      <c r="AU37" s="6">
        <f t="shared" si="4"/>
        <v>0</v>
      </c>
      <c r="AV37" s="6">
        <f t="shared" si="5"/>
        <v>0</v>
      </c>
      <c r="AW37" s="6">
        <f t="shared" si="6"/>
        <v>0</v>
      </c>
      <c r="AX37" s="6">
        <f t="shared" si="7"/>
        <v>0</v>
      </c>
      <c r="AY37" s="6">
        <f t="shared" si="8"/>
        <v>0</v>
      </c>
      <c r="AZ37" s="6">
        <f t="shared" si="9"/>
        <v>0</v>
      </c>
      <c r="BA37" s="6">
        <f t="shared" si="10"/>
        <v>0</v>
      </c>
      <c r="BB37" s="6">
        <f t="shared" si="11"/>
        <v>0</v>
      </c>
      <c r="BC37" s="6">
        <f t="shared" si="12"/>
        <v>0</v>
      </c>
      <c r="BD37" s="6">
        <f t="shared" si="13"/>
        <v>0</v>
      </c>
      <c r="BE37" s="6">
        <f t="shared" si="14"/>
        <v>0</v>
      </c>
      <c r="BF37" s="6">
        <f t="shared" si="15"/>
        <v>0</v>
      </c>
      <c r="BG37" s="6">
        <f t="shared" si="16"/>
        <v>0</v>
      </c>
      <c r="BH37" s="6">
        <f t="shared" si="17"/>
        <v>0</v>
      </c>
      <c r="BI37" s="6">
        <f t="shared" si="18"/>
        <v>0</v>
      </c>
      <c r="BJ37" s="6">
        <f t="shared" si="19"/>
        <v>0</v>
      </c>
      <c r="BK37" s="6">
        <f t="shared" si="20"/>
        <v>0</v>
      </c>
      <c r="BL37" s="6">
        <f t="shared" si="21"/>
        <v>0</v>
      </c>
    </row>
    <row r="38" spans="1:64" x14ac:dyDescent="0.25">
      <c r="A38" s="1">
        <v>2017</v>
      </c>
      <c r="B38" s="1" t="s">
        <v>22</v>
      </c>
      <c r="C38" s="2">
        <v>5899.0048300500002</v>
      </c>
      <c r="D38" s="2">
        <v>3420.17248363</v>
      </c>
      <c r="F38" s="2">
        <v>312.69997358000001</v>
      </c>
      <c r="H38" s="2">
        <v>6309.7195740699999</v>
      </c>
      <c r="J38" s="2">
        <v>594.05750454999998</v>
      </c>
      <c r="K38" s="2">
        <v>583.66072766999991</v>
      </c>
      <c r="L38" s="2">
        <v>623.99032841999997</v>
      </c>
      <c r="M38" s="2">
        <v>6.0643839999999997E-2</v>
      </c>
      <c r="N38" s="2">
        <v>6.7535429999999994E-2</v>
      </c>
      <c r="O38" s="2">
        <v>5.8006081700000003</v>
      </c>
      <c r="P38" s="2">
        <v>319.07276612999999</v>
      </c>
      <c r="Q38" s="2">
        <v>0</v>
      </c>
      <c r="R38" s="2">
        <v>2.8823366899999998</v>
      </c>
      <c r="S38" s="2">
        <v>3.32979615</v>
      </c>
      <c r="T38" s="2">
        <v>0.99340499999999998</v>
      </c>
      <c r="W38" s="1">
        <v>2017</v>
      </c>
      <c r="X38" s="1" t="s">
        <v>22</v>
      </c>
      <c r="Y38" s="2">
        <v>5899.0048300500002</v>
      </c>
      <c r="Z38" s="2">
        <v>3420.17248363</v>
      </c>
      <c r="AA38" s="2"/>
      <c r="AB38" s="2">
        <v>312.69997358000001</v>
      </c>
      <c r="AC38" s="2"/>
      <c r="AD38" s="2">
        <v>6309.7195740699999</v>
      </c>
      <c r="AE38" s="2"/>
      <c r="AF38" s="2">
        <v>594.05750454999998</v>
      </c>
      <c r="AG38" s="2">
        <v>583.66072766999991</v>
      </c>
      <c r="AH38" s="2">
        <v>623.99032841999997</v>
      </c>
      <c r="AI38" s="2">
        <v>6.0643839999999997E-2</v>
      </c>
      <c r="AJ38" s="2">
        <v>6.7535429999999994E-2</v>
      </c>
      <c r="AK38" s="2">
        <v>5.8006081700000003</v>
      </c>
      <c r="AL38" s="2">
        <v>319.07276612999999</v>
      </c>
      <c r="AM38" s="2">
        <v>0</v>
      </c>
      <c r="AN38" s="2">
        <v>2.8823366899999998</v>
      </c>
      <c r="AO38" s="2">
        <v>3.32979615</v>
      </c>
      <c r="AP38" s="2">
        <v>0.99340499999999998</v>
      </c>
      <c r="AQ38" s="2"/>
      <c r="AS38" s="6">
        <f t="shared" si="2"/>
        <v>0</v>
      </c>
      <c r="AT38" s="6">
        <f t="shared" si="3"/>
        <v>0</v>
      </c>
      <c r="AU38" s="6">
        <f t="shared" si="4"/>
        <v>0</v>
      </c>
      <c r="AV38" s="6">
        <f t="shared" si="5"/>
        <v>0</v>
      </c>
      <c r="AW38" s="6">
        <f t="shared" si="6"/>
        <v>0</v>
      </c>
      <c r="AX38" s="6">
        <f t="shared" si="7"/>
        <v>0</v>
      </c>
      <c r="AY38" s="6">
        <f t="shared" si="8"/>
        <v>0</v>
      </c>
      <c r="AZ38" s="6">
        <f t="shared" si="9"/>
        <v>0</v>
      </c>
      <c r="BA38" s="6">
        <f t="shared" si="10"/>
        <v>0</v>
      </c>
      <c r="BB38" s="6">
        <f t="shared" si="11"/>
        <v>0</v>
      </c>
      <c r="BC38" s="6">
        <f t="shared" si="12"/>
        <v>0</v>
      </c>
      <c r="BD38" s="6">
        <f t="shared" si="13"/>
        <v>0</v>
      </c>
      <c r="BE38" s="6">
        <f t="shared" si="14"/>
        <v>0</v>
      </c>
      <c r="BF38" s="6">
        <f t="shared" si="15"/>
        <v>0</v>
      </c>
      <c r="BG38" s="6">
        <f t="shared" si="16"/>
        <v>0</v>
      </c>
      <c r="BH38" s="6">
        <f t="shared" si="17"/>
        <v>0</v>
      </c>
      <c r="BI38" s="6">
        <f t="shared" si="18"/>
        <v>0</v>
      </c>
      <c r="BJ38" s="6">
        <f t="shared" si="19"/>
        <v>0</v>
      </c>
      <c r="BK38" s="6">
        <f t="shared" si="20"/>
        <v>0</v>
      </c>
      <c r="BL38" s="6">
        <f t="shared" si="21"/>
        <v>0</v>
      </c>
    </row>
    <row r="39" spans="1:64" x14ac:dyDescent="0.25">
      <c r="A39" s="1">
        <v>2017</v>
      </c>
      <c r="B39" s="1" t="s">
        <v>23</v>
      </c>
      <c r="C39" s="2">
        <v>1599.5252347400001</v>
      </c>
      <c r="D39" s="2">
        <v>983.80198317999998</v>
      </c>
      <c r="F39" s="2">
        <v>100.70607518000001</v>
      </c>
      <c r="H39" s="2">
        <v>2314.6774689699996</v>
      </c>
      <c r="J39" s="2">
        <v>275.94692356000002</v>
      </c>
      <c r="K39" s="2">
        <v>361.78821744999999</v>
      </c>
      <c r="L39" s="2">
        <v>265.74296106000003</v>
      </c>
      <c r="M39" s="2">
        <v>-4.1992E-4</v>
      </c>
      <c r="N39" s="2">
        <v>9.4559379999999998E-2</v>
      </c>
      <c r="O39" s="2">
        <v>2.2764180899999999</v>
      </c>
      <c r="P39" s="2">
        <v>127.76662626999999</v>
      </c>
      <c r="Q39" s="2">
        <v>0</v>
      </c>
      <c r="R39" s="2">
        <v>-2.6879999999999999E-3</v>
      </c>
      <c r="S39" s="2">
        <v>0</v>
      </c>
      <c r="T39" s="2">
        <v>0</v>
      </c>
      <c r="W39" s="1">
        <v>2017</v>
      </c>
      <c r="X39" s="1" t="s">
        <v>23</v>
      </c>
      <c r="Y39" s="2">
        <v>1599.5252347400001</v>
      </c>
      <c r="Z39" s="2">
        <v>983.80198317999998</v>
      </c>
      <c r="AA39" s="2"/>
      <c r="AB39" s="2">
        <v>100.70607518000001</v>
      </c>
      <c r="AC39" s="2"/>
      <c r="AD39" s="2">
        <v>2314.6774689699996</v>
      </c>
      <c r="AE39" s="2"/>
      <c r="AF39" s="2">
        <v>275.94692356000002</v>
      </c>
      <c r="AG39" s="2">
        <v>361.78821744999999</v>
      </c>
      <c r="AH39" s="2">
        <v>265.74296106000003</v>
      </c>
      <c r="AI39" s="2">
        <v>-4.1992E-4</v>
      </c>
      <c r="AJ39" s="2">
        <v>9.4559379999999998E-2</v>
      </c>
      <c r="AK39" s="2">
        <v>2.2764180899999999</v>
      </c>
      <c r="AL39" s="2">
        <v>127.76662626999999</v>
      </c>
      <c r="AM39" s="2">
        <v>0</v>
      </c>
      <c r="AN39" s="2">
        <v>-2.6879999999999999E-3</v>
      </c>
      <c r="AO39" s="2">
        <v>0</v>
      </c>
      <c r="AP39" s="2">
        <v>0</v>
      </c>
      <c r="AQ39" s="2"/>
      <c r="AS39" s="6">
        <f t="shared" si="2"/>
        <v>0</v>
      </c>
      <c r="AT39" s="6">
        <f t="shared" si="3"/>
        <v>0</v>
      </c>
      <c r="AU39" s="6">
        <f t="shared" si="4"/>
        <v>0</v>
      </c>
      <c r="AV39" s="6">
        <f t="shared" si="5"/>
        <v>0</v>
      </c>
      <c r="AW39" s="6">
        <f t="shared" si="6"/>
        <v>0</v>
      </c>
      <c r="AX39" s="6">
        <f t="shared" si="7"/>
        <v>0</v>
      </c>
      <c r="AY39" s="6">
        <f t="shared" si="8"/>
        <v>0</v>
      </c>
      <c r="AZ39" s="6">
        <f t="shared" si="9"/>
        <v>0</v>
      </c>
      <c r="BA39" s="6">
        <f t="shared" si="10"/>
        <v>0</v>
      </c>
      <c r="BB39" s="6">
        <f t="shared" si="11"/>
        <v>0</v>
      </c>
      <c r="BC39" s="6">
        <f t="shared" si="12"/>
        <v>0</v>
      </c>
      <c r="BD39" s="6">
        <f t="shared" si="13"/>
        <v>0</v>
      </c>
      <c r="BE39" s="6">
        <f t="shared" si="14"/>
        <v>0</v>
      </c>
      <c r="BF39" s="6">
        <f t="shared" si="15"/>
        <v>0</v>
      </c>
      <c r="BG39" s="6">
        <f t="shared" si="16"/>
        <v>0</v>
      </c>
      <c r="BH39" s="6">
        <f t="shared" si="17"/>
        <v>0</v>
      </c>
      <c r="BI39" s="6">
        <f t="shared" si="18"/>
        <v>0</v>
      </c>
      <c r="BJ39" s="6">
        <f t="shared" si="19"/>
        <v>0</v>
      </c>
      <c r="BK39" s="6">
        <f t="shared" si="20"/>
        <v>0</v>
      </c>
      <c r="BL39" s="6">
        <f t="shared" si="21"/>
        <v>0</v>
      </c>
    </row>
    <row r="40" spans="1:64" x14ac:dyDescent="0.25">
      <c r="A40" s="1">
        <v>2017</v>
      </c>
      <c r="B40" s="1" t="s">
        <v>24</v>
      </c>
      <c r="C40" s="2">
        <v>5886.2750468000004</v>
      </c>
      <c r="D40" s="2">
        <v>2880.7547467899999</v>
      </c>
      <c r="F40" s="2">
        <v>302.30761655999999</v>
      </c>
      <c r="H40" s="2">
        <v>6822.8625342400001</v>
      </c>
      <c r="J40" s="2">
        <v>610.53441462000001</v>
      </c>
      <c r="K40" s="2">
        <v>995.66782770999998</v>
      </c>
      <c r="L40" s="2">
        <v>571.51983617999997</v>
      </c>
      <c r="M40" s="2">
        <v>6.5986799999999998E-2</v>
      </c>
      <c r="N40" s="2">
        <v>0.18602466000000001</v>
      </c>
      <c r="O40" s="2">
        <v>9.1383765100000005</v>
      </c>
      <c r="P40" s="2">
        <v>338.56553104</v>
      </c>
      <c r="Q40" s="2">
        <v>0</v>
      </c>
      <c r="R40" s="2">
        <v>2.0082400000000001E-3</v>
      </c>
      <c r="S40" s="2">
        <v>5.3335E-2</v>
      </c>
      <c r="T40" s="2">
        <v>0</v>
      </c>
      <c r="W40" s="1">
        <v>2017</v>
      </c>
      <c r="X40" s="1" t="s">
        <v>24</v>
      </c>
      <c r="Y40" s="2">
        <v>5886.2750468000004</v>
      </c>
      <c r="Z40" s="2">
        <v>2880.7547467899999</v>
      </c>
      <c r="AA40" s="2"/>
      <c r="AB40" s="2">
        <v>302.30761655999999</v>
      </c>
      <c r="AC40" s="2"/>
      <c r="AD40" s="2">
        <v>6822.8625342400001</v>
      </c>
      <c r="AE40" s="2"/>
      <c r="AF40" s="2">
        <v>610.53441462000001</v>
      </c>
      <c r="AG40" s="2">
        <v>995.66782770999998</v>
      </c>
      <c r="AH40" s="2">
        <v>571.51983617999997</v>
      </c>
      <c r="AI40" s="2">
        <v>6.5986799999999998E-2</v>
      </c>
      <c r="AJ40" s="2">
        <v>0.18602466000000001</v>
      </c>
      <c r="AK40" s="2">
        <v>9.1383765100000005</v>
      </c>
      <c r="AL40" s="2">
        <v>338.56553104</v>
      </c>
      <c r="AM40" s="2">
        <v>0</v>
      </c>
      <c r="AN40" s="2">
        <v>2.0082400000000001E-3</v>
      </c>
      <c r="AO40" s="2">
        <v>5.3335E-2</v>
      </c>
      <c r="AP40" s="2">
        <v>0</v>
      </c>
      <c r="AQ40" s="2"/>
      <c r="AS40" s="6">
        <f t="shared" si="2"/>
        <v>0</v>
      </c>
      <c r="AT40" s="6">
        <f t="shared" si="3"/>
        <v>0</v>
      </c>
      <c r="AU40" s="6">
        <f t="shared" si="4"/>
        <v>0</v>
      </c>
      <c r="AV40" s="6">
        <f t="shared" si="5"/>
        <v>0</v>
      </c>
      <c r="AW40" s="6">
        <f t="shared" si="6"/>
        <v>0</v>
      </c>
      <c r="AX40" s="6">
        <f t="shared" si="7"/>
        <v>0</v>
      </c>
      <c r="AY40" s="6">
        <f t="shared" si="8"/>
        <v>0</v>
      </c>
      <c r="AZ40" s="6">
        <f t="shared" si="9"/>
        <v>0</v>
      </c>
      <c r="BA40" s="6">
        <f t="shared" si="10"/>
        <v>0</v>
      </c>
      <c r="BB40" s="6">
        <f t="shared" si="11"/>
        <v>0</v>
      </c>
      <c r="BC40" s="6">
        <f t="shared" si="12"/>
        <v>0</v>
      </c>
      <c r="BD40" s="6">
        <f t="shared" si="13"/>
        <v>0</v>
      </c>
      <c r="BE40" s="6">
        <f t="shared" si="14"/>
        <v>0</v>
      </c>
      <c r="BF40" s="6">
        <f t="shared" si="15"/>
        <v>0</v>
      </c>
      <c r="BG40" s="6">
        <f t="shared" si="16"/>
        <v>0</v>
      </c>
      <c r="BH40" s="6">
        <f t="shared" si="17"/>
        <v>0</v>
      </c>
      <c r="BI40" s="6">
        <f t="shared" si="18"/>
        <v>0</v>
      </c>
      <c r="BJ40" s="6">
        <f t="shared" si="19"/>
        <v>0</v>
      </c>
      <c r="BK40" s="6">
        <f t="shared" si="20"/>
        <v>0</v>
      </c>
      <c r="BL40" s="6">
        <f t="shared" si="21"/>
        <v>0</v>
      </c>
    </row>
    <row r="41" spans="1:64" x14ac:dyDescent="0.25">
      <c r="A41" s="1">
        <v>2017</v>
      </c>
      <c r="B41" s="1" t="s">
        <v>25</v>
      </c>
      <c r="C41" s="2">
        <v>4979.0868798700003</v>
      </c>
      <c r="D41" s="2">
        <v>2258.65947633</v>
      </c>
      <c r="F41" s="2">
        <v>175.21313918999999</v>
      </c>
      <c r="H41" s="2">
        <v>3560.48433264</v>
      </c>
      <c r="J41" s="2">
        <v>443.45673656999998</v>
      </c>
      <c r="K41" s="2">
        <v>454.78638845</v>
      </c>
      <c r="L41" s="2">
        <v>422.22245788999999</v>
      </c>
      <c r="M41" s="2">
        <v>2.2777040000000002E-2</v>
      </c>
      <c r="N41" s="2">
        <v>8.3375740000000004E-2</v>
      </c>
      <c r="O41" s="2">
        <v>3.69957446</v>
      </c>
      <c r="P41" s="2">
        <v>193.99041179</v>
      </c>
      <c r="Q41" s="2">
        <v>0</v>
      </c>
      <c r="R41" s="2">
        <v>0</v>
      </c>
      <c r="S41" s="2">
        <v>0.77001200000000003</v>
      </c>
      <c r="T41" s="2">
        <v>2.3000000000000001E-4</v>
      </c>
      <c r="W41" s="1">
        <v>2017</v>
      </c>
      <c r="X41" s="1" t="s">
        <v>25</v>
      </c>
      <c r="Y41" s="2">
        <v>4979.0868798700003</v>
      </c>
      <c r="Z41" s="2">
        <v>2258.65947633</v>
      </c>
      <c r="AA41" s="2"/>
      <c r="AB41" s="2">
        <v>175.21313918999999</v>
      </c>
      <c r="AC41" s="2"/>
      <c r="AD41" s="2">
        <v>3560.48433264</v>
      </c>
      <c r="AE41" s="2"/>
      <c r="AF41" s="2">
        <v>443.45673656999998</v>
      </c>
      <c r="AG41" s="2">
        <v>454.78638845</v>
      </c>
      <c r="AH41" s="2">
        <v>422.22245788999999</v>
      </c>
      <c r="AI41" s="2">
        <v>2.2777040000000002E-2</v>
      </c>
      <c r="AJ41" s="2">
        <v>8.3375740000000004E-2</v>
      </c>
      <c r="AK41" s="2">
        <v>3.69957446</v>
      </c>
      <c r="AL41" s="2">
        <v>193.99041179</v>
      </c>
      <c r="AM41" s="2">
        <v>0</v>
      </c>
      <c r="AN41" s="2">
        <v>0</v>
      </c>
      <c r="AO41" s="2">
        <v>0.77001200000000003</v>
      </c>
      <c r="AP41" s="2">
        <v>2.3000000000000001E-4</v>
      </c>
      <c r="AQ41" s="2"/>
      <c r="AS41" s="6">
        <f t="shared" si="2"/>
        <v>0</v>
      </c>
      <c r="AT41" s="6">
        <f t="shared" si="3"/>
        <v>0</v>
      </c>
      <c r="AU41" s="6">
        <f t="shared" si="4"/>
        <v>0</v>
      </c>
      <c r="AV41" s="6">
        <f t="shared" si="5"/>
        <v>0</v>
      </c>
      <c r="AW41" s="6">
        <f t="shared" si="6"/>
        <v>0</v>
      </c>
      <c r="AX41" s="6">
        <f t="shared" si="7"/>
        <v>0</v>
      </c>
      <c r="AY41" s="6">
        <f t="shared" si="8"/>
        <v>0</v>
      </c>
      <c r="AZ41" s="6">
        <f t="shared" si="9"/>
        <v>0</v>
      </c>
      <c r="BA41" s="6">
        <f t="shared" si="10"/>
        <v>0</v>
      </c>
      <c r="BB41" s="6">
        <f t="shared" si="11"/>
        <v>0</v>
      </c>
      <c r="BC41" s="6">
        <f t="shared" si="12"/>
        <v>0</v>
      </c>
      <c r="BD41" s="6">
        <f t="shared" si="13"/>
        <v>0</v>
      </c>
      <c r="BE41" s="6">
        <f t="shared" si="14"/>
        <v>0</v>
      </c>
      <c r="BF41" s="6">
        <f t="shared" si="15"/>
        <v>0</v>
      </c>
      <c r="BG41" s="6">
        <f t="shared" si="16"/>
        <v>0</v>
      </c>
      <c r="BH41" s="6">
        <f t="shared" si="17"/>
        <v>0</v>
      </c>
      <c r="BI41" s="6">
        <f t="shared" si="18"/>
        <v>0</v>
      </c>
      <c r="BJ41" s="6">
        <f t="shared" si="19"/>
        <v>0</v>
      </c>
      <c r="BK41" s="6">
        <f t="shared" si="20"/>
        <v>0</v>
      </c>
      <c r="BL41" s="6">
        <f t="shared" si="21"/>
        <v>0</v>
      </c>
    </row>
    <row r="42" spans="1:64" x14ac:dyDescent="0.25">
      <c r="A42" s="1">
        <v>2017</v>
      </c>
      <c r="B42" s="1" t="s">
        <v>26</v>
      </c>
      <c r="C42" s="2">
        <v>8205.4812973000007</v>
      </c>
      <c r="D42" s="2">
        <v>2764.3442151100003</v>
      </c>
      <c r="F42" s="2">
        <v>143.20145735</v>
      </c>
      <c r="H42" s="2">
        <v>5391.9069041099992</v>
      </c>
      <c r="J42" s="2">
        <v>566.45680737999999</v>
      </c>
      <c r="K42" s="2">
        <v>660.80353349000006</v>
      </c>
      <c r="L42" s="2">
        <v>489.33146506000003</v>
      </c>
      <c r="M42" s="2">
        <v>0.12735779</v>
      </c>
      <c r="N42" s="2">
        <v>0.2194151</v>
      </c>
      <c r="O42" s="2">
        <v>2.5006331800000003</v>
      </c>
      <c r="P42" s="2">
        <v>295.11070791000003</v>
      </c>
      <c r="Q42" s="2">
        <v>0</v>
      </c>
      <c r="R42" s="2">
        <v>4.6299999999999996E-3</v>
      </c>
      <c r="S42" s="2">
        <v>0.73713099999999998</v>
      </c>
      <c r="T42" s="2">
        <v>0</v>
      </c>
      <c r="W42" s="1">
        <v>2017</v>
      </c>
      <c r="X42" s="1" t="s">
        <v>26</v>
      </c>
      <c r="Y42" s="2">
        <v>8205.4812973000007</v>
      </c>
      <c r="Z42" s="2">
        <v>2764.3442151100003</v>
      </c>
      <c r="AA42" s="2"/>
      <c r="AB42" s="2">
        <v>143.20145735</v>
      </c>
      <c r="AC42" s="2"/>
      <c r="AD42" s="2">
        <v>5391.9069041099992</v>
      </c>
      <c r="AE42" s="2"/>
      <c r="AF42" s="2">
        <v>566.45680737999999</v>
      </c>
      <c r="AG42" s="2">
        <v>660.80353349000006</v>
      </c>
      <c r="AH42" s="2">
        <v>489.33146506000003</v>
      </c>
      <c r="AI42" s="2">
        <v>0.12735779</v>
      </c>
      <c r="AJ42" s="2">
        <v>0.2194151</v>
      </c>
      <c r="AK42" s="2">
        <v>2.5006331800000003</v>
      </c>
      <c r="AL42" s="2">
        <v>295.11070791000003</v>
      </c>
      <c r="AM42" s="2">
        <v>0</v>
      </c>
      <c r="AN42" s="2">
        <v>4.6299999999999996E-3</v>
      </c>
      <c r="AO42" s="2">
        <v>0.73713099999999998</v>
      </c>
      <c r="AP42" s="2">
        <v>0</v>
      </c>
      <c r="AQ42" s="2"/>
      <c r="AS42" s="6">
        <f t="shared" si="2"/>
        <v>0</v>
      </c>
      <c r="AT42" s="6">
        <f t="shared" si="3"/>
        <v>0</v>
      </c>
      <c r="AU42" s="6">
        <f t="shared" si="4"/>
        <v>0</v>
      </c>
      <c r="AV42" s="6">
        <f t="shared" si="5"/>
        <v>0</v>
      </c>
      <c r="AW42" s="6">
        <f t="shared" si="6"/>
        <v>0</v>
      </c>
      <c r="AX42" s="6">
        <f t="shared" si="7"/>
        <v>0</v>
      </c>
      <c r="AY42" s="6">
        <f t="shared" si="8"/>
        <v>0</v>
      </c>
      <c r="AZ42" s="6">
        <f t="shared" si="9"/>
        <v>0</v>
      </c>
      <c r="BA42" s="6">
        <f t="shared" si="10"/>
        <v>0</v>
      </c>
      <c r="BB42" s="6">
        <f t="shared" si="11"/>
        <v>0</v>
      </c>
      <c r="BC42" s="6">
        <f t="shared" si="12"/>
        <v>0</v>
      </c>
      <c r="BD42" s="6">
        <f t="shared" si="13"/>
        <v>0</v>
      </c>
      <c r="BE42" s="6">
        <f t="shared" si="14"/>
        <v>0</v>
      </c>
      <c r="BF42" s="6">
        <f t="shared" si="15"/>
        <v>0</v>
      </c>
      <c r="BG42" s="6">
        <f t="shared" si="16"/>
        <v>0</v>
      </c>
      <c r="BH42" s="6">
        <f t="shared" si="17"/>
        <v>0</v>
      </c>
      <c r="BI42" s="6">
        <f t="shared" si="18"/>
        <v>0</v>
      </c>
      <c r="BJ42" s="6">
        <f t="shared" si="19"/>
        <v>0</v>
      </c>
      <c r="BK42" s="6">
        <f t="shared" si="20"/>
        <v>0</v>
      </c>
      <c r="BL42" s="6">
        <f t="shared" si="21"/>
        <v>0</v>
      </c>
    </row>
    <row r="43" spans="1:64" x14ac:dyDescent="0.25">
      <c r="A43" s="1">
        <v>2017</v>
      </c>
      <c r="B43" s="1" t="s">
        <v>27</v>
      </c>
      <c r="C43" s="2">
        <v>6076.7831653399999</v>
      </c>
      <c r="D43" s="2">
        <v>2674.9415085300002</v>
      </c>
      <c r="F43" s="2">
        <v>92.859098920000008</v>
      </c>
      <c r="H43" s="2">
        <v>5160.2850095100002</v>
      </c>
      <c r="J43" s="2">
        <v>631.56284729999993</v>
      </c>
      <c r="K43" s="2">
        <v>568.32909524000002</v>
      </c>
      <c r="L43" s="2">
        <v>435.46833975999999</v>
      </c>
      <c r="M43" s="2">
        <v>5.0120930000000001E-2</v>
      </c>
      <c r="N43" s="2">
        <v>-8.7695699999999991E-3</v>
      </c>
      <c r="O43" s="2">
        <v>6.2014972400000001</v>
      </c>
      <c r="P43" s="2">
        <v>289.77965258999996</v>
      </c>
      <c r="Q43" s="2">
        <v>0</v>
      </c>
      <c r="R43" s="2">
        <v>2.3521E-2</v>
      </c>
      <c r="S43" s="2">
        <v>0</v>
      </c>
      <c r="T43" s="2">
        <v>0</v>
      </c>
      <c r="W43" s="1">
        <v>2017</v>
      </c>
      <c r="X43" s="1" t="s">
        <v>27</v>
      </c>
      <c r="Y43" s="2">
        <v>6076.7831653399999</v>
      </c>
      <c r="Z43" s="2">
        <v>2674.9415085300002</v>
      </c>
      <c r="AA43" s="2"/>
      <c r="AB43" s="2">
        <v>92.859098920000008</v>
      </c>
      <c r="AC43" s="2"/>
      <c r="AD43" s="2">
        <v>5160.2850095100002</v>
      </c>
      <c r="AE43" s="2"/>
      <c r="AF43" s="2">
        <v>631.56284729999993</v>
      </c>
      <c r="AG43" s="2">
        <v>568.32909524000002</v>
      </c>
      <c r="AH43" s="2">
        <v>435.46833975999999</v>
      </c>
      <c r="AI43" s="2">
        <v>5.0120930000000001E-2</v>
      </c>
      <c r="AJ43" s="2">
        <v>-8.7695699999999991E-3</v>
      </c>
      <c r="AK43" s="2">
        <v>6.2014972400000001</v>
      </c>
      <c r="AL43" s="2">
        <v>289.77965258999996</v>
      </c>
      <c r="AM43" s="2">
        <v>0</v>
      </c>
      <c r="AN43" s="2">
        <v>2.3521E-2</v>
      </c>
      <c r="AO43" s="2">
        <v>0</v>
      </c>
      <c r="AP43" s="2">
        <v>0</v>
      </c>
      <c r="AQ43" s="2"/>
      <c r="AS43" s="6">
        <f t="shared" si="2"/>
        <v>0</v>
      </c>
      <c r="AT43" s="6">
        <f t="shared" si="3"/>
        <v>0</v>
      </c>
      <c r="AU43" s="6">
        <f t="shared" si="4"/>
        <v>0</v>
      </c>
      <c r="AV43" s="6">
        <f t="shared" si="5"/>
        <v>0</v>
      </c>
      <c r="AW43" s="6">
        <f t="shared" si="6"/>
        <v>0</v>
      </c>
      <c r="AX43" s="6">
        <f t="shared" si="7"/>
        <v>0</v>
      </c>
      <c r="AY43" s="6">
        <f t="shared" si="8"/>
        <v>0</v>
      </c>
      <c r="AZ43" s="6">
        <f t="shared" si="9"/>
        <v>0</v>
      </c>
      <c r="BA43" s="6">
        <f t="shared" si="10"/>
        <v>0</v>
      </c>
      <c r="BB43" s="6">
        <f t="shared" si="11"/>
        <v>0</v>
      </c>
      <c r="BC43" s="6">
        <f t="shared" si="12"/>
        <v>0</v>
      </c>
      <c r="BD43" s="6">
        <f t="shared" si="13"/>
        <v>0</v>
      </c>
      <c r="BE43" s="6">
        <f t="shared" si="14"/>
        <v>0</v>
      </c>
      <c r="BF43" s="6">
        <f t="shared" si="15"/>
        <v>0</v>
      </c>
      <c r="BG43" s="6">
        <f t="shared" si="16"/>
        <v>0</v>
      </c>
      <c r="BH43" s="6">
        <f t="shared" si="17"/>
        <v>0</v>
      </c>
      <c r="BI43" s="6">
        <f t="shared" si="18"/>
        <v>0</v>
      </c>
      <c r="BJ43" s="6">
        <f t="shared" si="19"/>
        <v>0</v>
      </c>
      <c r="BK43" s="6">
        <f t="shared" si="20"/>
        <v>0</v>
      </c>
      <c r="BL43" s="6">
        <f t="shared" si="21"/>
        <v>0</v>
      </c>
    </row>
    <row r="44" spans="1:64" x14ac:dyDescent="0.25">
      <c r="A44" s="1">
        <v>2017</v>
      </c>
      <c r="B44" s="1" t="s">
        <v>28</v>
      </c>
      <c r="C44" s="2">
        <v>5564.6169690100005</v>
      </c>
      <c r="D44" s="2">
        <v>2812.86972913</v>
      </c>
      <c r="F44" s="2">
        <v>115.05658454</v>
      </c>
      <c r="H44" s="2">
        <v>4084.7114194699998</v>
      </c>
      <c r="J44" s="2">
        <v>440.67697414000003</v>
      </c>
      <c r="K44" s="2">
        <v>550.39730882000003</v>
      </c>
      <c r="L44" s="2">
        <v>355.07821043000001</v>
      </c>
      <c r="M44" s="2">
        <v>3.1116000000000001E-2</v>
      </c>
      <c r="N44" s="2">
        <v>8.6541999999999999E-4</v>
      </c>
      <c r="O44" s="2">
        <v>3.1974616299999998</v>
      </c>
      <c r="P44" s="2">
        <v>256.24461237000003</v>
      </c>
      <c r="Q44" s="2">
        <v>0</v>
      </c>
      <c r="R44" s="2">
        <v>1.9139999999999999E-3</v>
      </c>
      <c r="S44" s="2">
        <v>0</v>
      </c>
      <c r="T44" s="2">
        <v>0</v>
      </c>
      <c r="W44" s="1">
        <v>2017</v>
      </c>
      <c r="X44" s="1" t="s">
        <v>28</v>
      </c>
      <c r="Y44" s="2">
        <v>5564.6169690100005</v>
      </c>
      <c r="Z44" s="2">
        <v>2812.86972913</v>
      </c>
      <c r="AA44" s="2"/>
      <c r="AB44" s="2">
        <v>115.05658454</v>
      </c>
      <c r="AC44" s="2"/>
      <c r="AD44" s="2">
        <v>4084.7114194699998</v>
      </c>
      <c r="AE44" s="2"/>
      <c r="AF44" s="2">
        <v>440.67697414000003</v>
      </c>
      <c r="AG44" s="2">
        <v>550.39730882000003</v>
      </c>
      <c r="AH44" s="2">
        <v>355.07821043000001</v>
      </c>
      <c r="AI44" s="2">
        <v>3.1116000000000001E-2</v>
      </c>
      <c r="AJ44" s="2">
        <v>8.6541999999999999E-4</v>
      </c>
      <c r="AK44" s="2">
        <v>3.1974616299999998</v>
      </c>
      <c r="AL44" s="2">
        <v>256.24461237000003</v>
      </c>
      <c r="AM44" s="2">
        <v>0</v>
      </c>
      <c r="AN44" s="2">
        <v>1.9139999999999999E-3</v>
      </c>
      <c r="AO44" s="2">
        <v>0</v>
      </c>
      <c r="AP44" s="2">
        <v>0</v>
      </c>
      <c r="AQ44" s="2"/>
      <c r="AS44" s="6">
        <f t="shared" si="2"/>
        <v>0</v>
      </c>
      <c r="AT44" s="6">
        <f t="shared" si="3"/>
        <v>0</v>
      </c>
      <c r="AU44" s="6">
        <f t="shared" si="4"/>
        <v>0</v>
      </c>
      <c r="AV44" s="6">
        <f t="shared" si="5"/>
        <v>0</v>
      </c>
      <c r="AW44" s="6">
        <f t="shared" si="6"/>
        <v>0</v>
      </c>
      <c r="AX44" s="6">
        <f t="shared" si="7"/>
        <v>0</v>
      </c>
      <c r="AY44" s="6">
        <f t="shared" si="8"/>
        <v>0</v>
      </c>
      <c r="AZ44" s="6">
        <f t="shared" si="9"/>
        <v>0</v>
      </c>
      <c r="BA44" s="6">
        <f t="shared" si="10"/>
        <v>0</v>
      </c>
      <c r="BB44" s="6">
        <f t="shared" si="11"/>
        <v>0</v>
      </c>
      <c r="BC44" s="6">
        <f t="shared" si="12"/>
        <v>0</v>
      </c>
      <c r="BD44" s="6">
        <f t="shared" si="13"/>
        <v>0</v>
      </c>
      <c r="BE44" s="6">
        <f t="shared" si="14"/>
        <v>0</v>
      </c>
      <c r="BF44" s="6">
        <f t="shared" si="15"/>
        <v>0</v>
      </c>
      <c r="BG44" s="6">
        <f t="shared" si="16"/>
        <v>0</v>
      </c>
      <c r="BH44" s="6">
        <f t="shared" si="17"/>
        <v>0</v>
      </c>
      <c r="BI44" s="6">
        <f t="shared" si="18"/>
        <v>0</v>
      </c>
      <c r="BJ44" s="6">
        <f t="shared" si="19"/>
        <v>0</v>
      </c>
      <c r="BK44" s="6">
        <f t="shared" si="20"/>
        <v>0</v>
      </c>
      <c r="BL44" s="6">
        <f t="shared" si="21"/>
        <v>0</v>
      </c>
    </row>
    <row r="45" spans="1:64" x14ac:dyDescent="0.25">
      <c r="A45" s="1">
        <v>2017</v>
      </c>
      <c r="B45" s="1" t="s">
        <v>29</v>
      </c>
      <c r="C45" s="2">
        <v>25728.715833860002</v>
      </c>
      <c r="D45" s="2">
        <v>8385.47783738</v>
      </c>
      <c r="F45" s="2">
        <v>456.31824966000005</v>
      </c>
      <c r="H45" s="2">
        <v>13415.714810850001</v>
      </c>
      <c r="J45" s="2">
        <v>1543.3252048100001</v>
      </c>
      <c r="K45" s="2">
        <v>1081.47448534</v>
      </c>
      <c r="L45" s="2">
        <v>1481.50003339</v>
      </c>
      <c r="M45" s="2">
        <v>0.30356605999999997</v>
      </c>
      <c r="N45" s="2">
        <v>1.1578944899999999</v>
      </c>
      <c r="O45" s="2">
        <v>11.34033279</v>
      </c>
      <c r="P45" s="2">
        <v>634.33514534000005</v>
      </c>
      <c r="Q45" s="2">
        <v>0</v>
      </c>
      <c r="R45" s="2">
        <v>3.7559999999999998E-3</v>
      </c>
      <c r="S45" s="2">
        <v>0.111841</v>
      </c>
      <c r="T45" s="2">
        <v>8.2799999999999999E-2</v>
      </c>
      <c r="W45" s="1">
        <v>2017</v>
      </c>
      <c r="X45" s="1" t="s">
        <v>29</v>
      </c>
      <c r="Y45" s="2">
        <v>25728.715833860002</v>
      </c>
      <c r="Z45" s="2">
        <v>8385.47783738</v>
      </c>
      <c r="AA45" s="2"/>
      <c r="AB45" s="2">
        <v>456.31824966000005</v>
      </c>
      <c r="AC45" s="2"/>
      <c r="AD45" s="2">
        <v>13415.714810850001</v>
      </c>
      <c r="AE45" s="2"/>
      <c r="AF45" s="2">
        <v>1543.3252048100001</v>
      </c>
      <c r="AG45" s="2">
        <v>1081.47448534</v>
      </c>
      <c r="AH45" s="2">
        <v>1481.50003339</v>
      </c>
      <c r="AI45" s="2">
        <v>0.30356605999999997</v>
      </c>
      <c r="AJ45" s="2">
        <v>1.1578944899999999</v>
      </c>
      <c r="AK45" s="2">
        <v>11.34033279</v>
      </c>
      <c r="AL45" s="2">
        <v>634.33514534000005</v>
      </c>
      <c r="AM45" s="2">
        <v>0</v>
      </c>
      <c r="AN45" s="2">
        <v>3.7559999999999998E-3</v>
      </c>
      <c r="AO45" s="2">
        <v>0.111841</v>
      </c>
      <c r="AP45" s="2">
        <v>8.2799999999999999E-2</v>
      </c>
      <c r="AQ45" s="2"/>
      <c r="AS45" s="6">
        <f t="shared" si="2"/>
        <v>0</v>
      </c>
      <c r="AT45" s="6">
        <f t="shared" si="3"/>
        <v>0</v>
      </c>
      <c r="AU45" s="6">
        <f t="shared" si="4"/>
        <v>0</v>
      </c>
      <c r="AV45" s="6">
        <f t="shared" si="5"/>
        <v>0</v>
      </c>
      <c r="AW45" s="6">
        <f t="shared" si="6"/>
        <v>0</v>
      </c>
      <c r="AX45" s="6">
        <f t="shared" si="7"/>
        <v>0</v>
      </c>
      <c r="AY45" s="6">
        <f t="shared" si="8"/>
        <v>0</v>
      </c>
      <c r="AZ45" s="6">
        <f t="shared" si="9"/>
        <v>0</v>
      </c>
      <c r="BA45" s="6">
        <f t="shared" si="10"/>
        <v>0</v>
      </c>
      <c r="BB45" s="6">
        <f t="shared" si="11"/>
        <v>0</v>
      </c>
      <c r="BC45" s="6">
        <f t="shared" si="12"/>
        <v>0</v>
      </c>
      <c r="BD45" s="6">
        <f t="shared" si="13"/>
        <v>0</v>
      </c>
      <c r="BE45" s="6">
        <f t="shared" si="14"/>
        <v>0</v>
      </c>
      <c r="BF45" s="6">
        <f t="shared" si="15"/>
        <v>0</v>
      </c>
      <c r="BG45" s="6">
        <f t="shared" si="16"/>
        <v>0</v>
      </c>
      <c r="BH45" s="6">
        <f t="shared" si="17"/>
        <v>0</v>
      </c>
      <c r="BI45" s="6">
        <f t="shared" si="18"/>
        <v>0</v>
      </c>
      <c r="BJ45" s="6">
        <f t="shared" si="19"/>
        <v>0</v>
      </c>
      <c r="BK45" s="6">
        <f t="shared" si="20"/>
        <v>0</v>
      </c>
      <c r="BL45" s="6">
        <f t="shared" si="21"/>
        <v>0</v>
      </c>
    </row>
    <row r="46" spans="1:64" x14ac:dyDescent="0.25">
      <c r="A46" s="1">
        <v>2017</v>
      </c>
      <c r="B46" s="1" t="s">
        <v>30</v>
      </c>
      <c r="C46" s="2">
        <v>7604.38586992</v>
      </c>
      <c r="D46" s="2">
        <v>3527.3248909899999</v>
      </c>
      <c r="F46" s="2">
        <v>326.14596008000001</v>
      </c>
      <c r="H46" s="2">
        <v>5842.6134458500001</v>
      </c>
      <c r="J46" s="2">
        <v>558.81433794000009</v>
      </c>
      <c r="K46" s="2">
        <v>626.85620273999996</v>
      </c>
      <c r="L46" s="2">
        <v>522.2570819</v>
      </c>
      <c r="M46" s="2">
        <v>6.8780999999999995E-2</v>
      </c>
      <c r="N46" s="2">
        <v>0.56716138999999999</v>
      </c>
      <c r="O46" s="2">
        <v>2.4177150800000002</v>
      </c>
      <c r="P46" s="2">
        <v>319.18865356999999</v>
      </c>
      <c r="Q46" s="2">
        <v>0</v>
      </c>
      <c r="R46" s="2">
        <v>5.8907930000000004</v>
      </c>
      <c r="S46" s="2">
        <v>30.750506000000001</v>
      </c>
      <c r="T46" s="2">
        <v>0</v>
      </c>
      <c r="W46" s="1">
        <v>2017</v>
      </c>
      <c r="X46" s="1" t="s">
        <v>30</v>
      </c>
      <c r="Y46" s="2">
        <v>7604.38586992</v>
      </c>
      <c r="Z46" s="2">
        <v>3527.3248909899999</v>
      </c>
      <c r="AA46" s="2"/>
      <c r="AB46" s="2">
        <v>326.14596008000001</v>
      </c>
      <c r="AC46" s="2"/>
      <c r="AD46" s="2">
        <v>5842.6134458500001</v>
      </c>
      <c r="AE46" s="2"/>
      <c r="AF46" s="2">
        <v>558.81433794000009</v>
      </c>
      <c r="AG46" s="2">
        <v>626.85620273999996</v>
      </c>
      <c r="AH46" s="2">
        <v>522.2570819</v>
      </c>
      <c r="AI46" s="2">
        <v>6.8780999999999995E-2</v>
      </c>
      <c r="AJ46" s="2">
        <v>0.56716138999999999</v>
      </c>
      <c r="AK46" s="2">
        <v>2.4177150800000002</v>
      </c>
      <c r="AL46" s="2">
        <v>319.18865356999999</v>
      </c>
      <c r="AM46" s="2">
        <v>0</v>
      </c>
      <c r="AN46" s="2">
        <v>5.8907930000000004</v>
      </c>
      <c r="AO46" s="2">
        <v>30.750506000000001</v>
      </c>
      <c r="AP46" s="2">
        <v>0</v>
      </c>
      <c r="AQ46" s="2"/>
      <c r="AS46" s="6">
        <f t="shared" si="2"/>
        <v>0</v>
      </c>
      <c r="AT46" s="6">
        <f t="shared" si="3"/>
        <v>0</v>
      </c>
      <c r="AU46" s="6">
        <f t="shared" si="4"/>
        <v>0</v>
      </c>
      <c r="AV46" s="6">
        <f t="shared" si="5"/>
        <v>0</v>
      </c>
      <c r="AW46" s="6">
        <f t="shared" si="6"/>
        <v>0</v>
      </c>
      <c r="AX46" s="6">
        <f t="shared" si="7"/>
        <v>0</v>
      </c>
      <c r="AY46" s="6">
        <f t="shared" si="8"/>
        <v>0</v>
      </c>
      <c r="AZ46" s="6">
        <f t="shared" si="9"/>
        <v>0</v>
      </c>
      <c r="BA46" s="6">
        <f t="shared" si="10"/>
        <v>0</v>
      </c>
      <c r="BB46" s="6">
        <f t="shared" si="11"/>
        <v>0</v>
      </c>
      <c r="BC46" s="6">
        <f t="shared" si="12"/>
        <v>0</v>
      </c>
      <c r="BD46" s="6">
        <f t="shared" si="13"/>
        <v>0</v>
      </c>
      <c r="BE46" s="6">
        <f t="shared" si="14"/>
        <v>0</v>
      </c>
      <c r="BF46" s="6">
        <f t="shared" si="15"/>
        <v>0</v>
      </c>
      <c r="BG46" s="6">
        <f t="shared" si="16"/>
        <v>0</v>
      </c>
      <c r="BH46" s="6">
        <f t="shared" si="17"/>
        <v>0</v>
      </c>
      <c r="BI46" s="6">
        <f t="shared" si="18"/>
        <v>0</v>
      </c>
      <c r="BJ46" s="6">
        <f t="shared" si="19"/>
        <v>0</v>
      </c>
      <c r="BK46" s="6">
        <f t="shared" si="20"/>
        <v>0</v>
      </c>
      <c r="BL46" s="6">
        <f t="shared" si="21"/>
        <v>0</v>
      </c>
    </row>
    <row r="47" spans="1:64" x14ac:dyDescent="0.25">
      <c r="A47" s="1">
        <v>2017</v>
      </c>
      <c r="B47" s="1" t="s">
        <v>31</v>
      </c>
      <c r="C47" s="2">
        <v>-533.04875910999999</v>
      </c>
      <c r="D47" s="2">
        <v>5282.3593271899999</v>
      </c>
      <c r="F47" s="2">
        <v>257.09918155000003</v>
      </c>
      <c r="H47" s="2">
        <v>11124.86784759</v>
      </c>
      <c r="J47" s="2">
        <v>1215.4085225700001</v>
      </c>
      <c r="K47" s="2">
        <v>1056.7417896900001</v>
      </c>
      <c r="L47" s="2">
        <v>716.02002592999997</v>
      </c>
      <c r="M47" s="2">
        <v>2.455595E-2</v>
      </c>
      <c r="N47" s="2">
        <v>-29.094282589999999</v>
      </c>
      <c r="O47" s="2">
        <v>6.0698690599999994</v>
      </c>
      <c r="P47" s="2">
        <v>512.88633117999996</v>
      </c>
      <c r="Q47" s="2">
        <v>0</v>
      </c>
      <c r="R47" s="2">
        <v>-1.3552E-2</v>
      </c>
      <c r="S47" s="2">
        <v>3.2760999999999998E-2</v>
      </c>
      <c r="T47" s="2">
        <v>0</v>
      </c>
      <c r="W47" s="1">
        <v>2017</v>
      </c>
      <c r="X47" s="1" t="s">
        <v>31</v>
      </c>
      <c r="Y47" s="2">
        <v>-533.04875910999999</v>
      </c>
      <c r="Z47" s="2">
        <v>5282.3593271899999</v>
      </c>
      <c r="AA47" s="2"/>
      <c r="AB47" s="2">
        <v>257.09918155000003</v>
      </c>
      <c r="AC47" s="2"/>
      <c r="AD47" s="2">
        <v>11124.86784759</v>
      </c>
      <c r="AE47" s="2"/>
      <c r="AF47" s="2">
        <v>1215.4085225700001</v>
      </c>
      <c r="AG47" s="2">
        <v>1056.7417896900001</v>
      </c>
      <c r="AH47" s="2">
        <v>716.02002592999997</v>
      </c>
      <c r="AI47" s="2">
        <v>2.455595E-2</v>
      </c>
      <c r="AJ47" s="2">
        <v>-29.094282589999999</v>
      </c>
      <c r="AK47" s="2">
        <v>6.0698690599999994</v>
      </c>
      <c r="AL47" s="2">
        <v>512.88633117999996</v>
      </c>
      <c r="AM47" s="2">
        <v>0</v>
      </c>
      <c r="AN47" s="2">
        <v>-1.3552E-2</v>
      </c>
      <c r="AO47" s="2">
        <v>3.2760999999999998E-2</v>
      </c>
      <c r="AP47" s="2">
        <v>0</v>
      </c>
      <c r="AQ47" s="2"/>
      <c r="AS47" s="6">
        <f t="shared" si="2"/>
        <v>0</v>
      </c>
      <c r="AT47" s="6">
        <f t="shared" si="3"/>
        <v>0</v>
      </c>
      <c r="AU47" s="6">
        <f t="shared" si="4"/>
        <v>0</v>
      </c>
      <c r="AV47" s="6">
        <f t="shared" si="5"/>
        <v>0</v>
      </c>
      <c r="AW47" s="6">
        <f t="shared" si="6"/>
        <v>0</v>
      </c>
      <c r="AX47" s="6">
        <f t="shared" si="7"/>
        <v>0</v>
      </c>
      <c r="AY47" s="6">
        <f t="shared" si="8"/>
        <v>0</v>
      </c>
      <c r="AZ47" s="6">
        <f t="shared" si="9"/>
        <v>0</v>
      </c>
      <c r="BA47" s="6">
        <f t="shared" si="10"/>
        <v>0</v>
      </c>
      <c r="BB47" s="6">
        <f t="shared" si="11"/>
        <v>0</v>
      </c>
      <c r="BC47" s="6">
        <f t="shared" si="12"/>
        <v>0</v>
      </c>
      <c r="BD47" s="6">
        <f t="shared" si="13"/>
        <v>0</v>
      </c>
      <c r="BE47" s="6">
        <f t="shared" si="14"/>
        <v>0</v>
      </c>
      <c r="BF47" s="6">
        <f t="shared" si="15"/>
        <v>0</v>
      </c>
      <c r="BG47" s="6">
        <f t="shared" si="16"/>
        <v>0</v>
      </c>
      <c r="BH47" s="6">
        <f t="shared" si="17"/>
        <v>0</v>
      </c>
      <c r="BI47" s="6">
        <f t="shared" si="18"/>
        <v>0</v>
      </c>
      <c r="BJ47" s="6">
        <f t="shared" si="19"/>
        <v>0</v>
      </c>
      <c r="BK47" s="6">
        <f t="shared" si="20"/>
        <v>0</v>
      </c>
      <c r="BL47" s="6">
        <f t="shared" si="21"/>
        <v>0</v>
      </c>
    </row>
    <row r="48" spans="1:64" x14ac:dyDescent="0.25">
      <c r="A48" s="1">
        <v>2017</v>
      </c>
      <c r="B48" s="1" t="s">
        <v>32</v>
      </c>
      <c r="C48" s="2">
        <v>8586.2071749499992</v>
      </c>
      <c r="D48" s="2">
        <v>3498.0413610199998</v>
      </c>
      <c r="F48" s="2">
        <v>208.42951246999999</v>
      </c>
      <c r="H48" s="2">
        <v>5087.7007101600002</v>
      </c>
      <c r="J48" s="2">
        <v>666.74894245999997</v>
      </c>
      <c r="K48" s="2">
        <v>503.38912181000001</v>
      </c>
      <c r="L48" s="2">
        <v>462.75355148</v>
      </c>
      <c r="M48" s="2">
        <v>5.8729000000000003E-2</v>
      </c>
      <c r="N48" s="2">
        <v>-2.315679E-2</v>
      </c>
      <c r="O48" s="2">
        <v>4.5790461200000001</v>
      </c>
      <c r="P48" s="2">
        <v>307.59232204</v>
      </c>
      <c r="Q48" s="2">
        <v>0</v>
      </c>
      <c r="R48" s="2">
        <v>1.1640000000000001E-3</v>
      </c>
      <c r="S48" s="2">
        <v>0</v>
      </c>
      <c r="T48" s="2">
        <v>0</v>
      </c>
      <c r="W48" s="1">
        <v>2017</v>
      </c>
      <c r="X48" s="1" t="s">
        <v>32</v>
      </c>
      <c r="Y48" s="2">
        <v>8586.2071749499992</v>
      </c>
      <c r="Z48" s="2">
        <v>3498.0413610199998</v>
      </c>
      <c r="AA48" s="2"/>
      <c r="AB48" s="2">
        <v>208.42951246999999</v>
      </c>
      <c r="AC48" s="2"/>
      <c r="AD48" s="2">
        <v>5087.7007101600002</v>
      </c>
      <c r="AE48" s="2"/>
      <c r="AF48" s="2">
        <v>666.74894245999997</v>
      </c>
      <c r="AG48" s="2">
        <v>503.38912181000001</v>
      </c>
      <c r="AH48" s="2">
        <v>462.75355148</v>
      </c>
      <c r="AI48" s="2">
        <v>5.8729000000000003E-2</v>
      </c>
      <c r="AJ48" s="2">
        <v>-2.315679E-2</v>
      </c>
      <c r="AK48" s="2">
        <v>4.5790461200000001</v>
      </c>
      <c r="AL48" s="2">
        <v>307.59232204</v>
      </c>
      <c r="AM48" s="2">
        <v>0</v>
      </c>
      <c r="AN48" s="2">
        <v>1.1640000000000001E-3</v>
      </c>
      <c r="AO48" s="2">
        <v>0</v>
      </c>
      <c r="AP48" s="2">
        <v>0</v>
      </c>
      <c r="AQ48" s="2"/>
      <c r="AS48" s="6">
        <f t="shared" si="2"/>
        <v>0</v>
      </c>
      <c r="AT48" s="6">
        <f t="shared" si="3"/>
        <v>0</v>
      </c>
      <c r="AU48" s="6">
        <f t="shared" si="4"/>
        <v>0</v>
      </c>
      <c r="AV48" s="6">
        <f t="shared" si="5"/>
        <v>0</v>
      </c>
      <c r="AW48" s="6">
        <f t="shared" si="6"/>
        <v>0</v>
      </c>
      <c r="AX48" s="6">
        <f t="shared" si="7"/>
        <v>0</v>
      </c>
      <c r="AY48" s="6">
        <f t="shared" si="8"/>
        <v>0</v>
      </c>
      <c r="AZ48" s="6">
        <f t="shared" si="9"/>
        <v>0</v>
      </c>
      <c r="BA48" s="6">
        <f t="shared" si="10"/>
        <v>0</v>
      </c>
      <c r="BB48" s="6">
        <f t="shared" si="11"/>
        <v>0</v>
      </c>
      <c r="BC48" s="6">
        <f t="shared" si="12"/>
        <v>0</v>
      </c>
      <c r="BD48" s="6">
        <f t="shared" si="13"/>
        <v>0</v>
      </c>
      <c r="BE48" s="6">
        <f t="shared" si="14"/>
        <v>0</v>
      </c>
      <c r="BF48" s="6">
        <f t="shared" si="15"/>
        <v>0</v>
      </c>
      <c r="BG48" s="6">
        <f t="shared" si="16"/>
        <v>0</v>
      </c>
      <c r="BH48" s="6">
        <f t="shared" si="17"/>
        <v>0</v>
      </c>
      <c r="BI48" s="6">
        <f t="shared" si="18"/>
        <v>0</v>
      </c>
      <c r="BJ48" s="6">
        <f t="shared" si="19"/>
        <v>0</v>
      </c>
      <c r="BK48" s="6">
        <f t="shared" si="20"/>
        <v>0</v>
      </c>
      <c r="BL48" s="6">
        <f t="shared" si="21"/>
        <v>0</v>
      </c>
    </row>
    <row r="49" spans="1:64" x14ac:dyDescent="0.25">
      <c r="A49" s="1">
        <v>2017</v>
      </c>
      <c r="B49" s="1" t="s">
        <v>33</v>
      </c>
      <c r="C49" s="2">
        <v>157096.63259343</v>
      </c>
      <c r="D49" s="2">
        <v>83327.530558869999</v>
      </c>
      <c r="F49" s="2">
        <v>0</v>
      </c>
      <c r="H49" s="2">
        <v>40941.491556910005</v>
      </c>
      <c r="J49" s="2">
        <v>10161.68450675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580.80316644000004</v>
      </c>
      <c r="Q49" s="2">
        <v>2047.297894</v>
      </c>
      <c r="R49" s="2">
        <v>805.72210024000003</v>
      </c>
      <c r="S49" s="2">
        <v>2193.8681210999998</v>
      </c>
      <c r="T49" s="2">
        <v>8817.8464897999984</v>
      </c>
      <c r="W49" s="1">
        <v>2017</v>
      </c>
      <c r="X49" s="1" t="s">
        <v>33</v>
      </c>
      <c r="Y49" s="2">
        <v>157096.63259343</v>
      </c>
      <c r="Z49" s="2">
        <v>83327.530558869999</v>
      </c>
      <c r="AA49" s="2"/>
      <c r="AB49" s="2">
        <v>0</v>
      </c>
      <c r="AC49" s="2"/>
      <c r="AD49" s="2">
        <v>40941.491556910005</v>
      </c>
      <c r="AE49" s="2"/>
      <c r="AF49" s="2">
        <v>10161.68450675</v>
      </c>
      <c r="AG49" s="2">
        <v>0</v>
      </c>
      <c r="AH49" s="2">
        <v>0</v>
      </c>
      <c r="AI49" s="2">
        <v>0</v>
      </c>
      <c r="AJ49" s="2">
        <v>0</v>
      </c>
      <c r="AK49" s="2">
        <v>0</v>
      </c>
      <c r="AL49" s="2">
        <v>580.80316644000004</v>
      </c>
      <c r="AM49" s="2">
        <v>2047.297894</v>
      </c>
      <c r="AN49" s="2">
        <v>805.72210024000003</v>
      </c>
      <c r="AO49" s="2">
        <v>2193.8681210999998</v>
      </c>
      <c r="AP49" s="2">
        <v>8817.8464897999984</v>
      </c>
      <c r="AQ49" s="2"/>
      <c r="AS49" s="6">
        <f t="shared" si="2"/>
        <v>0</v>
      </c>
      <c r="AT49" s="6">
        <f t="shared" si="3"/>
        <v>0</v>
      </c>
      <c r="AU49" s="6">
        <f t="shared" si="4"/>
        <v>0</v>
      </c>
      <c r="AV49" s="6">
        <f t="shared" si="5"/>
        <v>0</v>
      </c>
      <c r="AW49" s="6">
        <f t="shared" si="6"/>
        <v>0</v>
      </c>
      <c r="AX49" s="6">
        <f t="shared" si="7"/>
        <v>0</v>
      </c>
      <c r="AY49" s="6">
        <f t="shared" si="8"/>
        <v>0</v>
      </c>
      <c r="AZ49" s="6">
        <f t="shared" si="9"/>
        <v>0</v>
      </c>
      <c r="BA49" s="6">
        <f t="shared" si="10"/>
        <v>0</v>
      </c>
      <c r="BB49" s="6">
        <f t="shared" si="11"/>
        <v>0</v>
      </c>
      <c r="BC49" s="6">
        <f t="shared" si="12"/>
        <v>0</v>
      </c>
      <c r="BD49" s="6">
        <f t="shared" si="13"/>
        <v>0</v>
      </c>
      <c r="BE49" s="6">
        <f t="shared" si="14"/>
        <v>0</v>
      </c>
      <c r="BF49" s="6">
        <f t="shared" si="15"/>
        <v>0</v>
      </c>
      <c r="BG49" s="6">
        <f t="shared" si="16"/>
        <v>0</v>
      </c>
      <c r="BH49" s="6">
        <f t="shared" si="17"/>
        <v>0</v>
      </c>
      <c r="BI49" s="6">
        <f t="shared" si="18"/>
        <v>0</v>
      </c>
      <c r="BJ49" s="6">
        <f t="shared" si="19"/>
        <v>0</v>
      </c>
      <c r="BK49" s="6">
        <f t="shared" si="20"/>
        <v>0</v>
      </c>
      <c r="BL49" s="6">
        <f t="shared" si="21"/>
        <v>0</v>
      </c>
    </row>
    <row r="50" spans="1:64" s="4" customFormat="1" x14ac:dyDescent="0.25">
      <c r="A50" s="4">
        <v>2018</v>
      </c>
      <c r="B50" s="4" t="s">
        <v>34</v>
      </c>
      <c r="C50" s="5">
        <v>413012.56821843999</v>
      </c>
      <c r="D50" s="5">
        <v>166130.85611099997</v>
      </c>
      <c r="E50" s="5"/>
      <c r="F50" s="5">
        <v>7841.1015113699996</v>
      </c>
      <c r="G50" s="5"/>
      <c r="H50" s="5">
        <v>193675.57563994001</v>
      </c>
      <c r="I50" s="5"/>
      <c r="J50" s="5">
        <v>26254.886988099999</v>
      </c>
      <c r="K50" s="5">
        <v>10828.993265500001</v>
      </c>
      <c r="L50" s="5">
        <v>13572.578304219998</v>
      </c>
      <c r="M50" s="5">
        <v>3.2193258500000002</v>
      </c>
      <c r="N50" s="5">
        <v>2.02033007</v>
      </c>
      <c r="O50" s="5">
        <v>57.715163029999999</v>
      </c>
      <c r="P50" s="5">
        <v>6276.1867014400004</v>
      </c>
      <c r="Q50" s="5">
        <v>2193.76705855</v>
      </c>
      <c r="R50" s="5">
        <v>0.52481293000000007</v>
      </c>
      <c r="S50" s="5">
        <v>4.5319976799999999</v>
      </c>
      <c r="T50" s="5">
        <v>9775.5229709999967</v>
      </c>
      <c r="U50" s="5"/>
      <c r="W50" s="1">
        <v>2018</v>
      </c>
      <c r="X50" s="1" t="s">
        <v>34</v>
      </c>
      <c r="Y50" s="2">
        <v>413012.56821843999</v>
      </c>
      <c r="Z50" s="2">
        <v>166130.85611099997</v>
      </c>
      <c r="AA50" s="2"/>
      <c r="AB50" s="2">
        <v>7841.1015113699996</v>
      </c>
      <c r="AC50" s="2"/>
      <c r="AD50" s="2">
        <v>193675.57563994001</v>
      </c>
      <c r="AE50" s="2"/>
      <c r="AF50" s="2">
        <v>26254.886988099999</v>
      </c>
      <c r="AG50" s="2">
        <v>10828.993265500001</v>
      </c>
      <c r="AH50" s="2">
        <v>13572.578304219998</v>
      </c>
      <c r="AI50" s="2">
        <v>3.2193258500000002</v>
      </c>
      <c r="AJ50" s="2">
        <v>2.02033007</v>
      </c>
      <c r="AK50" s="2">
        <v>57.715163029999999</v>
      </c>
      <c r="AL50" s="2">
        <v>6276.1867014400004</v>
      </c>
      <c r="AM50" s="2">
        <v>2193.76705855</v>
      </c>
      <c r="AN50" s="2">
        <v>0.52481293000000007</v>
      </c>
      <c r="AO50" s="2">
        <v>4.5319976799999999</v>
      </c>
      <c r="AP50" s="2">
        <v>9775.5229709999967</v>
      </c>
      <c r="AQ50" s="2"/>
      <c r="AS50" s="6">
        <f t="shared" si="2"/>
        <v>0</v>
      </c>
      <c r="AT50" s="6">
        <f t="shared" si="3"/>
        <v>0</v>
      </c>
      <c r="AU50" s="6">
        <f t="shared" si="4"/>
        <v>0</v>
      </c>
      <c r="AV50" s="6">
        <f t="shared" si="5"/>
        <v>0</v>
      </c>
      <c r="AW50" s="6">
        <f t="shared" si="6"/>
        <v>0</v>
      </c>
      <c r="AX50" s="6">
        <f t="shared" si="7"/>
        <v>0</v>
      </c>
      <c r="AY50" s="6">
        <f t="shared" si="8"/>
        <v>0</v>
      </c>
      <c r="AZ50" s="6">
        <f t="shared" si="9"/>
        <v>0</v>
      </c>
      <c r="BA50" s="6">
        <f t="shared" si="10"/>
        <v>0</v>
      </c>
      <c r="BB50" s="6">
        <f t="shared" si="11"/>
        <v>0</v>
      </c>
      <c r="BC50" s="6">
        <f t="shared" si="12"/>
        <v>0</v>
      </c>
      <c r="BD50" s="6">
        <f t="shared" si="13"/>
        <v>0</v>
      </c>
      <c r="BE50" s="6">
        <f t="shared" si="14"/>
        <v>0</v>
      </c>
      <c r="BF50" s="6">
        <f t="shared" si="15"/>
        <v>0</v>
      </c>
      <c r="BG50" s="6">
        <f t="shared" si="16"/>
        <v>0</v>
      </c>
      <c r="BH50" s="6">
        <f t="shared" si="17"/>
        <v>0</v>
      </c>
      <c r="BI50" s="6">
        <f t="shared" si="18"/>
        <v>0</v>
      </c>
      <c r="BJ50" s="6">
        <f t="shared" si="19"/>
        <v>0</v>
      </c>
      <c r="BK50" s="6">
        <f t="shared" si="20"/>
        <v>0</v>
      </c>
      <c r="BL50" s="6">
        <f t="shared" si="21"/>
        <v>0</v>
      </c>
    </row>
    <row r="51" spans="1:64" x14ac:dyDescent="0.25">
      <c r="A51" s="1">
        <v>2018</v>
      </c>
      <c r="B51" s="1" t="s">
        <v>19</v>
      </c>
      <c r="C51" s="2">
        <v>122899.22810902</v>
      </c>
      <c r="D51" s="2">
        <v>33827.704192570003</v>
      </c>
      <c r="F51" s="2">
        <v>4466.0453886000005</v>
      </c>
      <c r="H51" s="2">
        <v>48387.028434449996</v>
      </c>
      <c r="J51" s="2">
        <v>6431.6460811099996</v>
      </c>
      <c r="K51" s="2">
        <v>851.70977212000003</v>
      </c>
      <c r="L51" s="2">
        <v>3594.7000085300001</v>
      </c>
      <c r="M51" s="2">
        <v>1.9338543300000002</v>
      </c>
      <c r="N51" s="2">
        <v>0.12427497</v>
      </c>
      <c r="O51" s="2">
        <v>-3.2121017300000001</v>
      </c>
      <c r="P51" s="2">
        <v>891.49942130999989</v>
      </c>
      <c r="Q51" s="2">
        <v>0</v>
      </c>
      <c r="R51" s="2">
        <v>-3.5100000000000002E-4</v>
      </c>
      <c r="S51" s="2">
        <v>-9.43482E-3</v>
      </c>
      <c r="T51" s="2">
        <v>26.130085999999999</v>
      </c>
      <c r="W51" s="1">
        <v>2018</v>
      </c>
      <c r="X51" s="1" t="s">
        <v>19</v>
      </c>
      <c r="Y51" s="2">
        <v>122899.22810902</v>
      </c>
      <c r="Z51" s="2">
        <v>33827.704192570003</v>
      </c>
      <c r="AA51" s="2"/>
      <c r="AB51" s="2">
        <v>4466.0453886000005</v>
      </c>
      <c r="AC51" s="2"/>
      <c r="AD51" s="2">
        <v>48387.028434449996</v>
      </c>
      <c r="AE51" s="2"/>
      <c r="AF51" s="2">
        <v>6431.6460811099996</v>
      </c>
      <c r="AG51" s="2">
        <v>851.70977212000003</v>
      </c>
      <c r="AH51" s="2">
        <v>3594.7000085300001</v>
      </c>
      <c r="AI51" s="2">
        <v>1.9338543300000002</v>
      </c>
      <c r="AJ51" s="2">
        <v>0.12427497</v>
      </c>
      <c r="AK51" s="2">
        <v>-3.2121017300000001</v>
      </c>
      <c r="AL51" s="2">
        <v>891.49942130999989</v>
      </c>
      <c r="AM51" s="2">
        <v>0</v>
      </c>
      <c r="AN51" s="2">
        <v>-3.5100000000000002E-4</v>
      </c>
      <c r="AO51" s="2">
        <v>-9.43482E-3</v>
      </c>
      <c r="AP51" s="2">
        <v>26.130085999999999</v>
      </c>
      <c r="AQ51" s="2"/>
      <c r="AS51" s="6">
        <f t="shared" si="2"/>
        <v>0</v>
      </c>
      <c r="AT51" s="6">
        <f t="shared" si="3"/>
        <v>0</v>
      </c>
      <c r="AU51" s="6">
        <f t="shared" si="4"/>
        <v>0</v>
      </c>
      <c r="AV51" s="6">
        <f t="shared" si="5"/>
        <v>0</v>
      </c>
      <c r="AW51" s="6">
        <f t="shared" si="6"/>
        <v>0</v>
      </c>
      <c r="AX51" s="6">
        <f t="shared" si="7"/>
        <v>0</v>
      </c>
      <c r="AY51" s="6">
        <f t="shared" si="8"/>
        <v>0</v>
      </c>
      <c r="AZ51" s="6">
        <f t="shared" si="9"/>
        <v>0</v>
      </c>
      <c r="BA51" s="6">
        <f t="shared" si="10"/>
        <v>0</v>
      </c>
      <c r="BB51" s="6">
        <f t="shared" si="11"/>
        <v>0</v>
      </c>
      <c r="BC51" s="6">
        <f t="shared" si="12"/>
        <v>0</v>
      </c>
      <c r="BD51" s="6">
        <f t="shared" si="13"/>
        <v>0</v>
      </c>
      <c r="BE51" s="6">
        <f t="shared" si="14"/>
        <v>0</v>
      </c>
      <c r="BF51" s="6">
        <f t="shared" si="15"/>
        <v>0</v>
      </c>
      <c r="BG51" s="6">
        <f t="shared" si="16"/>
        <v>0</v>
      </c>
      <c r="BH51" s="6">
        <f t="shared" si="17"/>
        <v>0</v>
      </c>
      <c r="BI51" s="6">
        <f t="shared" si="18"/>
        <v>0</v>
      </c>
      <c r="BJ51" s="6">
        <f t="shared" si="19"/>
        <v>0</v>
      </c>
      <c r="BK51" s="6">
        <f t="shared" si="20"/>
        <v>0</v>
      </c>
      <c r="BL51" s="6">
        <f t="shared" si="21"/>
        <v>0</v>
      </c>
    </row>
    <row r="52" spans="1:64" x14ac:dyDescent="0.25">
      <c r="A52" s="1">
        <v>2018</v>
      </c>
      <c r="B52" s="1" t="s">
        <v>20</v>
      </c>
      <c r="C52" s="2">
        <v>28037.16874995</v>
      </c>
      <c r="D52" s="2">
        <v>7391.8423303899999</v>
      </c>
      <c r="F52" s="2">
        <v>1027.5316027700001</v>
      </c>
      <c r="H52" s="2">
        <v>12572.31041041</v>
      </c>
      <c r="J52" s="2">
        <v>1485.3554685300001</v>
      </c>
      <c r="K52" s="2">
        <v>1738.3049028800001</v>
      </c>
      <c r="L52" s="2">
        <v>2378.7153468699998</v>
      </c>
      <c r="M52" s="2">
        <v>0.48222234999999997</v>
      </c>
      <c r="N52" s="2">
        <v>0.40785643999999999</v>
      </c>
      <c r="O52" s="2">
        <v>20.073379769999999</v>
      </c>
      <c r="P52" s="2">
        <v>742.82090020999999</v>
      </c>
      <c r="Q52" s="2">
        <v>0</v>
      </c>
      <c r="R52" s="2">
        <v>-7.5259999999999994E-2</v>
      </c>
      <c r="S52" s="2">
        <v>-5.3801000000000002E-2</v>
      </c>
      <c r="T52" s="2">
        <v>4.8079999999999998E-3</v>
      </c>
      <c r="W52" s="1">
        <v>2018</v>
      </c>
      <c r="X52" s="1" t="s">
        <v>20</v>
      </c>
      <c r="Y52" s="2">
        <v>28037.16874995</v>
      </c>
      <c r="Z52" s="2">
        <v>7391.8423303899999</v>
      </c>
      <c r="AA52" s="2"/>
      <c r="AB52" s="2">
        <v>1027.5316027700001</v>
      </c>
      <c r="AC52" s="2"/>
      <c r="AD52" s="2">
        <v>12572.31041041</v>
      </c>
      <c r="AE52" s="2"/>
      <c r="AF52" s="2">
        <v>1485.3554685300001</v>
      </c>
      <c r="AG52" s="2">
        <v>1738.3049028800001</v>
      </c>
      <c r="AH52" s="2">
        <v>2378.7153468699998</v>
      </c>
      <c r="AI52" s="2">
        <v>0.48222234999999997</v>
      </c>
      <c r="AJ52" s="2">
        <v>0.40785643999999999</v>
      </c>
      <c r="AK52" s="2">
        <v>20.073379769999999</v>
      </c>
      <c r="AL52" s="2">
        <v>742.82090020999999</v>
      </c>
      <c r="AM52" s="2">
        <v>0</v>
      </c>
      <c r="AN52" s="2">
        <v>-7.5259999999999994E-2</v>
      </c>
      <c r="AO52" s="2">
        <v>-5.3801000000000002E-2</v>
      </c>
      <c r="AP52" s="2">
        <v>4.8079999999999998E-3</v>
      </c>
      <c r="AQ52" s="2"/>
      <c r="AS52" s="6">
        <f t="shared" si="2"/>
        <v>0</v>
      </c>
      <c r="AT52" s="6">
        <f t="shared" si="3"/>
        <v>0</v>
      </c>
      <c r="AU52" s="6">
        <f t="shared" si="4"/>
        <v>0</v>
      </c>
      <c r="AV52" s="6">
        <f t="shared" si="5"/>
        <v>0</v>
      </c>
      <c r="AW52" s="6">
        <f t="shared" si="6"/>
        <v>0</v>
      </c>
      <c r="AX52" s="6">
        <f t="shared" si="7"/>
        <v>0</v>
      </c>
      <c r="AY52" s="6">
        <f t="shared" si="8"/>
        <v>0</v>
      </c>
      <c r="AZ52" s="6">
        <f t="shared" si="9"/>
        <v>0</v>
      </c>
      <c r="BA52" s="6">
        <f t="shared" si="10"/>
        <v>0</v>
      </c>
      <c r="BB52" s="6">
        <f t="shared" si="11"/>
        <v>0</v>
      </c>
      <c r="BC52" s="6">
        <f t="shared" si="12"/>
        <v>0</v>
      </c>
      <c r="BD52" s="6">
        <f t="shared" si="13"/>
        <v>0</v>
      </c>
      <c r="BE52" s="6">
        <f t="shared" si="14"/>
        <v>0</v>
      </c>
      <c r="BF52" s="6">
        <f t="shared" si="15"/>
        <v>0</v>
      </c>
      <c r="BG52" s="6">
        <f t="shared" si="16"/>
        <v>0</v>
      </c>
      <c r="BH52" s="6">
        <f t="shared" si="17"/>
        <v>0</v>
      </c>
      <c r="BI52" s="6">
        <f t="shared" si="18"/>
        <v>0</v>
      </c>
      <c r="BJ52" s="6">
        <f t="shared" si="19"/>
        <v>0</v>
      </c>
      <c r="BK52" s="6">
        <f t="shared" si="20"/>
        <v>0</v>
      </c>
      <c r="BL52" s="6">
        <f t="shared" si="21"/>
        <v>0</v>
      </c>
    </row>
    <row r="53" spans="1:64" x14ac:dyDescent="0.25">
      <c r="A53" s="1">
        <v>2018</v>
      </c>
      <c r="B53" s="1" t="s">
        <v>21</v>
      </c>
      <c r="C53" s="2">
        <v>8697.9684242200001</v>
      </c>
      <c r="D53" s="2">
        <v>3246.12890358</v>
      </c>
      <c r="F53" s="2">
        <v>176.55510330999999</v>
      </c>
      <c r="H53" s="2">
        <v>6445.0896174099998</v>
      </c>
      <c r="J53" s="2">
        <v>629.38808491999998</v>
      </c>
      <c r="K53" s="2">
        <v>724.61594587000002</v>
      </c>
      <c r="L53" s="2">
        <v>685.06467078999992</v>
      </c>
      <c r="M53" s="2">
        <v>7.7713000000000004E-2</v>
      </c>
      <c r="N53" s="2">
        <v>0.10496046000000001</v>
      </c>
      <c r="O53" s="2">
        <v>1.8895911299999999</v>
      </c>
      <c r="P53" s="2">
        <v>396.12973549000003</v>
      </c>
      <c r="Q53" s="2">
        <v>0</v>
      </c>
      <c r="R53" s="2">
        <v>0</v>
      </c>
      <c r="S53" s="2">
        <v>0</v>
      </c>
      <c r="T53" s="2">
        <v>1.15E-3</v>
      </c>
      <c r="W53" s="1">
        <v>2018</v>
      </c>
      <c r="X53" s="1" t="s">
        <v>21</v>
      </c>
      <c r="Y53" s="2">
        <v>8697.9684242200001</v>
      </c>
      <c r="Z53" s="2">
        <v>3246.12890358</v>
      </c>
      <c r="AA53" s="2"/>
      <c r="AB53" s="2">
        <v>176.55510330999999</v>
      </c>
      <c r="AC53" s="2"/>
      <c r="AD53" s="2">
        <v>6445.0896174099998</v>
      </c>
      <c r="AE53" s="2"/>
      <c r="AF53" s="2">
        <v>629.38808491999998</v>
      </c>
      <c r="AG53" s="2">
        <v>724.61594587000002</v>
      </c>
      <c r="AH53" s="2">
        <v>685.06467078999992</v>
      </c>
      <c r="AI53" s="2">
        <v>7.7713000000000004E-2</v>
      </c>
      <c r="AJ53" s="2">
        <v>0.10496046000000001</v>
      </c>
      <c r="AK53" s="2">
        <v>1.8895911299999999</v>
      </c>
      <c r="AL53" s="2">
        <v>396.12973549000003</v>
      </c>
      <c r="AM53" s="2">
        <v>0</v>
      </c>
      <c r="AN53" s="2">
        <v>0</v>
      </c>
      <c r="AO53" s="2">
        <v>0</v>
      </c>
      <c r="AP53" s="2">
        <v>1.15E-3</v>
      </c>
      <c r="AQ53" s="2"/>
      <c r="AS53" s="6">
        <f t="shared" si="2"/>
        <v>0</v>
      </c>
      <c r="AT53" s="6">
        <f t="shared" si="3"/>
        <v>0</v>
      </c>
      <c r="AU53" s="6">
        <f t="shared" si="4"/>
        <v>0</v>
      </c>
      <c r="AV53" s="6">
        <f t="shared" si="5"/>
        <v>0</v>
      </c>
      <c r="AW53" s="6">
        <f t="shared" si="6"/>
        <v>0</v>
      </c>
      <c r="AX53" s="6">
        <f t="shared" si="7"/>
        <v>0</v>
      </c>
      <c r="AY53" s="6">
        <f t="shared" si="8"/>
        <v>0</v>
      </c>
      <c r="AZ53" s="6">
        <f t="shared" si="9"/>
        <v>0</v>
      </c>
      <c r="BA53" s="6">
        <f t="shared" si="10"/>
        <v>0</v>
      </c>
      <c r="BB53" s="6">
        <f t="shared" si="11"/>
        <v>0</v>
      </c>
      <c r="BC53" s="6">
        <f t="shared" si="12"/>
        <v>0</v>
      </c>
      <c r="BD53" s="6">
        <f t="shared" si="13"/>
        <v>0</v>
      </c>
      <c r="BE53" s="6">
        <f t="shared" si="14"/>
        <v>0</v>
      </c>
      <c r="BF53" s="6">
        <f t="shared" si="15"/>
        <v>0</v>
      </c>
      <c r="BG53" s="6">
        <f t="shared" si="16"/>
        <v>0</v>
      </c>
      <c r="BH53" s="6">
        <f t="shared" si="17"/>
        <v>0</v>
      </c>
      <c r="BI53" s="6">
        <f t="shared" si="18"/>
        <v>0</v>
      </c>
      <c r="BJ53" s="6">
        <f t="shared" si="19"/>
        <v>0</v>
      </c>
      <c r="BK53" s="6">
        <f t="shared" si="20"/>
        <v>0</v>
      </c>
      <c r="BL53" s="6">
        <f t="shared" si="21"/>
        <v>0</v>
      </c>
    </row>
    <row r="54" spans="1:64" x14ac:dyDescent="0.25">
      <c r="A54" s="1">
        <v>2018</v>
      </c>
      <c r="B54" s="1" t="s">
        <v>22</v>
      </c>
      <c r="C54" s="2">
        <v>7285.1006805400002</v>
      </c>
      <c r="D54" s="2">
        <v>3568.7910931399997</v>
      </c>
      <c r="F54" s="2">
        <v>302.06907402999997</v>
      </c>
      <c r="H54" s="2">
        <v>7205.5402532099997</v>
      </c>
      <c r="J54" s="2">
        <v>661.43285223999999</v>
      </c>
      <c r="K54" s="2">
        <v>592.33630075999997</v>
      </c>
      <c r="L54" s="2">
        <v>684.45030911000003</v>
      </c>
      <c r="M54" s="2">
        <v>2.4655799999999998E-3</v>
      </c>
      <c r="N54" s="2">
        <v>7.3077030000000001E-2</v>
      </c>
      <c r="O54" s="2">
        <v>2.1185193199999999</v>
      </c>
      <c r="P54" s="2">
        <v>323.20393223000002</v>
      </c>
      <c r="Q54" s="2">
        <v>0</v>
      </c>
      <c r="R54" s="2">
        <v>0</v>
      </c>
      <c r="S54" s="2">
        <v>0</v>
      </c>
      <c r="T54" s="2">
        <v>0</v>
      </c>
      <c r="W54" s="1">
        <v>2018</v>
      </c>
      <c r="X54" s="1" t="s">
        <v>22</v>
      </c>
      <c r="Y54" s="2">
        <v>7285.1006805400002</v>
      </c>
      <c r="Z54" s="2">
        <v>3568.7910931399997</v>
      </c>
      <c r="AA54" s="2"/>
      <c r="AB54" s="2">
        <v>302.06907402999997</v>
      </c>
      <c r="AC54" s="2"/>
      <c r="AD54" s="2">
        <v>7205.5402532099997</v>
      </c>
      <c r="AE54" s="2"/>
      <c r="AF54" s="2">
        <v>661.43285223999999</v>
      </c>
      <c r="AG54" s="2">
        <v>592.33630075999997</v>
      </c>
      <c r="AH54" s="2">
        <v>684.45030911000003</v>
      </c>
      <c r="AI54" s="2">
        <v>2.4655799999999998E-3</v>
      </c>
      <c r="AJ54" s="2">
        <v>7.3077030000000001E-2</v>
      </c>
      <c r="AK54" s="2">
        <v>2.1185193199999999</v>
      </c>
      <c r="AL54" s="2">
        <v>323.20393223000002</v>
      </c>
      <c r="AM54" s="2">
        <v>0</v>
      </c>
      <c r="AN54" s="2">
        <v>0</v>
      </c>
      <c r="AO54" s="2">
        <v>0</v>
      </c>
      <c r="AP54" s="2">
        <v>0</v>
      </c>
      <c r="AQ54" s="2"/>
      <c r="AS54" s="6">
        <f t="shared" si="2"/>
        <v>0</v>
      </c>
      <c r="AT54" s="6">
        <f t="shared" si="3"/>
        <v>0</v>
      </c>
      <c r="AU54" s="6">
        <f t="shared" si="4"/>
        <v>0</v>
      </c>
      <c r="AV54" s="6">
        <f t="shared" si="5"/>
        <v>0</v>
      </c>
      <c r="AW54" s="6">
        <f t="shared" si="6"/>
        <v>0</v>
      </c>
      <c r="AX54" s="6">
        <f t="shared" si="7"/>
        <v>0</v>
      </c>
      <c r="AY54" s="6">
        <f t="shared" si="8"/>
        <v>0</v>
      </c>
      <c r="AZ54" s="6">
        <f t="shared" si="9"/>
        <v>0</v>
      </c>
      <c r="BA54" s="6">
        <f t="shared" si="10"/>
        <v>0</v>
      </c>
      <c r="BB54" s="6">
        <f t="shared" si="11"/>
        <v>0</v>
      </c>
      <c r="BC54" s="6">
        <f t="shared" si="12"/>
        <v>0</v>
      </c>
      <c r="BD54" s="6">
        <f t="shared" si="13"/>
        <v>0</v>
      </c>
      <c r="BE54" s="6">
        <f t="shared" si="14"/>
        <v>0</v>
      </c>
      <c r="BF54" s="6">
        <f t="shared" si="15"/>
        <v>0</v>
      </c>
      <c r="BG54" s="6">
        <f t="shared" si="16"/>
        <v>0</v>
      </c>
      <c r="BH54" s="6">
        <f t="shared" si="17"/>
        <v>0</v>
      </c>
      <c r="BI54" s="6">
        <f t="shared" si="18"/>
        <v>0</v>
      </c>
      <c r="BJ54" s="6">
        <f t="shared" si="19"/>
        <v>0</v>
      </c>
      <c r="BK54" s="6">
        <f t="shared" si="20"/>
        <v>0</v>
      </c>
      <c r="BL54" s="6">
        <f t="shared" si="21"/>
        <v>0</v>
      </c>
    </row>
    <row r="55" spans="1:64" x14ac:dyDescent="0.25">
      <c r="A55" s="1">
        <v>2018</v>
      </c>
      <c r="B55" s="1" t="s">
        <v>23</v>
      </c>
      <c r="C55" s="2">
        <v>1912.9746743599999</v>
      </c>
      <c r="D55" s="2">
        <v>1167.9377880699999</v>
      </c>
      <c r="F55" s="2">
        <v>96.564107989999997</v>
      </c>
      <c r="H55" s="2">
        <v>2673.5566943499998</v>
      </c>
      <c r="J55" s="2">
        <v>287.17219062999999</v>
      </c>
      <c r="K55" s="2">
        <v>365.66636457999999</v>
      </c>
      <c r="L55" s="2">
        <v>313.37584433000001</v>
      </c>
      <c r="M55" s="2">
        <v>-3.0000000000000001E-6</v>
      </c>
      <c r="N55" s="2">
        <v>1.9408910000000001E-2</v>
      </c>
      <c r="O55" s="2">
        <v>0.92943637000000001</v>
      </c>
      <c r="P55" s="2">
        <v>129.36102703</v>
      </c>
      <c r="Q55" s="2">
        <v>0</v>
      </c>
      <c r="R55" s="2">
        <v>0</v>
      </c>
      <c r="S55" s="2">
        <v>0</v>
      </c>
      <c r="T55" s="2">
        <v>0</v>
      </c>
      <c r="W55" s="1">
        <v>2018</v>
      </c>
      <c r="X55" s="1" t="s">
        <v>23</v>
      </c>
      <c r="Y55" s="2">
        <v>1912.9746743599999</v>
      </c>
      <c r="Z55" s="2">
        <v>1167.9377880699999</v>
      </c>
      <c r="AA55" s="2"/>
      <c r="AB55" s="2">
        <v>96.564107989999997</v>
      </c>
      <c r="AC55" s="2"/>
      <c r="AD55" s="2">
        <v>2673.5566943499998</v>
      </c>
      <c r="AE55" s="2"/>
      <c r="AF55" s="2">
        <v>287.17219062999999</v>
      </c>
      <c r="AG55" s="2">
        <v>365.66636457999999</v>
      </c>
      <c r="AH55" s="2">
        <v>313.37584433000001</v>
      </c>
      <c r="AI55" s="2">
        <v>-3.0000000000000001E-6</v>
      </c>
      <c r="AJ55" s="2">
        <v>1.9408910000000001E-2</v>
      </c>
      <c r="AK55" s="2">
        <v>0.92943637000000001</v>
      </c>
      <c r="AL55" s="2">
        <v>129.36102703</v>
      </c>
      <c r="AM55" s="2">
        <v>0</v>
      </c>
      <c r="AN55" s="2">
        <v>0</v>
      </c>
      <c r="AO55" s="2">
        <v>0</v>
      </c>
      <c r="AP55" s="2">
        <v>0</v>
      </c>
      <c r="AQ55" s="2"/>
      <c r="AS55" s="6">
        <f t="shared" si="2"/>
        <v>0</v>
      </c>
      <c r="AT55" s="6">
        <f t="shared" si="3"/>
        <v>0</v>
      </c>
      <c r="AU55" s="6">
        <f t="shared" si="4"/>
        <v>0</v>
      </c>
      <c r="AV55" s="6">
        <f t="shared" si="5"/>
        <v>0</v>
      </c>
      <c r="AW55" s="6">
        <f t="shared" si="6"/>
        <v>0</v>
      </c>
      <c r="AX55" s="6">
        <f t="shared" si="7"/>
        <v>0</v>
      </c>
      <c r="AY55" s="6">
        <f t="shared" si="8"/>
        <v>0</v>
      </c>
      <c r="AZ55" s="6">
        <f t="shared" si="9"/>
        <v>0</v>
      </c>
      <c r="BA55" s="6">
        <f t="shared" si="10"/>
        <v>0</v>
      </c>
      <c r="BB55" s="6">
        <f t="shared" si="11"/>
        <v>0</v>
      </c>
      <c r="BC55" s="6">
        <f t="shared" si="12"/>
        <v>0</v>
      </c>
      <c r="BD55" s="6">
        <f t="shared" si="13"/>
        <v>0</v>
      </c>
      <c r="BE55" s="6">
        <f t="shared" si="14"/>
        <v>0</v>
      </c>
      <c r="BF55" s="6">
        <f t="shared" si="15"/>
        <v>0</v>
      </c>
      <c r="BG55" s="6">
        <f t="shared" si="16"/>
        <v>0</v>
      </c>
      <c r="BH55" s="6">
        <f t="shared" si="17"/>
        <v>0</v>
      </c>
      <c r="BI55" s="6">
        <f t="shared" si="18"/>
        <v>0</v>
      </c>
      <c r="BJ55" s="6">
        <f t="shared" si="19"/>
        <v>0</v>
      </c>
      <c r="BK55" s="6">
        <f t="shared" si="20"/>
        <v>0</v>
      </c>
      <c r="BL55" s="6">
        <f t="shared" si="21"/>
        <v>0</v>
      </c>
    </row>
    <row r="56" spans="1:64" x14ac:dyDescent="0.25">
      <c r="A56" s="1">
        <v>2018</v>
      </c>
      <c r="B56" s="1" t="s">
        <v>24</v>
      </c>
      <c r="C56" s="2">
        <v>6805.0194466899993</v>
      </c>
      <c r="D56" s="2">
        <v>2822.2715555599998</v>
      </c>
      <c r="F56" s="2">
        <v>273.19915854000004</v>
      </c>
      <c r="H56" s="2">
        <v>7794.8445523800001</v>
      </c>
      <c r="J56" s="2">
        <v>664.89010686999995</v>
      </c>
      <c r="K56" s="2">
        <v>1000.72768105</v>
      </c>
      <c r="L56" s="2">
        <v>592.93498383000008</v>
      </c>
      <c r="M56" s="2">
        <v>3.9251480000000005E-2</v>
      </c>
      <c r="N56" s="2">
        <v>0.21878945999999999</v>
      </c>
      <c r="O56" s="2">
        <v>7.1856615999999995</v>
      </c>
      <c r="P56" s="2">
        <v>344.34277168</v>
      </c>
      <c r="Q56" s="2">
        <v>0</v>
      </c>
      <c r="R56" s="2">
        <v>0</v>
      </c>
      <c r="S56" s="2">
        <v>0</v>
      </c>
      <c r="T56" s="2">
        <v>2.76E-2</v>
      </c>
      <c r="W56" s="1">
        <v>2018</v>
      </c>
      <c r="X56" s="1" t="s">
        <v>24</v>
      </c>
      <c r="Y56" s="2">
        <v>6805.0194466899993</v>
      </c>
      <c r="Z56" s="2">
        <v>2822.2715555599998</v>
      </c>
      <c r="AA56" s="2"/>
      <c r="AB56" s="2">
        <v>273.19915854000004</v>
      </c>
      <c r="AC56" s="2"/>
      <c r="AD56" s="2">
        <v>7794.8445523800001</v>
      </c>
      <c r="AE56" s="2"/>
      <c r="AF56" s="2">
        <v>664.89010686999995</v>
      </c>
      <c r="AG56" s="2">
        <v>1000.72768105</v>
      </c>
      <c r="AH56" s="2">
        <v>592.93498383000008</v>
      </c>
      <c r="AI56" s="2">
        <v>3.9251480000000005E-2</v>
      </c>
      <c r="AJ56" s="2">
        <v>0.21878945999999999</v>
      </c>
      <c r="AK56" s="2">
        <v>7.1856615999999995</v>
      </c>
      <c r="AL56" s="2">
        <v>344.34277168</v>
      </c>
      <c r="AM56" s="2">
        <v>0</v>
      </c>
      <c r="AN56" s="2">
        <v>0</v>
      </c>
      <c r="AO56" s="2">
        <v>0</v>
      </c>
      <c r="AP56" s="2">
        <v>2.76E-2</v>
      </c>
      <c r="AQ56" s="2"/>
      <c r="AS56" s="6">
        <f t="shared" si="2"/>
        <v>0</v>
      </c>
      <c r="AT56" s="6">
        <f t="shared" si="3"/>
        <v>0</v>
      </c>
      <c r="AU56" s="6">
        <f t="shared" si="4"/>
        <v>0</v>
      </c>
      <c r="AV56" s="6">
        <f t="shared" si="5"/>
        <v>0</v>
      </c>
      <c r="AW56" s="6">
        <f t="shared" si="6"/>
        <v>0</v>
      </c>
      <c r="AX56" s="6">
        <f t="shared" si="7"/>
        <v>0</v>
      </c>
      <c r="AY56" s="6">
        <f t="shared" si="8"/>
        <v>0</v>
      </c>
      <c r="AZ56" s="6">
        <f t="shared" si="9"/>
        <v>0</v>
      </c>
      <c r="BA56" s="6">
        <f t="shared" si="10"/>
        <v>0</v>
      </c>
      <c r="BB56" s="6">
        <f t="shared" si="11"/>
        <v>0</v>
      </c>
      <c r="BC56" s="6">
        <f t="shared" si="12"/>
        <v>0</v>
      </c>
      <c r="BD56" s="6">
        <f t="shared" si="13"/>
        <v>0</v>
      </c>
      <c r="BE56" s="6">
        <f t="shared" si="14"/>
        <v>0</v>
      </c>
      <c r="BF56" s="6">
        <f t="shared" si="15"/>
        <v>0</v>
      </c>
      <c r="BG56" s="6">
        <f t="shared" si="16"/>
        <v>0</v>
      </c>
      <c r="BH56" s="6">
        <f t="shared" si="17"/>
        <v>0</v>
      </c>
      <c r="BI56" s="6">
        <f t="shared" si="18"/>
        <v>0</v>
      </c>
      <c r="BJ56" s="6">
        <f t="shared" si="19"/>
        <v>0</v>
      </c>
      <c r="BK56" s="6">
        <f t="shared" si="20"/>
        <v>0</v>
      </c>
      <c r="BL56" s="6">
        <f t="shared" si="21"/>
        <v>0</v>
      </c>
    </row>
    <row r="57" spans="1:64" x14ac:dyDescent="0.25">
      <c r="A57" s="1">
        <v>2018</v>
      </c>
      <c r="B57" s="1" t="s">
        <v>25</v>
      </c>
      <c r="C57" s="2">
        <v>5275.0920595699999</v>
      </c>
      <c r="D57" s="2">
        <v>2257.00580266</v>
      </c>
      <c r="F57" s="2">
        <v>166.60824109999999</v>
      </c>
      <c r="H57" s="2">
        <v>4106.4266841099998</v>
      </c>
      <c r="J57" s="2">
        <v>476.08748236000002</v>
      </c>
      <c r="K57" s="2">
        <v>464.11682527999994</v>
      </c>
      <c r="L57" s="2">
        <v>463.29940622000004</v>
      </c>
      <c r="M57" s="2">
        <v>3.1209000000000001E-2</v>
      </c>
      <c r="N57" s="2">
        <v>0.17001722</v>
      </c>
      <c r="O57" s="2">
        <v>2.7441956300000001</v>
      </c>
      <c r="P57" s="2">
        <v>201.31114799000002</v>
      </c>
      <c r="Q57" s="2">
        <v>0</v>
      </c>
      <c r="R57" s="2">
        <v>0</v>
      </c>
      <c r="S57" s="2">
        <v>0</v>
      </c>
      <c r="T57" s="2">
        <v>3.2200000000000002E-4</v>
      </c>
      <c r="W57" s="1">
        <v>2018</v>
      </c>
      <c r="X57" s="1" t="s">
        <v>25</v>
      </c>
      <c r="Y57" s="2">
        <v>5275.0920595699999</v>
      </c>
      <c r="Z57" s="2">
        <v>2257.00580266</v>
      </c>
      <c r="AA57" s="2"/>
      <c r="AB57" s="2">
        <v>166.60824109999999</v>
      </c>
      <c r="AC57" s="2"/>
      <c r="AD57" s="2">
        <v>4106.4266841099998</v>
      </c>
      <c r="AE57" s="2"/>
      <c r="AF57" s="2">
        <v>476.08748236000002</v>
      </c>
      <c r="AG57" s="2">
        <v>464.11682527999994</v>
      </c>
      <c r="AH57" s="2">
        <v>463.29940622000004</v>
      </c>
      <c r="AI57" s="2">
        <v>3.1209000000000001E-2</v>
      </c>
      <c r="AJ57" s="2">
        <v>0.17001722</v>
      </c>
      <c r="AK57" s="2">
        <v>2.7441956300000001</v>
      </c>
      <c r="AL57" s="2">
        <v>201.31114799000002</v>
      </c>
      <c r="AM57" s="2">
        <v>0</v>
      </c>
      <c r="AN57" s="2">
        <v>0</v>
      </c>
      <c r="AO57" s="2">
        <v>0</v>
      </c>
      <c r="AP57" s="2">
        <v>3.2200000000000002E-4</v>
      </c>
      <c r="AQ57" s="2"/>
      <c r="AS57" s="6">
        <f t="shared" si="2"/>
        <v>0</v>
      </c>
      <c r="AT57" s="6">
        <f t="shared" si="3"/>
        <v>0</v>
      </c>
      <c r="AU57" s="6">
        <f t="shared" si="4"/>
        <v>0</v>
      </c>
      <c r="AV57" s="6">
        <f t="shared" si="5"/>
        <v>0</v>
      </c>
      <c r="AW57" s="6">
        <f t="shared" si="6"/>
        <v>0</v>
      </c>
      <c r="AX57" s="6">
        <f t="shared" si="7"/>
        <v>0</v>
      </c>
      <c r="AY57" s="6">
        <f t="shared" si="8"/>
        <v>0</v>
      </c>
      <c r="AZ57" s="6">
        <f t="shared" si="9"/>
        <v>0</v>
      </c>
      <c r="BA57" s="6">
        <f t="shared" si="10"/>
        <v>0</v>
      </c>
      <c r="BB57" s="6">
        <f t="shared" si="11"/>
        <v>0</v>
      </c>
      <c r="BC57" s="6">
        <f t="shared" si="12"/>
        <v>0</v>
      </c>
      <c r="BD57" s="6">
        <f t="shared" si="13"/>
        <v>0</v>
      </c>
      <c r="BE57" s="6">
        <f t="shared" si="14"/>
        <v>0</v>
      </c>
      <c r="BF57" s="6">
        <f t="shared" si="15"/>
        <v>0</v>
      </c>
      <c r="BG57" s="6">
        <f t="shared" si="16"/>
        <v>0</v>
      </c>
      <c r="BH57" s="6">
        <f t="shared" si="17"/>
        <v>0</v>
      </c>
      <c r="BI57" s="6">
        <f t="shared" si="18"/>
        <v>0</v>
      </c>
      <c r="BJ57" s="6">
        <f t="shared" si="19"/>
        <v>0</v>
      </c>
      <c r="BK57" s="6">
        <f t="shared" si="20"/>
        <v>0</v>
      </c>
      <c r="BL57" s="6">
        <f t="shared" si="21"/>
        <v>0</v>
      </c>
    </row>
    <row r="58" spans="1:64" x14ac:dyDescent="0.25">
      <c r="A58" s="1">
        <v>2018</v>
      </c>
      <c r="B58" s="1" t="s">
        <v>26</v>
      </c>
      <c r="C58" s="2">
        <v>9357.9352947099997</v>
      </c>
      <c r="D58" s="2">
        <v>2902.1165396399997</v>
      </c>
      <c r="F58" s="2">
        <v>114.03699257</v>
      </c>
      <c r="H58" s="2">
        <v>6384.3481439699999</v>
      </c>
      <c r="J58" s="2">
        <v>649.73802930999989</v>
      </c>
      <c r="K58" s="2">
        <v>667.65115362999995</v>
      </c>
      <c r="L58" s="2">
        <v>560.16652651000004</v>
      </c>
      <c r="M58" s="2">
        <v>9.3377390000000005E-2</v>
      </c>
      <c r="N58" s="2">
        <v>4.5881769999999995E-2</v>
      </c>
      <c r="O58" s="2">
        <v>3.5794903700000003</v>
      </c>
      <c r="P58" s="2">
        <v>300.53664310000005</v>
      </c>
      <c r="Q58" s="2">
        <v>0</v>
      </c>
      <c r="R58" s="2">
        <v>4.7699999999999999E-3</v>
      </c>
      <c r="S58" s="2">
        <v>0</v>
      </c>
      <c r="T58" s="2">
        <v>5.3704000000000002E-2</v>
      </c>
      <c r="W58" s="1">
        <v>2018</v>
      </c>
      <c r="X58" s="1" t="s">
        <v>26</v>
      </c>
      <c r="Y58" s="2">
        <v>9357.9352947099997</v>
      </c>
      <c r="Z58" s="2">
        <v>2902.1165396399997</v>
      </c>
      <c r="AA58" s="2"/>
      <c r="AB58" s="2">
        <v>114.03699257</v>
      </c>
      <c r="AC58" s="2"/>
      <c r="AD58" s="2">
        <v>6384.3481439699999</v>
      </c>
      <c r="AE58" s="2"/>
      <c r="AF58" s="2">
        <v>649.73802930999989</v>
      </c>
      <c r="AG58" s="2">
        <v>667.65115362999995</v>
      </c>
      <c r="AH58" s="2">
        <v>560.16652651000004</v>
      </c>
      <c r="AI58" s="2">
        <v>9.3377390000000005E-2</v>
      </c>
      <c r="AJ58" s="2">
        <v>4.5881769999999995E-2</v>
      </c>
      <c r="AK58" s="2">
        <v>3.5794903700000003</v>
      </c>
      <c r="AL58" s="2">
        <v>300.53664310000005</v>
      </c>
      <c r="AM58" s="2">
        <v>0</v>
      </c>
      <c r="AN58" s="2">
        <v>4.7699999999999999E-3</v>
      </c>
      <c r="AO58" s="2">
        <v>0</v>
      </c>
      <c r="AP58" s="2">
        <v>5.3704000000000002E-2</v>
      </c>
      <c r="AQ58" s="2"/>
      <c r="AS58" s="6">
        <f t="shared" si="2"/>
        <v>0</v>
      </c>
      <c r="AT58" s="6">
        <f t="shared" si="3"/>
        <v>0</v>
      </c>
      <c r="AU58" s="6">
        <f t="shared" si="4"/>
        <v>0</v>
      </c>
      <c r="AV58" s="6">
        <f t="shared" si="5"/>
        <v>0</v>
      </c>
      <c r="AW58" s="6">
        <f t="shared" si="6"/>
        <v>0</v>
      </c>
      <c r="AX58" s="6">
        <f t="shared" si="7"/>
        <v>0</v>
      </c>
      <c r="AY58" s="6">
        <f t="shared" si="8"/>
        <v>0</v>
      </c>
      <c r="AZ58" s="6">
        <f t="shared" si="9"/>
        <v>0</v>
      </c>
      <c r="BA58" s="6">
        <f t="shared" si="10"/>
        <v>0</v>
      </c>
      <c r="BB58" s="6">
        <f t="shared" si="11"/>
        <v>0</v>
      </c>
      <c r="BC58" s="6">
        <f t="shared" si="12"/>
        <v>0</v>
      </c>
      <c r="BD58" s="6">
        <f t="shared" si="13"/>
        <v>0</v>
      </c>
      <c r="BE58" s="6">
        <f t="shared" si="14"/>
        <v>0</v>
      </c>
      <c r="BF58" s="6">
        <f t="shared" si="15"/>
        <v>0</v>
      </c>
      <c r="BG58" s="6">
        <f t="shared" si="16"/>
        <v>0</v>
      </c>
      <c r="BH58" s="6">
        <f t="shared" si="17"/>
        <v>0</v>
      </c>
      <c r="BI58" s="6">
        <f t="shared" si="18"/>
        <v>0</v>
      </c>
      <c r="BJ58" s="6">
        <f t="shared" si="19"/>
        <v>0</v>
      </c>
      <c r="BK58" s="6">
        <f t="shared" si="20"/>
        <v>0</v>
      </c>
      <c r="BL58" s="6">
        <f t="shared" si="21"/>
        <v>0</v>
      </c>
    </row>
    <row r="59" spans="1:64" x14ac:dyDescent="0.25">
      <c r="A59" s="1">
        <v>2018</v>
      </c>
      <c r="B59" s="1" t="s">
        <v>27</v>
      </c>
      <c r="C59" s="2">
        <v>11748.10587944</v>
      </c>
      <c r="D59" s="2">
        <v>2929.5476896700002</v>
      </c>
      <c r="F59" s="2">
        <v>75.62745609000001</v>
      </c>
      <c r="H59" s="2">
        <v>5915.5672215600007</v>
      </c>
      <c r="J59" s="2">
        <v>641.37062022999999</v>
      </c>
      <c r="K59" s="2">
        <v>567.80850780999992</v>
      </c>
      <c r="L59" s="2">
        <v>497.40960795999996</v>
      </c>
      <c r="M59" s="2">
        <v>0.19192400000000001</v>
      </c>
      <c r="N59" s="2">
        <v>1.169575E-2</v>
      </c>
      <c r="O59" s="2">
        <v>4.4078872200000001</v>
      </c>
      <c r="P59" s="2">
        <v>296.43653363999999</v>
      </c>
      <c r="Q59" s="2">
        <v>0</v>
      </c>
      <c r="R59" s="2">
        <v>0</v>
      </c>
      <c r="S59" s="2">
        <v>0</v>
      </c>
      <c r="T59" s="2">
        <v>0</v>
      </c>
      <c r="W59" s="1">
        <v>2018</v>
      </c>
      <c r="X59" s="1" t="s">
        <v>27</v>
      </c>
      <c r="Y59" s="2">
        <v>11748.10587944</v>
      </c>
      <c r="Z59" s="2">
        <v>2929.5476896700002</v>
      </c>
      <c r="AA59" s="2"/>
      <c r="AB59" s="2">
        <v>75.62745609000001</v>
      </c>
      <c r="AC59" s="2"/>
      <c r="AD59" s="2">
        <v>5915.5672215600007</v>
      </c>
      <c r="AE59" s="2"/>
      <c r="AF59" s="2">
        <v>641.37062022999999</v>
      </c>
      <c r="AG59" s="2">
        <v>567.80850780999992</v>
      </c>
      <c r="AH59" s="2">
        <v>497.40960795999996</v>
      </c>
      <c r="AI59" s="2">
        <v>0.19192400000000001</v>
      </c>
      <c r="AJ59" s="2">
        <v>1.169575E-2</v>
      </c>
      <c r="AK59" s="2">
        <v>4.4078872200000001</v>
      </c>
      <c r="AL59" s="2">
        <v>296.43653363999999</v>
      </c>
      <c r="AM59" s="2">
        <v>0</v>
      </c>
      <c r="AN59" s="2">
        <v>0</v>
      </c>
      <c r="AO59" s="2">
        <v>0</v>
      </c>
      <c r="AP59" s="2">
        <v>0</v>
      </c>
      <c r="AQ59" s="2"/>
      <c r="AS59" s="6">
        <f t="shared" si="2"/>
        <v>0</v>
      </c>
      <c r="AT59" s="6">
        <f t="shared" si="3"/>
        <v>0</v>
      </c>
      <c r="AU59" s="6">
        <f t="shared" si="4"/>
        <v>0</v>
      </c>
      <c r="AV59" s="6">
        <f t="shared" si="5"/>
        <v>0</v>
      </c>
      <c r="AW59" s="6">
        <f t="shared" si="6"/>
        <v>0</v>
      </c>
      <c r="AX59" s="6">
        <f t="shared" si="7"/>
        <v>0</v>
      </c>
      <c r="AY59" s="6">
        <f t="shared" si="8"/>
        <v>0</v>
      </c>
      <c r="AZ59" s="6">
        <f t="shared" si="9"/>
        <v>0</v>
      </c>
      <c r="BA59" s="6">
        <f t="shared" si="10"/>
        <v>0</v>
      </c>
      <c r="BB59" s="6">
        <f t="shared" si="11"/>
        <v>0</v>
      </c>
      <c r="BC59" s="6">
        <f t="shared" si="12"/>
        <v>0</v>
      </c>
      <c r="BD59" s="6">
        <f t="shared" si="13"/>
        <v>0</v>
      </c>
      <c r="BE59" s="6">
        <f t="shared" si="14"/>
        <v>0</v>
      </c>
      <c r="BF59" s="6">
        <f t="shared" si="15"/>
        <v>0</v>
      </c>
      <c r="BG59" s="6">
        <f t="shared" si="16"/>
        <v>0</v>
      </c>
      <c r="BH59" s="6">
        <f t="shared" si="17"/>
        <v>0</v>
      </c>
      <c r="BI59" s="6">
        <f t="shared" si="18"/>
        <v>0</v>
      </c>
      <c r="BJ59" s="6">
        <f t="shared" si="19"/>
        <v>0</v>
      </c>
      <c r="BK59" s="6">
        <f t="shared" si="20"/>
        <v>0</v>
      </c>
      <c r="BL59" s="6">
        <f t="shared" si="21"/>
        <v>0</v>
      </c>
    </row>
    <row r="60" spans="1:64" x14ac:dyDescent="0.25">
      <c r="A60" s="1">
        <v>2018</v>
      </c>
      <c r="B60" s="1" t="s">
        <v>28</v>
      </c>
      <c r="C60" s="2">
        <v>6334.6243388699995</v>
      </c>
      <c r="D60" s="2">
        <v>3236.3872097199996</v>
      </c>
      <c r="F60" s="2">
        <v>114.04326445999999</v>
      </c>
      <c r="H60" s="2">
        <v>4750.5677588500002</v>
      </c>
      <c r="J60" s="2">
        <v>508.87982676999997</v>
      </c>
      <c r="K60" s="2">
        <v>557.59960790000002</v>
      </c>
      <c r="L60" s="2">
        <v>377.65877018000003</v>
      </c>
      <c r="M60" s="2">
        <v>4.6103999999999999E-2</v>
      </c>
      <c r="N60" s="2">
        <v>6.2385100000000001E-3</v>
      </c>
      <c r="O60" s="2">
        <v>1.02444745</v>
      </c>
      <c r="P60" s="2">
        <v>263.12933179999999</v>
      </c>
      <c r="Q60" s="2">
        <v>0</v>
      </c>
      <c r="R60" s="2">
        <v>0</v>
      </c>
      <c r="S60" s="2">
        <v>0</v>
      </c>
      <c r="T60" s="2">
        <v>0</v>
      </c>
      <c r="W60" s="1">
        <v>2018</v>
      </c>
      <c r="X60" s="1" t="s">
        <v>28</v>
      </c>
      <c r="Y60" s="2">
        <v>6334.6243388699995</v>
      </c>
      <c r="Z60" s="2">
        <v>3236.3872097199996</v>
      </c>
      <c r="AA60" s="2"/>
      <c r="AB60" s="2">
        <v>114.04326445999999</v>
      </c>
      <c r="AC60" s="2"/>
      <c r="AD60" s="2">
        <v>4750.5677588500002</v>
      </c>
      <c r="AE60" s="2"/>
      <c r="AF60" s="2">
        <v>508.87982676999997</v>
      </c>
      <c r="AG60" s="2">
        <v>557.59960790000002</v>
      </c>
      <c r="AH60" s="2">
        <v>377.65877018000003</v>
      </c>
      <c r="AI60" s="2">
        <v>4.6103999999999999E-2</v>
      </c>
      <c r="AJ60" s="2">
        <v>6.2385100000000001E-3</v>
      </c>
      <c r="AK60" s="2">
        <v>1.02444745</v>
      </c>
      <c r="AL60" s="2">
        <v>263.12933179999999</v>
      </c>
      <c r="AM60" s="2">
        <v>0</v>
      </c>
      <c r="AN60" s="2">
        <v>0</v>
      </c>
      <c r="AO60" s="2">
        <v>0</v>
      </c>
      <c r="AP60" s="2">
        <v>0</v>
      </c>
      <c r="AQ60" s="2"/>
      <c r="AS60" s="6">
        <f t="shared" si="2"/>
        <v>0</v>
      </c>
      <c r="AT60" s="6">
        <f t="shared" si="3"/>
        <v>0</v>
      </c>
      <c r="AU60" s="6">
        <f t="shared" si="4"/>
        <v>0</v>
      </c>
      <c r="AV60" s="6">
        <f t="shared" si="5"/>
        <v>0</v>
      </c>
      <c r="AW60" s="6">
        <f t="shared" si="6"/>
        <v>0</v>
      </c>
      <c r="AX60" s="6">
        <f t="shared" si="7"/>
        <v>0</v>
      </c>
      <c r="AY60" s="6">
        <f t="shared" si="8"/>
        <v>0</v>
      </c>
      <c r="AZ60" s="6">
        <f t="shared" si="9"/>
        <v>0</v>
      </c>
      <c r="BA60" s="6">
        <f t="shared" si="10"/>
        <v>0</v>
      </c>
      <c r="BB60" s="6">
        <f t="shared" si="11"/>
        <v>0</v>
      </c>
      <c r="BC60" s="6">
        <f t="shared" si="12"/>
        <v>0</v>
      </c>
      <c r="BD60" s="6">
        <f t="shared" si="13"/>
        <v>0</v>
      </c>
      <c r="BE60" s="6">
        <f t="shared" si="14"/>
        <v>0</v>
      </c>
      <c r="BF60" s="6">
        <f t="shared" si="15"/>
        <v>0</v>
      </c>
      <c r="BG60" s="6">
        <f t="shared" si="16"/>
        <v>0</v>
      </c>
      <c r="BH60" s="6">
        <f t="shared" si="17"/>
        <v>0</v>
      </c>
      <c r="BI60" s="6">
        <f t="shared" si="18"/>
        <v>0</v>
      </c>
      <c r="BJ60" s="6">
        <f t="shared" si="19"/>
        <v>0</v>
      </c>
      <c r="BK60" s="6">
        <f t="shared" si="20"/>
        <v>0</v>
      </c>
      <c r="BL60" s="6">
        <f t="shared" si="21"/>
        <v>0</v>
      </c>
    </row>
    <row r="61" spans="1:64" x14ac:dyDescent="0.25">
      <c r="A61" s="1">
        <v>2018</v>
      </c>
      <c r="B61" s="1" t="s">
        <v>29</v>
      </c>
      <c r="C61" s="2">
        <v>29285.651159410001</v>
      </c>
      <c r="D61" s="2">
        <v>8922.9432584400001</v>
      </c>
      <c r="F61" s="2">
        <v>425.23474900999997</v>
      </c>
      <c r="H61" s="2">
        <v>15535.051721780001</v>
      </c>
      <c r="J61" s="2">
        <v>1851.5027115799999</v>
      </c>
      <c r="K61" s="2">
        <v>1094.7171925</v>
      </c>
      <c r="L61" s="2">
        <v>1567.4218910999998</v>
      </c>
      <c r="M61" s="2">
        <v>-0.10805457</v>
      </c>
      <c r="N61" s="2">
        <v>0.66964760000000001</v>
      </c>
      <c r="O61" s="2">
        <v>4.7051818499999998</v>
      </c>
      <c r="P61" s="2">
        <v>637.46320613</v>
      </c>
      <c r="Q61" s="2">
        <v>0</v>
      </c>
      <c r="R61" s="2">
        <v>-1.176407E-2</v>
      </c>
      <c r="S61" s="2">
        <v>9.9999999999999995E-7</v>
      </c>
      <c r="T61" s="2">
        <v>4.1794999999999999E-2</v>
      </c>
      <c r="W61" s="1">
        <v>2018</v>
      </c>
      <c r="X61" s="1" t="s">
        <v>29</v>
      </c>
      <c r="Y61" s="2">
        <v>29285.651159410001</v>
      </c>
      <c r="Z61" s="2">
        <v>8922.9432584400001</v>
      </c>
      <c r="AA61" s="2"/>
      <c r="AB61" s="2">
        <v>425.23474900999997</v>
      </c>
      <c r="AC61" s="2"/>
      <c r="AD61" s="2">
        <v>15535.051721780001</v>
      </c>
      <c r="AE61" s="2"/>
      <c r="AF61" s="2">
        <v>1851.5027115799999</v>
      </c>
      <c r="AG61" s="2">
        <v>1094.7171925</v>
      </c>
      <c r="AH61" s="2">
        <v>1567.4218910999998</v>
      </c>
      <c r="AI61" s="2">
        <v>-0.10805457</v>
      </c>
      <c r="AJ61" s="2">
        <v>0.66964760000000001</v>
      </c>
      <c r="AK61" s="2">
        <v>4.7051818499999998</v>
      </c>
      <c r="AL61" s="2">
        <v>637.46320613</v>
      </c>
      <c r="AM61" s="2">
        <v>0</v>
      </c>
      <c r="AN61" s="2">
        <v>-1.176407E-2</v>
      </c>
      <c r="AO61" s="2">
        <v>9.9999999999999995E-7</v>
      </c>
      <c r="AP61" s="2">
        <v>4.1794999999999999E-2</v>
      </c>
      <c r="AQ61" s="2"/>
      <c r="AS61" s="6">
        <f t="shared" si="2"/>
        <v>0</v>
      </c>
      <c r="AT61" s="6">
        <f t="shared" si="3"/>
        <v>0</v>
      </c>
      <c r="AU61" s="6">
        <f t="shared" si="4"/>
        <v>0</v>
      </c>
      <c r="AV61" s="6">
        <f t="shared" si="5"/>
        <v>0</v>
      </c>
      <c r="AW61" s="6">
        <f t="shared" si="6"/>
        <v>0</v>
      </c>
      <c r="AX61" s="6">
        <f t="shared" si="7"/>
        <v>0</v>
      </c>
      <c r="AY61" s="6">
        <f t="shared" si="8"/>
        <v>0</v>
      </c>
      <c r="AZ61" s="6">
        <f t="shared" si="9"/>
        <v>0</v>
      </c>
      <c r="BA61" s="6">
        <f t="shared" si="10"/>
        <v>0</v>
      </c>
      <c r="BB61" s="6">
        <f t="shared" si="11"/>
        <v>0</v>
      </c>
      <c r="BC61" s="6">
        <f t="shared" si="12"/>
        <v>0</v>
      </c>
      <c r="BD61" s="6">
        <f t="shared" si="13"/>
        <v>0</v>
      </c>
      <c r="BE61" s="6">
        <f t="shared" si="14"/>
        <v>0</v>
      </c>
      <c r="BF61" s="6">
        <f t="shared" si="15"/>
        <v>0</v>
      </c>
      <c r="BG61" s="6">
        <f t="shared" si="16"/>
        <v>0</v>
      </c>
      <c r="BH61" s="6">
        <f t="shared" si="17"/>
        <v>0</v>
      </c>
      <c r="BI61" s="6">
        <f t="shared" si="18"/>
        <v>0</v>
      </c>
      <c r="BJ61" s="6">
        <f t="shared" si="19"/>
        <v>0</v>
      </c>
      <c r="BK61" s="6">
        <f t="shared" si="20"/>
        <v>0</v>
      </c>
      <c r="BL61" s="6">
        <f t="shared" si="21"/>
        <v>0</v>
      </c>
    </row>
    <row r="62" spans="1:64" x14ac:dyDescent="0.25">
      <c r="A62" s="1">
        <v>2018</v>
      </c>
      <c r="B62" s="1" t="s">
        <v>30</v>
      </c>
      <c r="C62" s="2">
        <v>8222.5770071499992</v>
      </c>
      <c r="D62" s="2">
        <v>3458.1994446500003</v>
      </c>
      <c r="F62" s="2">
        <v>259.2133121</v>
      </c>
      <c r="H62" s="2">
        <v>6904.54409665</v>
      </c>
      <c r="J62" s="2">
        <v>602.06542884999999</v>
      </c>
      <c r="K62" s="2">
        <v>629.43975635000004</v>
      </c>
      <c r="L62" s="2">
        <v>581.25679996000008</v>
      </c>
      <c r="M62" s="2">
        <v>9.6780000000000005E-2</v>
      </c>
      <c r="N62" s="2">
        <v>3.7615000000000003E-2</v>
      </c>
      <c r="O62" s="2">
        <v>3.2698893199999999</v>
      </c>
      <c r="P62" s="2">
        <v>327.65698129999998</v>
      </c>
      <c r="Q62" s="2">
        <v>0</v>
      </c>
      <c r="R62" s="2">
        <v>-3.9999999999999998E-6</v>
      </c>
      <c r="S62" s="2">
        <v>-9.9999999999999995E-7</v>
      </c>
      <c r="T62" s="2">
        <v>0</v>
      </c>
      <c r="W62" s="1">
        <v>2018</v>
      </c>
      <c r="X62" s="1" t="s">
        <v>30</v>
      </c>
      <c r="Y62" s="2">
        <v>8222.5770071499992</v>
      </c>
      <c r="Z62" s="2">
        <v>3458.1994446500003</v>
      </c>
      <c r="AA62" s="2"/>
      <c r="AB62" s="2">
        <v>259.2133121</v>
      </c>
      <c r="AC62" s="2"/>
      <c r="AD62" s="2">
        <v>6904.54409665</v>
      </c>
      <c r="AE62" s="2"/>
      <c r="AF62" s="2">
        <v>602.06542884999999</v>
      </c>
      <c r="AG62" s="2">
        <v>629.43975635000004</v>
      </c>
      <c r="AH62" s="2">
        <v>581.25679996000008</v>
      </c>
      <c r="AI62" s="2">
        <v>9.6780000000000005E-2</v>
      </c>
      <c r="AJ62" s="2">
        <v>3.7615000000000003E-2</v>
      </c>
      <c r="AK62" s="2">
        <v>3.2698893199999999</v>
      </c>
      <c r="AL62" s="2">
        <v>327.65698129999998</v>
      </c>
      <c r="AM62" s="2">
        <v>0</v>
      </c>
      <c r="AN62" s="2">
        <v>-3.9999999999999998E-6</v>
      </c>
      <c r="AO62" s="2">
        <v>-9.9999999999999995E-7</v>
      </c>
      <c r="AP62" s="2">
        <v>0</v>
      </c>
      <c r="AQ62" s="2"/>
      <c r="AS62" s="6">
        <f t="shared" si="2"/>
        <v>0</v>
      </c>
      <c r="AT62" s="6">
        <f t="shared" si="3"/>
        <v>0</v>
      </c>
      <c r="AU62" s="6">
        <f t="shared" si="4"/>
        <v>0</v>
      </c>
      <c r="AV62" s="6">
        <f t="shared" si="5"/>
        <v>0</v>
      </c>
      <c r="AW62" s="6">
        <f t="shared" si="6"/>
        <v>0</v>
      </c>
      <c r="AX62" s="6">
        <f t="shared" si="7"/>
        <v>0</v>
      </c>
      <c r="AY62" s="6">
        <f t="shared" si="8"/>
        <v>0</v>
      </c>
      <c r="AZ62" s="6">
        <f t="shared" si="9"/>
        <v>0</v>
      </c>
      <c r="BA62" s="6">
        <f t="shared" si="10"/>
        <v>0</v>
      </c>
      <c r="BB62" s="6">
        <f t="shared" si="11"/>
        <v>0</v>
      </c>
      <c r="BC62" s="6">
        <f t="shared" si="12"/>
        <v>0</v>
      </c>
      <c r="BD62" s="6">
        <f t="shared" si="13"/>
        <v>0</v>
      </c>
      <c r="BE62" s="6">
        <f t="shared" si="14"/>
        <v>0</v>
      </c>
      <c r="BF62" s="6">
        <f t="shared" si="15"/>
        <v>0</v>
      </c>
      <c r="BG62" s="6">
        <f t="shared" si="16"/>
        <v>0</v>
      </c>
      <c r="BH62" s="6">
        <f t="shared" si="17"/>
        <v>0</v>
      </c>
      <c r="BI62" s="6">
        <f t="shared" si="18"/>
        <v>0</v>
      </c>
      <c r="BJ62" s="6">
        <f t="shared" si="19"/>
        <v>0</v>
      </c>
      <c r="BK62" s="6">
        <f t="shared" si="20"/>
        <v>0</v>
      </c>
      <c r="BL62" s="6">
        <f t="shared" si="21"/>
        <v>0</v>
      </c>
    </row>
    <row r="63" spans="1:64" x14ac:dyDescent="0.25">
      <c r="A63" s="1">
        <v>2018</v>
      </c>
      <c r="B63" s="1" t="s">
        <v>31</v>
      </c>
      <c r="C63" s="2">
        <v>-4484.9941150000004</v>
      </c>
      <c r="D63" s="2">
        <v>5273.1016236400001</v>
      </c>
      <c r="F63" s="2">
        <v>91.195305860000005</v>
      </c>
      <c r="H63" s="2">
        <v>12911.277194260001</v>
      </c>
      <c r="J63" s="2">
        <v>1273.65247153</v>
      </c>
      <c r="K63" s="2">
        <v>1052.07279311</v>
      </c>
      <c r="L63" s="2">
        <v>779.71876258999998</v>
      </c>
      <c r="M63" s="2">
        <v>2.1922540000000001E-2</v>
      </c>
      <c r="N63" s="2">
        <v>8.6864140000000006E-2</v>
      </c>
      <c r="O63" s="2">
        <v>5.8152390399999998</v>
      </c>
      <c r="P63" s="2">
        <v>527.43397654</v>
      </c>
      <c r="Q63" s="2">
        <v>0</v>
      </c>
      <c r="R63" s="2">
        <v>0</v>
      </c>
      <c r="S63" s="2">
        <v>0</v>
      </c>
      <c r="T63" s="2">
        <v>2.8274870000000001</v>
      </c>
      <c r="W63" s="1">
        <v>2018</v>
      </c>
      <c r="X63" s="1" t="s">
        <v>31</v>
      </c>
      <c r="Y63" s="2">
        <v>-4484.9941150000004</v>
      </c>
      <c r="Z63" s="2">
        <v>5273.1016236400001</v>
      </c>
      <c r="AA63" s="2"/>
      <c r="AB63" s="2">
        <v>91.195305860000005</v>
      </c>
      <c r="AC63" s="2"/>
      <c r="AD63" s="2">
        <v>12911.277194260001</v>
      </c>
      <c r="AE63" s="2"/>
      <c r="AF63" s="2">
        <v>1273.65247153</v>
      </c>
      <c r="AG63" s="2">
        <v>1052.07279311</v>
      </c>
      <c r="AH63" s="2">
        <v>779.71876258999998</v>
      </c>
      <c r="AI63" s="2">
        <v>2.1922540000000001E-2</v>
      </c>
      <c r="AJ63" s="2">
        <v>8.6864140000000006E-2</v>
      </c>
      <c r="AK63" s="2">
        <v>5.8152390399999998</v>
      </c>
      <c r="AL63" s="2">
        <v>527.43397654</v>
      </c>
      <c r="AM63" s="2">
        <v>0</v>
      </c>
      <c r="AN63" s="2">
        <v>0</v>
      </c>
      <c r="AO63" s="2">
        <v>0</v>
      </c>
      <c r="AP63" s="2">
        <v>2.8274870000000001</v>
      </c>
      <c r="AQ63" s="2"/>
      <c r="AS63" s="6">
        <f t="shared" si="2"/>
        <v>0</v>
      </c>
      <c r="AT63" s="6">
        <f t="shared" si="3"/>
        <v>0</v>
      </c>
      <c r="AU63" s="6">
        <f t="shared" si="4"/>
        <v>0</v>
      </c>
      <c r="AV63" s="6">
        <f t="shared" si="5"/>
        <v>0</v>
      </c>
      <c r="AW63" s="6">
        <f t="shared" si="6"/>
        <v>0</v>
      </c>
      <c r="AX63" s="6">
        <f t="shared" si="7"/>
        <v>0</v>
      </c>
      <c r="AY63" s="6">
        <f t="shared" si="8"/>
        <v>0</v>
      </c>
      <c r="AZ63" s="6">
        <f t="shared" si="9"/>
        <v>0</v>
      </c>
      <c r="BA63" s="6">
        <f t="shared" si="10"/>
        <v>0</v>
      </c>
      <c r="BB63" s="6">
        <f t="shared" si="11"/>
        <v>0</v>
      </c>
      <c r="BC63" s="6">
        <f t="shared" si="12"/>
        <v>0</v>
      </c>
      <c r="BD63" s="6">
        <f t="shared" si="13"/>
        <v>0</v>
      </c>
      <c r="BE63" s="6">
        <f t="shared" si="14"/>
        <v>0</v>
      </c>
      <c r="BF63" s="6">
        <f t="shared" si="15"/>
        <v>0</v>
      </c>
      <c r="BG63" s="6">
        <f t="shared" si="16"/>
        <v>0</v>
      </c>
      <c r="BH63" s="6">
        <f t="shared" si="17"/>
        <v>0</v>
      </c>
      <c r="BI63" s="6">
        <f t="shared" si="18"/>
        <v>0</v>
      </c>
      <c r="BJ63" s="6">
        <f t="shared" si="19"/>
        <v>0</v>
      </c>
      <c r="BK63" s="6">
        <f t="shared" si="20"/>
        <v>0</v>
      </c>
      <c r="BL63" s="6">
        <f t="shared" si="21"/>
        <v>0</v>
      </c>
    </row>
    <row r="64" spans="1:64" x14ac:dyDescent="0.25">
      <c r="A64" s="1">
        <v>2018</v>
      </c>
      <c r="B64" s="1" t="s">
        <v>32</v>
      </c>
      <c r="C64" s="2">
        <v>9754.3381601599995</v>
      </c>
      <c r="D64" s="2">
        <v>3556.0522840100002</v>
      </c>
      <c r="F64" s="2">
        <v>253.17775494</v>
      </c>
      <c r="H64" s="2">
        <v>5967.8032705400001</v>
      </c>
      <c r="J64" s="2">
        <v>728.39786860000004</v>
      </c>
      <c r="K64" s="2">
        <v>522.22646166000004</v>
      </c>
      <c r="L64" s="2">
        <v>496.40537624000001</v>
      </c>
      <c r="M64" s="2">
        <v>0.31055975000000002</v>
      </c>
      <c r="N64" s="2">
        <v>4.4002809999999996E-2</v>
      </c>
      <c r="O64" s="2">
        <v>3.1843456899999998</v>
      </c>
      <c r="P64" s="2">
        <v>310.49918106000001</v>
      </c>
      <c r="Q64" s="2">
        <v>0</v>
      </c>
      <c r="R64" s="2">
        <v>0</v>
      </c>
      <c r="S64" s="2">
        <v>0</v>
      </c>
      <c r="T64" s="2">
        <v>1.1040000000000001</v>
      </c>
      <c r="W64" s="1">
        <v>2018</v>
      </c>
      <c r="X64" s="1" t="s">
        <v>32</v>
      </c>
      <c r="Y64" s="2">
        <v>9754.3381601599995</v>
      </c>
      <c r="Z64" s="2">
        <v>3556.0522840100002</v>
      </c>
      <c r="AA64" s="2"/>
      <c r="AB64" s="2">
        <v>253.17775494</v>
      </c>
      <c r="AC64" s="2"/>
      <c r="AD64" s="2">
        <v>5967.8032705400001</v>
      </c>
      <c r="AE64" s="2"/>
      <c r="AF64" s="2">
        <v>728.39786860000004</v>
      </c>
      <c r="AG64" s="2">
        <v>522.22646166000004</v>
      </c>
      <c r="AH64" s="2">
        <v>496.40537624000001</v>
      </c>
      <c r="AI64" s="2">
        <v>0.31055975000000002</v>
      </c>
      <c r="AJ64" s="2">
        <v>4.4002809999999996E-2</v>
      </c>
      <c r="AK64" s="2">
        <v>3.1843456899999998</v>
      </c>
      <c r="AL64" s="2">
        <v>310.49918106000001</v>
      </c>
      <c r="AM64" s="2">
        <v>0</v>
      </c>
      <c r="AN64" s="2">
        <v>0</v>
      </c>
      <c r="AO64" s="2">
        <v>0</v>
      </c>
      <c r="AP64" s="2">
        <v>1.1040000000000001</v>
      </c>
      <c r="AQ64" s="2"/>
      <c r="AS64" s="6">
        <f t="shared" si="2"/>
        <v>0</v>
      </c>
      <c r="AT64" s="6">
        <f t="shared" si="3"/>
        <v>0</v>
      </c>
      <c r="AU64" s="6">
        <f t="shared" si="4"/>
        <v>0</v>
      </c>
      <c r="AV64" s="6">
        <f t="shared" si="5"/>
        <v>0</v>
      </c>
      <c r="AW64" s="6">
        <f t="shared" si="6"/>
        <v>0</v>
      </c>
      <c r="AX64" s="6">
        <f t="shared" si="7"/>
        <v>0</v>
      </c>
      <c r="AY64" s="6">
        <f t="shared" si="8"/>
        <v>0</v>
      </c>
      <c r="AZ64" s="6">
        <f t="shared" si="9"/>
        <v>0</v>
      </c>
      <c r="BA64" s="6">
        <f t="shared" si="10"/>
        <v>0</v>
      </c>
      <c r="BB64" s="6">
        <f t="shared" si="11"/>
        <v>0</v>
      </c>
      <c r="BC64" s="6">
        <f t="shared" si="12"/>
        <v>0</v>
      </c>
      <c r="BD64" s="6">
        <f t="shared" si="13"/>
        <v>0</v>
      </c>
      <c r="BE64" s="6">
        <f t="shared" si="14"/>
        <v>0</v>
      </c>
      <c r="BF64" s="6">
        <f t="shared" si="15"/>
        <v>0</v>
      </c>
      <c r="BG64" s="6">
        <f t="shared" si="16"/>
        <v>0</v>
      </c>
      <c r="BH64" s="6">
        <f t="shared" si="17"/>
        <v>0</v>
      </c>
      <c r="BI64" s="6">
        <f t="shared" si="18"/>
        <v>0</v>
      </c>
      <c r="BJ64" s="6">
        <f t="shared" si="19"/>
        <v>0</v>
      </c>
      <c r="BK64" s="6">
        <f t="shared" si="20"/>
        <v>0</v>
      </c>
      <c r="BL64" s="6">
        <f t="shared" si="21"/>
        <v>0</v>
      </c>
    </row>
    <row r="65" spans="1:64" x14ac:dyDescent="0.25">
      <c r="A65" s="1">
        <v>2018</v>
      </c>
      <c r="B65" s="1" t="s">
        <v>33</v>
      </c>
      <c r="C65" s="2">
        <v>161881.77834935</v>
      </c>
      <c r="D65" s="2">
        <v>81570.826395259995</v>
      </c>
      <c r="F65" s="2">
        <v>0</v>
      </c>
      <c r="H65" s="2">
        <v>46121.619586010005</v>
      </c>
      <c r="J65" s="2">
        <v>9363.3077645699996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584.36191192999991</v>
      </c>
      <c r="Q65" s="2">
        <v>2193.76705855</v>
      </c>
      <c r="R65" s="2">
        <v>0.60742200000000002</v>
      </c>
      <c r="S65" s="2">
        <v>4.5952335</v>
      </c>
      <c r="T65" s="2">
        <v>9745.3320189999995</v>
      </c>
      <c r="W65" s="1">
        <v>2018</v>
      </c>
      <c r="X65" s="1" t="s">
        <v>33</v>
      </c>
      <c r="Y65" s="2">
        <v>161881.77834935</v>
      </c>
      <c r="Z65" s="2">
        <v>81570.826395259995</v>
      </c>
      <c r="AA65" s="2"/>
      <c r="AB65" s="2">
        <v>0</v>
      </c>
      <c r="AC65" s="2"/>
      <c r="AD65" s="2">
        <v>46121.619586010005</v>
      </c>
      <c r="AE65" s="2"/>
      <c r="AF65" s="2">
        <v>9363.3077645699996</v>
      </c>
      <c r="AG65" s="2">
        <v>0</v>
      </c>
      <c r="AH65" s="2">
        <v>0</v>
      </c>
      <c r="AI65" s="2">
        <v>0</v>
      </c>
      <c r="AJ65" s="2">
        <v>0</v>
      </c>
      <c r="AK65" s="2">
        <v>0</v>
      </c>
      <c r="AL65" s="2">
        <v>584.36191192999991</v>
      </c>
      <c r="AM65" s="2">
        <v>2193.76705855</v>
      </c>
      <c r="AN65" s="2">
        <v>0.60742200000000002</v>
      </c>
      <c r="AO65" s="2">
        <v>4.5952335</v>
      </c>
      <c r="AP65" s="2">
        <v>9745.3320189999995</v>
      </c>
      <c r="AQ65" s="2"/>
      <c r="AS65" s="6">
        <f t="shared" si="2"/>
        <v>0</v>
      </c>
      <c r="AT65" s="6">
        <f t="shared" si="3"/>
        <v>0</v>
      </c>
      <c r="AU65" s="6">
        <f t="shared" si="4"/>
        <v>0</v>
      </c>
      <c r="AV65" s="6">
        <f t="shared" si="5"/>
        <v>0</v>
      </c>
      <c r="AW65" s="6">
        <f t="shared" si="6"/>
        <v>0</v>
      </c>
      <c r="AX65" s="6">
        <f t="shared" si="7"/>
        <v>0</v>
      </c>
      <c r="AY65" s="6">
        <f t="shared" si="8"/>
        <v>0</v>
      </c>
      <c r="AZ65" s="6">
        <f t="shared" si="9"/>
        <v>0</v>
      </c>
      <c r="BA65" s="6">
        <f t="shared" si="10"/>
        <v>0</v>
      </c>
      <c r="BB65" s="6">
        <f t="shared" si="11"/>
        <v>0</v>
      </c>
      <c r="BC65" s="6">
        <f t="shared" si="12"/>
        <v>0</v>
      </c>
      <c r="BD65" s="6">
        <f t="shared" si="13"/>
        <v>0</v>
      </c>
      <c r="BE65" s="6">
        <f t="shared" si="14"/>
        <v>0</v>
      </c>
      <c r="BF65" s="6">
        <f t="shared" si="15"/>
        <v>0</v>
      </c>
      <c r="BG65" s="6">
        <f t="shared" si="16"/>
        <v>0</v>
      </c>
      <c r="BH65" s="6">
        <f t="shared" si="17"/>
        <v>0</v>
      </c>
      <c r="BI65" s="6">
        <f t="shared" si="18"/>
        <v>0</v>
      </c>
      <c r="BJ65" s="6">
        <f t="shared" si="19"/>
        <v>0</v>
      </c>
      <c r="BK65" s="6">
        <f t="shared" si="20"/>
        <v>0</v>
      </c>
      <c r="BL65" s="6">
        <f t="shared" si="21"/>
        <v>0</v>
      </c>
    </row>
    <row r="66" spans="1:64" s="4" customFormat="1" x14ac:dyDescent="0.25">
      <c r="A66" s="4">
        <v>2019</v>
      </c>
      <c r="B66" s="4" t="s">
        <v>34</v>
      </c>
      <c r="C66" s="5">
        <v>431311.07683019002</v>
      </c>
      <c r="D66" s="5">
        <v>175648.69183229</v>
      </c>
      <c r="E66" s="5"/>
      <c r="F66" s="5">
        <v>9892.9611980300015</v>
      </c>
      <c r="G66" s="5"/>
      <c r="H66" s="5">
        <v>216290.10342201</v>
      </c>
      <c r="I66" s="5"/>
      <c r="J66" s="5">
        <v>27706.123213129998</v>
      </c>
      <c r="K66" s="5">
        <v>10934.732143990002</v>
      </c>
      <c r="L66" s="5">
        <v>13846.551384169999</v>
      </c>
      <c r="M66" s="5">
        <v>1.2334118699999999</v>
      </c>
      <c r="N66" s="5">
        <v>1.2727034100000001</v>
      </c>
      <c r="O66" s="5">
        <v>25.972201179999999</v>
      </c>
      <c r="P66" s="5">
        <v>6483.8105156000001</v>
      </c>
      <c r="Q66" s="5">
        <v>2164.1636680000001</v>
      </c>
      <c r="R66" s="5">
        <v>20.466592859999995</v>
      </c>
      <c r="S66" s="5">
        <v>5.9713113199999999</v>
      </c>
      <c r="T66" s="5">
        <v>10114.465585900001</v>
      </c>
      <c r="U66" s="5"/>
      <c r="W66" s="1">
        <v>2019</v>
      </c>
      <c r="X66" s="1" t="s">
        <v>34</v>
      </c>
      <c r="Y66" s="2">
        <v>431311.07683019002</v>
      </c>
      <c r="Z66" s="2">
        <v>175648.69183229</v>
      </c>
      <c r="AA66" s="2"/>
      <c r="AB66" s="2">
        <v>9892.9611980300015</v>
      </c>
      <c r="AC66" s="2"/>
      <c r="AD66" s="2">
        <v>216290.10342201</v>
      </c>
      <c r="AE66" s="2"/>
      <c r="AF66" s="2">
        <v>27706.123213129998</v>
      </c>
      <c r="AG66" s="2">
        <v>10934.732143990002</v>
      </c>
      <c r="AH66" s="2">
        <v>13846.551384169999</v>
      </c>
      <c r="AI66" s="2">
        <v>1.2334118699999999</v>
      </c>
      <c r="AJ66" s="2">
        <v>1.2727034100000001</v>
      </c>
      <c r="AK66" s="2">
        <v>25.972201179999999</v>
      </c>
      <c r="AL66" s="2">
        <v>6483.8105156000001</v>
      </c>
      <c r="AM66" s="2">
        <v>2164.1636680000001</v>
      </c>
      <c r="AN66" s="2">
        <v>20.466592859999995</v>
      </c>
      <c r="AO66" s="2">
        <v>5.9713113199999999</v>
      </c>
      <c r="AP66" s="2">
        <v>10114.465585900001</v>
      </c>
      <c r="AQ66" s="2"/>
      <c r="AS66" s="6">
        <f t="shared" si="2"/>
        <v>0</v>
      </c>
      <c r="AT66" s="6">
        <f t="shared" si="3"/>
        <v>0</v>
      </c>
      <c r="AU66" s="6">
        <f t="shared" si="4"/>
        <v>0</v>
      </c>
      <c r="AV66" s="6">
        <f t="shared" si="5"/>
        <v>0</v>
      </c>
      <c r="AW66" s="6">
        <f t="shared" si="6"/>
        <v>0</v>
      </c>
      <c r="AX66" s="6">
        <f t="shared" si="7"/>
        <v>0</v>
      </c>
      <c r="AY66" s="6">
        <f t="shared" si="8"/>
        <v>0</v>
      </c>
      <c r="AZ66" s="6">
        <f t="shared" si="9"/>
        <v>0</v>
      </c>
      <c r="BA66" s="6">
        <f t="shared" si="10"/>
        <v>0</v>
      </c>
      <c r="BB66" s="6">
        <f t="shared" si="11"/>
        <v>0</v>
      </c>
      <c r="BC66" s="6">
        <f t="shared" si="12"/>
        <v>0</v>
      </c>
      <c r="BD66" s="6">
        <f t="shared" si="13"/>
        <v>0</v>
      </c>
      <c r="BE66" s="6">
        <f t="shared" si="14"/>
        <v>0</v>
      </c>
      <c r="BF66" s="6">
        <f t="shared" si="15"/>
        <v>0</v>
      </c>
      <c r="BG66" s="6">
        <f t="shared" si="16"/>
        <v>0</v>
      </c>
      <c r="BH66" s="6">
        <f t="shared" si="17"/>
        <v>0</v>
      </c>
      <c r="BI66" s="6">
        <f t="shared" si="18"/>
        <v>0</v>
      </c>
      <c r="BJ66" s="6">
        <f t="shared" si="19"/>
        <v>0</v>
      </c>
      <c r="BK66" s="6">
        <f t="shared" si="20"/>
        <v>0</v>
      </c>
      <c r="BL66" s="6">
        <f t="shared" si="21"/>
        <v>0</v>
      </c>
    </row>
    <row r="67" spans="1:64" x14ac:dyDescent="0.25">
      <c r="A67" s="1">
        <v>2019</v>
      </c>
      <c r="B67" s="1" t="s">
        <v>19</v>
      </c>
      <c r="C67" s="2">
        <v>128561.81290891</v>
      </c>
      <c r="D67" s="2">
        <v>36018.262217690004</v>
      </c>
      <c r="F67" s="2">
        <v>5488.2270061999998</v>
      </c>
      <c r="H67" s="2">
        <v>53449.779744519998</v>
      </c>
      <c r="J67" s="2">
        <v>7090.8923395700003</v>
      </c>
      <c r="K67" s="2">
        <v>862.30420469000001</v>
      </c>
      <c r="L67" s="2">
        <v>3644.8452116399999</v>
      </c>
      <c r="M67" s="2">
        <v>0.82678426000000005</v>
      </c>
      <c r="N67" s="2">
        <v>0.47974328999999999</v>
      </c>
      <c r="O67" s="2">
        <v>-12.46159368</v>
      </c>
      <c r="P67" s="2">
        <v>932.07421670000008</v>
      </c>
      <c r="Q67" s="2">
        <v>0</v>
      </c>
      <c r="R67" s="2">
        <v>-7.7000000000000001E-5</v>
      </c>
      <c r="S67" s="2">
        <v>4.2949080000000001E-2</v>
      </c>
      <c r="T67" s="2">
        <v>14.068664</v>
      </c>
      <c r="W67" s="1">
        <v>2019</v>
      </c>
      <c r="X67" s="1" t="s">
        <v>19</v>
      </c>
      <c r="Y67" s="2">
        <v>128561.81290891</v>
      </c>
      <c r="Z67" s="2">
        <v>36018.262217690004</v>
      </c>
      <c r="AA67" s="2"/>
      <c r="AB67" s="2">
        <v>5488.2270061999998</v>
      </c>
      <c r="AC67" s="2"/>
      <c r="AD67" s="2">
        <v>53449.779744519998</v>
      </c>
      <c r="AE67" s="2"/>
      <c r="AF67" s="2">
        <v>7090.8923395700003</v>
      </c>
      <c r="AG67" s="2">
        <v>862.30420469000001</v>
      </c>
      <c r="AH67" s="2">
        <v>3644.8452116399999</v>
      </c>
      <c r="AI67" s="2">
        <v>0.82678426000000005</v>
      </c>
      <c r="AJ67" s="2">
        <v>0.47974328999999999</v>
      </c>
      <c r="AK67" s="2">
        <v>-12.46159368</v>
      </c>
      <c r="AL67" s="2">
        <v>932.07421670000008</v>
      </c>
      <c r="AM67" s="2">
        <v>0</v>
      </c>
      <c r="AN67" s="2">
        <v>-7.7000000000000001E-5</v>
      </c>
      <c r="AO67" s="2">
        <v>4.2949080000000001E-2</v>
      </c>
      <c r="AP67" s="2">
        <v>14.068664</v>
      </c>
      <c r="AQ67" s="2"/>
      <c r="AS67" s="6">
        <f t="shared" ref="AS67:AS130" si="22">A67-W67</f>
        <v>0</v>
      </c>
      <c r="AT67" s="6">
        <f t="shared" ref="AT67:AT130" si="23">C67-Y67</f>
        <v>0</v>
      </c>
      <c r="AU67" s="6">
        <f t="shared" ref="AU67:AU130" si="24">D67-Z67</f>
        <v>0</v>
      </c>
      <c r="AV67" s="6">
        <f t="shared" ref="AV67:AV130" si="25">E67-AA67</f>
        <v>0</v>
      </c>
      <c r="AW67" s="6">
        <f t="shared" ref="AW67:AW130" si="26">F67-AB67</f>
        <v>0</v>
      </c>
      <c r="AX67" s="6">
        <f t="shared" ref="AX67:AX130" si="27">G67-AC67</f>
        <v>0</v>
      </c>
      <c r="AY67" s="6">
        <f t="shared" ref="AY67:AY130" si="28">H67-AD67</f>
        <v>0</v>
      </c>
      <c r="AZ67" s="6">
        <f t="shared" ref="AZ67:AZ130" si="29">I67-AE67</f>
        <v>0</v>
      </c>
      <c r="BA67" s="6">
        <f t="shared" ref="BA67:BA130" si="30">J67-AF67</f>
        <v>0</v>
      </c>
      <c r="BB67" s="6">
        <f t="shared" ref="BB67:BB130" si="31">K67-AG67</f>
        <v>0</v>
      </c>
      <c r="BC67" s="6">
        <f t="shared" ref="BC67:BC130" si="32">L67-AH67</f>
        <v>0</v>
      </c>
      <c r="BD67" s="6">
        <f t="shared" ref="BD67:BD130" si="33">M67-AI67</f>
        <v>0</v>
      </c>
      <c r="BE67" s="6">
        <f t="shared" ref="BE67:BE130" si="34">N67-AJ67</f>
        <v>0</v>
      </c>
      <c r="BF67" s="6">
        <f t="shared" ref="BF67:BF130" si="35">O67-AK67</f>
        <v>0</v>
      </c>
      <c r="BG67" s="6">
        <f t="shared" ref="BG67:BG130" si="36">P67-AL67</f>
        <v>0</v>
      </c>
      <c r="BH67" s="6">
        <f t="shared" ref="BH67:BH130" si="37">Q67-AM67</f>
        <v>0</v>
      </c>
      <c r="BI67" s="6">
        <f t="shared" ref="BI67:BI130" si="38">R67-AN67</f>
        <v>0</v>
      </c>
      <c r="BJ67" s="6">
        <f t="shared" ref="BJ67:BJ130" si="39">S67-AO67</f>
        <v>0</v>
      </c>
      <c r="BK67" s="6">
        <f t="shared" ref="BK67:BK130" si="40">T67-AP67</f>
        <v>0</v>
      </c>
      <c r="BL67" s="6">
        <f t="shared" ref="BL67:BL130" si="41">U67-AQ67</f>
        <v>0</v>
      </c>
    </row>
    <row r="68" spans="1:64" x14ac:dyDescent="0.25">
      <c r="A68" s="1">
        <v>2019</v>
      </c>
      <c r="B68" s="1" t="s">
        <v>20</v>
      </c>
      <c r="C68" s="2">
        <v>28804.130943150001</v>
      </c>
      <c r="D68" s="2">
        <v>7664.4372729999995</v>
      </c>
      <c r="F68" s="2">
        <v>1205.97650899</v>
      </c>
      <c r="H68" s="2">
        <v>14122.095291739999</v>
      </c>
      <c r="J68" s="2">
        <v>1625.6310982699997</v>
      </c>
      <c r="K68" s="2">
        <v>1773.00028127</v>
      </c>
      <c r="L68" s="2">
        <v>2419.5298115700002</v>
      </c>
      <c r="M68" s="2">
        <v>1.1158930000000001E-2</v>
      </c>
      <c r="N68" s="2">
        <v>0.12826687000000001</v>
      </c>
      <c r="O68" s="2">
        <v>3.5701609400000001</v>
      </c>
      <c r="P68" s="2">
        <v>770.9112561799999</v>
      </c>
      <c r="Q68" s="2">
        <v>0</v>
      </c>
      <c r="R68" s="2">
        <v>6.9531999999999997E-2</v>
      </c>
      <c r="S68" s="2">
        <v>0</v>
      </c>
      <c r="T68" s="2">
        <v>0</v>
      </c>
      <c r="W68" s="1">
        <v>2019</v>
      </c>
      <c r="X68" s="1" t="s">
        <v>20</v>
      </c>
      <c r="Y68" s="2">
        <v>28804.130943150001</v>
      </c>
      <c r="Z68" s="2">
        <v>7664.4372729999995</v>
      </c>
      <c r="AA68" s="2"/>
      <c r="AB68" s="2">
        <v>1205.97650899</v>
      </c>
      <c r="AC68" s="2"/>
      <c r="AD68" s="2">
        <v>14122.095291739999</v>
      </c>
      <c r="AE68" s="2"/>
      <c r="AF68" s="2">
        <v>1625.6310982699997</v>
      </c>
      <c r="AG68" s="2">
        <v>1773.00028127</v>
      </c>
      <c r="AH68" s="2">
        <v>2419.5298115700002</v>
      </c>
      <c r="AI68" s="2">
        <v>1.1158930000000001E-2</v>
      </c>
      <c r="AJ68" s="2">
        <v>0.12826687000000001</v>
      </c>
      <c r="AK68" s="2">
        <v>3.5701609400000001</v>
      </c>
      <c r="AL68" s="2">
        <v>770.9112561799999</v>
      </c>
      <c r="AM68" s="2">
        <v>0</v>
      </c>
      <c r="AN68" s="2">
        <v>6.9531999999999997E-2</v>
      </c>
      <c r="AO68" s="2">
        <v>0</v>
      </c>
      <c r="AP68" s="2">
        <v>0</v>
      </c>
      <c r="AQ68" s="2"/>
      <c r="AS68" s="6">
        <f t="shared" si="22"/>
        <v>0</v>
      </c>
      <c r="AT68" s="6">
        <f t="shared" si="23"/>
        <v>0</v>
      </c>
      <c r="AU68" s="6">
        <f t="shared" si="24"/>
        <v>0</v>
      </c>
      <c r="AV68" s="6">
        <f t="shared" si="25"/>
        <v>0</v>
      </c>
      <c r="AW68" s="6">
        <f t="shared" si="26"/>
        <v>0</v>
      </c>
      <c r="AX68" s="6">
        <f t="shared" si="27"/>
        <v>0</v>
      </c>
      <c r="AY68" s="6">
        <f t="shared" si="28"/>
        <v>0</v>
      </c>
      <c r="AZ68" s="6">
        <f t="shared" si="29"/>
        <v>0</v>
      </c>
      <c r="BA68" s="6">
        <f t="shared" si="30"/>
        <v>0</v>
      </c>
      <c r="BB68" s="6">
        <f t="shared" si="31"/>
        <v>0</v>
      </c>
      <c r="BC68" s="6">
        <f t="shared" si="32"/>
        <v>0</v>
      </c>
      <c r="BD68" s="6">
        <f t="shared" si="33"/>
        <v>0</v>
      </c>
      <c r="BE68" s="6">
        <f t="shared" si="34"/>
        <v>0</v>
      </c>
      <c r="BF68" s="6">
        <f t="shared" si="35"/>
        <v>0</v>
      </c>
      <c r="BG68" s="6">
        <f t="shared" si="36"/>
        <v>0</v>
      </c>
      <c r="BH68" s="6">
        <f t="shared" si="37"/>
        <v>0</v>
      </c>
      <c r="BI68" s="6">
        <f t="shared" si="38"/>
        <v>0</v>
      </c>
      <c r="BJ68" s="6">
        <f t="shared" si="39"/>
        <v>0</v>
      </c>
      <c r="BK68" s="6">
        <f t="shared" si="40"/>
        <v>0</v>
      </c>
      <c r="BL68" s="6">
        <f t="shared" si="41"/>
        <v>0</v>
      </c>
    </row>
    <row r="69" spans="1:64" x14ac:dyDescent="0.25">
      <c r="A69" s="1">
        <v>2019</v>
      </c>
      <c r="B69" s="1" t="s">
        <v>21</v>
      </c>
      <c r="C69" s="2">
        <v>9619.5500944300002</v>
      </c>
      <c r="D69" s="2">
        <v>3671.5533768200003</v>
      </c>
      <c r="F69" s="2">
        <v>259.31799118999999</v>
      </c>
      <c r="H69" s="2">
        <v>7132.4854275799999</v>
      </c>
      <c r="J69" s="2">
        <v>742.28145151000001</v>
      </c>
      <c r="K69" s="2">
        <v>731.00414578999994</v>
      </c>
      <c r="L69" s="2">
        <v>659.05032460999996</v>
      </c>
      <c r="M69" s="2">
        <v>6.3420000000000004E-2</v>
      </c>
      <c r="N69" s="2">
        <v>5.7571600000000001E-2</v>
      </c>
      <c r="O69" s="2">
        <v>1.18814018</v>
      </c>
      <c r="P69" s="2">
        <v>397.07651992000001</v>
      </c>
      <c r="Q69" s="2">
        <v>0</v>
      </c>
      <c r="R69" s="2">
        <v>0</v>
      </c>
      <c r="S69" s="2">
        <v>0</v>
      </c>
      <c r="T69" s="2">
        <v>0</v>
      </c>
      <c r="W69" s="1">
        <v>2019</v>
      </c>
      <c r="X69" s="1" t="s">
        <v>21</v>
      </c>
      <c r="Y69" s="2">
        <v>9619.5500944300002</v>
      </c>
      <c r="Z69" s="2">
        <v>3671.5533768200003</v>
      </c>
      <c r="AA69" s="2"/>
      <c r="AB69" s="2">
        <v>259.31799118999999</v>
      </c>
      <c r="AC69" s="2"/>
      <c r="AD69" s="2">
        <v>7132.4854275799999</v>
      </c>
      <c r="AE69" s="2"/>
      <c r="AF69" s="2">
        <v>742.28145151000001</v>
      </c>
      <c r="AG69" s="2">
        <v>731.00414578999994</v>
      </c>
      <c r="AH69" s="2">
        <v>659.05032460999996</v>
      </c>
      <c r="AI69" s="2">
        <v>6.3420000000000004E-2</v>
      </c>
      <c r="AJ69" s="2">
        <v>5.7571600000000001E-2</v>
      </c>
      <c r="AK69" s="2">
        <v>1.18814018</v>
      </c>
      <c r="AL69" s="2">
        <v>397.07651992000001</v>
      </c>
      <c r="AM69" s="2">
        <v>0</v>
      </c>
      <c r="AN69" s="2">
        <v>0</v>
      </c>
      <c r="AO69" s="2">
        <v>0</v>
      </c>
      <c r="AP69" s="2">
        <v>0</v>
      </c>
      <c r="AQ69" s="2"/>
      <c r="AS69" s="6">
        <f t="shared" si="22"/>
        <v>0</v>
      </c>
      <c r="AT69" s="6">
        <f t="shared" si="23"/>
        <v>0</v>
      </c>
      <c r="AU69" s="6">
        <f t="shared" si="24"/>
        <v>0</v>
      </c>
      <c r="AV69" s="6">
        <f t="shared" si="25"/>
        <v>0</v>
      </c>
      <c r="AW69" s="6">
        <f t="shared" si="26"/>
        <v>0</v>
      </c>
      <c r="AX69" s="6">
        <f t="shared" si="27"/>
        <v>0</v>
      </c>
      <c r="AY69" s="6">
        <f t="shared" si="28"/>
        <v>0</v>
      </c>
      <c r="AZ69" s="6">
        <f t="shared" si="29"/>
        <v>0</v>
      </c>
      <c r="BA69" s="6">
        <f t="shared" si="30"/>
        <v>0</v>
      </c>
      <c r="BB69" s="6">
        <f t="shared" si="31"/>
        <v>0</v>
      </c>
      <c r="BC69" s="6">
        <f t="shared" si="32"/>
        <v>0</v>
      </c>
      <c r="BD69" s="6">
        <f t="shared" si="33"/>
        <v>0</v>
      </c>
      <c r="BE69" s="6">
        <f t="shared" si="34"/>
        <v>0</v>
      </c>
      <c r="BF69" s="6">
        <f t="shared" si="35"/>
        <v>0</v>
      </c>
      <c r="BG69" s="6">
        <f t="shared" si="36"/>
        <v>0</v>
      </c>
      <c r="BH69" s="6">
        <f t="shared" si="37"/>
        <v>0</v>
      </c>
      <c r="BI69" s="6">
        <f t="shared" si="38"/>
        <v>0</v>
      </c>
      <c r="BJ69" s="6">
        <f t="shared" si="39"/>
        <v>0</v>
      </c>
      <c r="BK69" s="6">
        <f t="shared" si="40"/>
        <v>0</v>
      </c>
      <c r="BL69" s="6">
        <f t="shared" si="41"/>
        <v>0</v>
      </c>
    </row>
    <row r="70" spans="1:64" x14ac:dyDescent="0.25">
      <c r="A70" s="1">
        <v>2019</v>
      </c>
      <c r="B70" s="1" t="s">
        <v>22</v>
      </c>
      <c r="C70" s="2">
        <v>7424.4326854199999</v>
      </c>
      <c r="D70" s="2">
        <v>3809.9951392500002</v>
      </c>
      <c r="F70" s="2">
        <v>412.09945918</v>
      </c>
      <c r="H70" s="2">
        <v>8049.0315683599993</v>
      </c>
      <c r="J70" s="2">
        <v>777.49083299999995</v>
      </c>
      <c r="K70" s="2">
        <v>594.31057059</v>
      </c>
      <c r="L70" s="2">
        <v>715.2937756</v>
      </c>
      <c r="M70" s="2">
        <v>2.3246599999999997E-3</v>
      </c>
      <c r="N70" s="2">
        <v>4.4493800000000002E-3</v>
      </c>
      <c r="O70" s="2">
        <v>10.983667140000001</v>
      </c>
      <c r="P70" s="2">
        <v>332.67377372999999</v>
      </c>
      <c r="Q70" s="2">
        <v>0</v>
      </c>
      <c r="R70" s="2">
        <v>0</v>
      </c>
      <c r="S70" s="2">
        <v>0</v>
      </c>
      <c r="T70" s="2">
        <v>0</v>
      </c>
      <c r="W70" s="1">
        <v>2019</v>
      </c>
      <c r="X70" s="1" t="s">
        <v>22</v>
      </c>
      <c r="Y70" s="2">
        <v>7424.4326854199999</v>
      </c>
      <c r="Z70" s="2">
        <v>3809.9951392500002</v>
      </c>
      <c r="AA70" s="2"/>
      <c r="AB70" s="2">
        <v>412.09945918</v>
      </c>
      <c r="AC70" s="2"/>
      <c r="AD70" s="2">
        <v>8049.0315683599993</v>
      </c>
      <c r="AE70" s="2"/>
      <c r="AF70" s="2">
        <v>777.49083299999995</v>
      </c>
      <c r="AG70" s="2">
        <v>594.31057059</v>
      </c>
      <c r="AH70" s="2">
        <v>715.2937756</v>
      </c>
      <c r="AI70" s="2">
        <v>2.3246599999999997E-3</v>
      </c>
      <c r="AJ70" s="2">
        <v>4.4493800000000002E-3</v>
      </c>
      <c r="AK70" s="2">
        <v>10.983667140000001</v>
      </c>
      <c r="AL70" s="2">
        <v>332.67377372999999</v>
      </c>
      <c r="AM70" s="2">
        <v>0</v>
      </c>
      <c r="AN70" s="2">
        <v>0</v>
      </c>
      <c r="AO70" s="2">
        <v>0</v>
      </c>
      <c r="AP70" s="2">
        <v>0</v>
      </c>
      <c r="AQ70" s="2"/>
      <c r="AS70" s="6">
        <f t="shared" si="22"/>
        <v>0</v>
      </c>
      <c r="AT70" s="6">
        <f t="shared" si="23"/>
        <v>0</v>
      </c>
      <c r="AU70" s="6">
        <f t="shared" si="24"/>
        <v>0</v>
      </c>
      <c r="AV70" s="6">
        <f t="shared" si="25"/>
        <v>0</v>
      </c>
      <c r="AW70" s="6">
        <f t="shared" si="26"/>
        <v>0</v>
      </c>
      <c r="AX70" s="6">
        <f t="shared" si="27"/>
        <v>0</v>
      </c>
      <c r="AY70" s="6">
        <f t="shared" si="28"/>
        <v>0</v>
      </c>
      <c r="AZ70" s="6">
        <f t="shared" si="29"/>
        <v>0</v>
      </c>
      <c r="BA70" s="6">
        <f t="shared" si="30"/>
        <v>0</v>
      </c>
      <c r="BB70" s="6">
        <f t="shared" si="31"/>
        <v>0</v>
      </c>
      <c r="BC70" s="6">
        <f t="shared" si="32"/>
        <v>0</v>
      </c>
      <c r="BD70" s="6">
        <f t="shared" si="33"/>
        <v>0</v>
      </c>
      <c r="BE70" s="6">
        <f t="shared" si="34"/>
        <v>0</v>
      </c>
      <c r="BF70" s="6">
        <f t="shared" si="35"/>
        <v>0</v>
      </c>
      <c r="BG70" s="6">
        <f t="shared" si="36"/>
        <v>0</v>
      </c>
      <c r="BH70" s="6">
        <f t="shared" si="37"/>
        <v>0</v>
      </c>
      <c r="BI70" s="6">
        <f t="shared" si="38"/>
        <v>0</v>
      </c>
      <c r="BJ70" s="6">
        <f t="shared" si="39"/>
        <v>0</v>
      </c>
      <c r="BK70" s="6">
        <f t="shared" si="40"/>
        <v>0</v>
      </c>
      <c r="BL70" s="6">
        <f t="shared" si="41"/>
        <v>0</v>
      </c>
    </row>
    <row r="71" spans="1:64" x14ac:dyDescent="0.25">
      <c r="A71" s="1">
        <v>2019</v>
      </c>
      <c r="B71" s="1" t="s">
        <v>23</v>
      </c>
      <c r="C71" s="2">
        <v>1922.0203019100002</v>
      </c>
      <c r="D71" s="2">
        <v>1121.2427516600001</v>
      </c>
      <c r="F71" s="2">
        <v>72.305999260000007</v>
      </c>
      <c r="H71" s="2">
        <v>2915.8617400799999</v>
      </c>
      <c r="J71" s="2">
        <v>329.24743545999996</v>
      </c>
      <c r="K71" s="2">
        <v>368.09845425999998</v>
      </c>
      <c r="L71" s="2">
        <v>304.49214861000002</v>
      </c>
      <c r="M71" s="2">
        <v>8.8049999999999999E-5</v>
      </c>
      <c r="N71" s="2">
        <v>7.6505030000000002E-2</v>
      </c>
      <c r="O71" s="2">
        <v>-0.42741543999999998</v>
      </c>
      <c r="P71" s="2">
        <v>124.85416623</v>
      </c>
      <c r="Q71" s="2">
        <v>0</v>
      </c>
      <c r="R71" s="2">
        <v>0</v>
      </c>
      <c r="S71" s="2">
        <v>0</v>
      </c>
      <c r="T71" s="2">
        <v>0</v>
      </c>
      <c r="W71" s="1">
        <v>2019</v>
      </c>
      <c r="X71" s="1" t="s">
        <v>23</v>
      </c>
      <c r="Y71" s="2">
        <v>1922.0203019100002</v>
      </c>
      <c r="Z71" s="2">
        <v>1121.2427516600001</v>
      </c>
      <c r="AA71" s="2"/>
      <c r="AB71" s="2">
        <v>72.305999260000007</v>
      </c>
      <c r="AC71" s="2"/>
      <c r="AD71" s="2">
        <v>2915.8617400799999</v>
      </c>
      <c r="AE71" s="2"/>
      <c r="AF71" s="2">
        <v>329.24743545999996</v>
      </c>
      <c r="AG71" s="2">
        <v>368.09845425999998</v>
      </c>
      <c r="AH71" s="2">
        <v>304.49214861000002</v>
      </c>
      <c r="AI71" s="2">
        <v>8.8049999999999999E-5</v>
      </c>
      <c r="AJ71" s="2">
        <v>7.6505030000000002E-2</v>
      </c>
      <c r="AK71" s="2">
        <v>-0.42741543999999998</v>
      </c>
      <c r="AL71" s="2">
        <v>124.85416623</v>
      </c>
      <c r="AM71" s="2">
        <v>0</v>
      </c>
      <c r="AN71" s="2">
        <v>0</v>
      </c>
      <c r="AO71" s="2">
        <v>0</v>
      </c>
      <c r="AP71" s="2">
        <v>0</v>
      </c>
      <c r="AQ71" s="2"/>
      <c r="AS71" s="6">
        <f t="shared" si="22"/>
        <v>0</v>
      </c>
      <c r="AT71" s="6">
        <f t="shared" si="23"/>
        <v>0</v>
      </c>
      <c r="AU71" s="6">
        <f t="shared" si="24"/>
        <v>0</v>
      </c>
      <c r="AV71" s="6">
        <f t="shared" si="25"/>
        <v>0</v>
      </c>
      <c r="AW71" s="6">
        <f t="shared" si="26"/>
        <v>0</v>
      </c>
      <c r="AX71" s="6">
        <f t="shared" si="27"/>
        <v>0</v>
      </c>
      <c r="AY71" s="6">
        <f t="shared" si="28"/>
        <v>0</v>
      </c>
      <c r="AZ71" s="6">
        <f t="shared" si="29"/>
        <v>0</v>
      </c>
      <c r="BA71" s="6">
        <f t="shared" si="30"/>
        <v>0</v>
      </c>
      <c r="BB71" s="6">
        <f t="shared" si="31"/>
        <v>0</v>
      </c>
      <c r="BC71" s="6">
        <f t="shared" si="32"/>
        <v>0</v>
      </c>
      <c r="BD71" s="6">
        <f t="shared" si="33"/>
        <v>0</v>
      </c>
      <c r="BE71" s="6">
        <f t="shared" si="34"/>
        <v>0</v>
      </c>
      <c r="BF71" s="6">
        <f t="shared" si="35"/>
        <v>0</v>
      </c>
      <c r="BG71" s="6">
        <f t="shared" si="36"/>
        <v>0</v>
      </c>
      <c r="BH71" s="6">
        <f t="shared" si="37"/>
        <v>0</v>
      </c>
      <c r="BI71" s="6">
        <f t="shared" si="38"/>
        <v>0</v>
      </c>
      <c r="BJ71" s="6">
        <f t="shared" si="39"/>
        <v>0</v>
      </c>
      <c r="BK71" s="6">
        <f t="shared" si="40"/>
        <v>0</v>
      </c>
      <c r="BL71" s="6">
        <f t="shared" si="41"/>
        <v>0</v>
      </c>
    </row>
    <row r="72" spans="1:64" x14ac:dyDescent="0.25">
      <c r="A72" s="1">
        <v>2019</v>
      </c>
      <c r="B72" s="1" t="s">
        <v>24</v>
      </c>
      <c r="C72" s="2">
        <v>7393.8926325000002</v>
      </c>
      <c r="D72" s="2">
        <v>3101.1912925500001</v>
      </c>
      <c r="F72" s="2">
        <v>291.62119588999997</v>
      </c>
      <c r="H72" s="2">
        <v>8857.7498419599997</v>
      </c>
      <c r="J72" s="2">
        <v>700.72319942999991</v>
      </c>
      <c r="K72" s="2">
        <v>1015.68833626</v>
      </c>
      <c r="L72" s="2">
        <v>632.50384890999999</v>
      </c>
      <c r="M72" s="2">
        <v>4.7239300000000005E-2</v>
      </c>
      <c r="N72" s="2">
        <v>0.13104191000000001</v>
      </c>
      <c r="O72" s="2">
        <v>6.6153526500000002</v>
      </c>
      <c r="P72" s="2">
        <v>351.74248181999997</v>
      </c>
      <c r="Q72" s="2">
        <v>0</v>
      </c>
      <c r="R72" s="2">
        <v>-1.7699999999999999E-4</v>
      </c>
      <c r="S72" s="2">
        <v>0</v>
      </c>
      <c r="T72" s="2">
        <v>1.5921999999999999E-2</v>
      </c>
      <c r="W72" s="1">
        <v>2019</v>
      </c>
      <c r="X72" s="1" t="s">
        <v>24</v>
      </c>
      <c r="Y72" s="2">
        <v>7393.8926325000002</v>
      </c>
      <c r="Z72" s="2">
        <v>3101.1912925500001</v>
      </c>
      <c r="AA72" s="2"/>
      <c r="AB72" s="2">
        <v>291.62119588999997</v>
      </c>
      <c r="AC72" s="2"/>
      <c r="AD72" s="2">
        <v>8857.7498419599997</v>
      </c>
      <c r="AE72" s="2"/>
      <c r="AF72" s="2">
        <v>700.72319942999991</v>
      </c>
      <c r="AG72" s="2">
        <v>1015.68833626</v>
      </c>
      <c r="AH72" s="2">
        <v>632.50384890999999</v>
      </c>
      <c r="AI72" s="2">
        <v>4.7239300000000005E-2</v>
      </c>
      <c r="AJ72" s="2">
        <v>0.13104191000000001</v>
      </c>
      <c r="AK72" s="2">
        <v>6.6153526500000002</v>
      </c>
      <c r="AL72" s="2">
        <v>351.74248181999997</v>
      </c>
      <c r="AM72" s="2">
        <v>0</v>
      </c>
      <c r="AN72" s="2">
        <v>-1.7699999999999999E-4</v>
      </c>
      <c r="AO72" s="2">
        <v>0</v>
      </c>
      <c r="AP72" s="2">
        <v>1.5921999999999999E-2</v>
      </c>
      <c r="AQ72" s="2"/>
      <c r="AS72" s="6">
        <f t="shared" si="22"/>
        <v>0</v>
      </c>
      <c r="AT72" s="6">
        <f t="shared" si="23"/>
        <v>0</v>
      </c>
      <c r="AU72" s="6">
        <f t="shared" si="24"/>
        <v>0</v>
      </c>
      <c r="AV72" s="6">
        <f t="shared" si="25"/>
        <v>0</v>
      </c>
      <c r="AW72" s="6">
        <f t="shared" si="26"/>
        <v>0</v>
      </c>
      <c r="AX72" s="6">
        <f t="shared" si="27"/>
        <v>0</v>
      </c>
      <c r="AY72" s="6">
        <f t="shared" si="28"/>
        <v>0</v>
      </c>
      <c r="AZ72" s="6">
        <f t="shared" si="29"/>
        <v>0</v>
      </c>
      <c r="BA72" s="6">
        <f t="shared" si="30"/>
        <v>0</v>
      </c>
      <c r="BB72" s="6">
        <f t="shared" si="31"/>
        <v>0</v>
      </c>
      <c r="BC72" s="6">
        <f t="shared" si="32"/>
        <v>0</v>
      </c>
      <c r="BD72" s="6">
        <f t="shared" si="33"/>
        <v>0</v>
      </c>
      <c r="BE72" s="6">
        <f t="shared" si="34"/>
        <v>0</v>
      </c>
      <c r="BF72" s="6">
        <f t="shared" si="35"/>
        <v>0</v>
      </c>
      <c r="BG72" s="6">
        <f t="shared" si="36"/>
        <v>0</v>
      </c>
      <c r="BH72" s="6">
        <f t="shared" si="37"/>
        <v>0</v>
      </c>
      <c r="BI72" s="6">
        <f t="shared" si="38"/>
        <v>0</v>
      </c>
      <c r="BJ72" s="6">
        <f t="shared" si="39"/>
        <v>0</v>
      </c>
      <c r="BK72" s="6">
        <f t="shared" si="40"/>
        <v>0</v>
      </c>
      <c r="BL72" s="6">
        <f t="shared" si="41"/>
        <v>0</v>
      </c>
    </row>
    <row r="73" spans="1:64" x14ac:dyDescent="0.25">
      <c r="A73" s="1">
        <v>2019</v>
      </c>
      <c r="B73" s="1" t="s">
        <v>25</v>
      </c>
      <c r="C73" s="2">
        <v>5762.7176951700003</v>
      </c>
      <c r="D73" s="2">
        <v>2367.7345214299999</v>
      </c>
      <c r="F73" s="2">
        <v>211.04600378000001</v>
      </c>
      <c r="H73" s="2">
        <v>4555.7372398999996</v>
      </c>
      <c r="J73" s="2">
        <v>503.35819487000003</v>
      </c>
      <c r="K73" s="2">
        <v>465.44812798999999</v>
      </c>
      <c r="L73" s="2">
        <v>505.96744806999999</v>
      </c>
      <c r="M73" s="2">
        <v>1.016362E-2</v>
      </c>
      <c r="N73" s="2">
        <v>8.2566840000000002E-2</v>
      </c>
      <c r="O73" s="2">
        <v>1.4068288</v>
      </c>
      <c r="P73" s="2">
        <v>202.14700955000001</v>
      </c>
      <c r="Q73" s="2">
        <v>0</v>
      </c>
      <c r="R73" s="2">
        <v>0</v>
      </c>
      <c r="S73" s="2">
        <v>-1.9999999999999999E-6</v>
      </c>
      <c r="T73" s="2">
        <v>1.84E-4</v>
      </c>
      <c r="W73" s="1">
        <v>2019</v>
      </c>
      <c r="X73" s="1" t="s">
        <v>25</v>
      </c>
      <c r="Y73" s="2">
        <v>5762.7176951700003</v>
      </c>
      <c r="Z73" s="2">
        <v>2367.7345214299999</v>
      </c>
      <c r="AA73" s="2"/>
      <c r="AB73" s="2">
        <v>211.04600378000001</v>
      </c>
      <c r="AC73" s="2"/>
      <c r="AD73" s="2">
        <v>4555.7372398999996</v>
      </c>
      <c r="AE73" s="2"/>
      <c r="AF73" s="2">
        <v>503.35819487000003</v>
      </c>
      <c r="AG73" s="2">
        <v>465.44812798999999</v>
      </c>
      <c r="AH73" s="2">
        <v>505.96744806999999</v>
      </c>
      <c r="AI73" s="2">
        <v>1.016362E-2</v>
      </c>
      <c r="AJ73" s="2">
        <v>8.2566840000000002E-2</v>
      </c>
      <c r="AK73" s="2">
        <v>1.4068288</v>
      </c>
      <c r="AL73" s="2">
        <v>202.14700955000001</v>
      </c>
      <c r="AM73" s="2">
        <v>0</v>
      </c>
      <c r="AN73" s="2">
        <v>0</v>
      </c>
      <c r="AO73" s="2">
        <v>-1.9999999999999999E-6</v>
      </c>
      <c r="AP73" s="2">
        <v>1.84E-4</v>
      </c>
      <c r="AQ73" s="2"/>
      <c r="AS73" s="6">
        <f t="shared" si="22"/>
        <v>0</v>
      </c>
      <c r="AT73" s="6">
        <f t="shared" si="23"/>
        <v>0</v>
      </c>
      <c r="AU73" s="6">
        <f t="shared" si="24"/>
        <v>0</v>
      </c>
      <c r="AV73" s="6">
        <f t="shared" si="25"/>
        <v>0</v>
      </c>
      <c r="AW73" s="6">
        <f t="shared" si="26"/>
        <v>0</v>
      </c>
      <c r="AX73" s="6">
        <f t="shared" si="27"/>
        <v>0</v>
      </c>
      <c r="AY73" s="6">
        <f t="shared" si="28"/>
        <v>0</v>
      </c>
      <c r="AZ73" s="6">
        <f t="shared" si="29"/>
        <v>0</v>
      </c>
      <c r="BA73" s="6">
        <f t="shared" si="30"/>
        <v>0</v>
      </c>
      <c r="BB73" s="6">
        <f t="shared" si="31"/>
        <v>0</v>
      </c>
      <c r="BC73" s="6">
        <f t="shared" si="32"/>
        <v>0</v>
      </c>
      <c r="BD73" s="6">
        <f t="shared" si="33"/>
        <v>0</v>
      </c>
      <c r="BE73" s="6">
        <f t="shared" si="34"/>
        <v>0</v>
      </c>
      <c r="BF73" s="6">
        <f t="shared" si="35"/>
        <v>0</v>
      </c>
      <c r="BG73" s="6">
        <f t="shared" si="36"/>
        <v>0</v>
      </c>
      <c r="BH73" s="6">
        <f t="shared" si="37"/>
        <v>0</v>
      </c>
      <c r="BI73" s="6">
        <f t="shared" si="38"/>
        <v>0</v>
      </c>
      <c r="BJ73" s="6">
        <f t="shared" si="39"/>
        <v>0</v>
      </c>
      <c r="BK73" s="6">
        <f t="shared" si="40"/>
        <v>0</v>
      </c>
      <c r="BL73" s="6">
        <f t="shared" si="41"/>
        <v>0</v>
      </c>
    </row>
    <row r="74" spans="1:64" x14ac:dyDescent="0.25">
      <c r="A74" s="1">
        <v>2019</v>
      </c>
      <c r="B74" s="1" t="s">
        <v>26</v>
      </c>
      <c r="C74" s="2">
        <v>12977.47614373</v>
      </c>
      <c r="D74" s="2">
        <v>2851.9875672100002</v>
      </c>
      <c r="F74" s="2">
        <v>183.56717599000001</v>
      </c>
      <c r="H74" s="2">
        <v>7476.3772321800006</v>
      </c>
      <c r="J74" s="2">
        <v>719.37668417999998</v>
      </c>
      <c r="K74" s="2">
        <v>680.35524720000001</v>
      </c>
      <c r="L74" s="2">
        <v>598.39061560000005</v>
      </c>
      <c r="M74" s="2">
        <v>6.5975000000000006E-2</v>
      </c>
      <c r="N74" s="2">
        <v>8.3094960000000009E-2</v>
      </c>
      <c r="O74" s="2">
        <v>1.0418046000000001</v>
      </c>
      <c r="P74" s="2">
        <v>320.82116930000001</v>
      </c>
      <c r="Q74" s="2">
        <v>0</v>
      </c>
      <c r="R74" s="2">
        <v>0</v>
      </c>
      <c r="S74" s="2">
        <v>0</v>
      </c>
      <c r="T74" s="2">
        <v>-5.3704000000000002E-2</v>
      </c>
      <c r="W74" s="1">
        <v>2019</v>
      </c>
      <c r="X74" s="1" t="s">
        <v>26</v>
      </c>
      <c r="Y74" s="2">
        <v>12977.47614373</v>
      </c>
      <c r="Z74" s="2">
        <v>2851.9875672100002</v>
      </c>
      <c r="AA74" s="2"/>
      <c r="AB74" s="2">
        <v>183.56717599000001</v>
      </c>
      <c r="AC74" s="2"/>
      <c r="AD74" s="2">
        <v>7476.3772321800006</v>
      </c>
      <c r="AE74" s="2"/>
      <c r="AF74" s="2">
        <v>719.37668417999998</v>
      </c>
      <c r="AG74" s="2">
        <v>680.35524720000001</v>
      </c>
      <c r="AH74" s="2">
        <v>598.39061560000005</v>
      </c>
      <c r="AI74" s="2">
        <v>6.5975000000000006E-2</v>
      </c>
      <c r="AJ74" s="2">
        <v>8.3094960000000009E-2</v>
      </c>
      <c r="AK74" s="2">
        <v>1.0418046000000001</v>
      </c>
      <c r="AL74" s="2">
        <v>320.82116930000001</v>
      </c>
      <c r="AM74" s="2">
        <v>0</v>
      </c>
      <c r="AN74" s="2">
        <v>0</v>
      </c>
      <c r="AO74" s="2">
        <v>0</v>
      </c>
      <c r="AP74" s="2">
        <v>-5.3704000000000002E-2</v>
      </c>
      <c r="AQ74" s="2"/>
      <c r="AS74" s="6">
        <f t="shared" si="22"/>
        <v>0</v>
      </c>
      <c r="AT74" s="6">
        <f t="shared" si="23"/>
        <v>0</v>
      </c>
      <c r="AU74" s="6">
        <f t="shared" si="24"/>
        <v>0</v>
      </c>
      <c r="AV74" s="6">
        <f t="shared" si="25"/>
        <v>0</v>
      </c>
      <c r="AW74" s="6">
        <f t="shared" si="26"/>
        <v>0</v>
      </c>
      <c r="AX74" s="6">
        <f t="shared" si="27"/>
        <v>0</v>
      </c>
      <c r="AY74" s="6">
        <f t="shared" si="28"/>
        <v>0</v>
      </c>
      <c r="AZ74" s="6">
        <f t="shared" si="29"/>
        <v>0</v>
      </c>
      <c r="BA74" s="6">
        <f t="shared" si="30"/>
        <v>0</v>
      </c>
      <c r="BB74" s="6">
        <f t="shared" si="31"/>
        <v>0</v>
      </c>
      <c r="BC74" s="6">
        <f t="shared" si="32"/>
        <v>0</v>
      </c>
      <c r="BD74" s="6">
        <f t="shared" si="33"/>
        <v>0</v>
      </c>
      <c r="BE74" s="6">
        <f t="shared" si="34"/>
        <v>0</v>
      </c>
      <c r="BF74" s="6">
        <f t="shared" si="35"/>
        <v>0</v>
      </c>
      <c r="BG74" s="6">
        <f t="shared" si="36"/>
        <v>0</v>
      </c>
      <c r="BH74" s="6">
        <f t="shared" si="37"/>
        <v>0</v>
      </c>
      <c r="BI74" s="6">
        <f t="shared" si="38"/>
        <v>0</v>
      </c>
      <c r="BJ74" s="6">
        <f t="shared" si="39"/>
        <v>0</v>
      </c>
      <c r="BK74" s="6">
        <f t="shared" si="40"/>
        <v>0</v>
      </c>
      <c r="BL74" s="6">
        <f t="shared" si="41"/>
        <v>0</v>
      </c>
    </row>
    <row r="75" spans="1:64" x14ac:dyDescent="0.25">
      <c r="A75" s="1">
        <v>2019</v>
      </c>
      <c r="B75" s="1" t="s">
        <v>27</v>
      </c>
      <c r="C75" s="2">
        <v>8979.325757139999</v>
      </c>
      <c r="D75" s="2">
        <v>2836.6385561500001</v>
      </c>
      <c r="F75" s="2">
        <v>131.40140697999999</v>
      </c>
      <c r="H75" s="2">
        <v>6488.6147154700002</v>
      </c>
      <c r="J75" s="2">
        <v>750.23171032000005</v>
      </c>
      <c r="K75" s="2">
        <v>577.56265604999999</v>
      </c>
      <c r="L75" s="2">
        <v>499.19392592000003</v>
      </c>
      <c r="M75" s="2">
        <v>5.2200940000000001E-2</v>
      </c>
      <c r="N75" s="2">
        <v>-2.858163E-2</v>
      </c>
      <c r="O75" s="2">
        <v>-1.6729760600000001</v>
      </c>
      <c r="P75" s="2">
        <v>310.55753831999999</v>
      </c>
      <c r="Q75" s="2">
        <v>0</v>
      </c>
      <c r="R75" s="2">
        <v>0</v>
      </c>
      <c r="S75" s="2">
        <v>0</v>
      </c>
      <c r="T75" s="2">
        <v>0</v>
      </c>
      <c r="W75" s="1">
        <v>2019</v>
      </c>
      <c r="X75" s="1" t="s">
        <v>27</v>
      </c>
      <c r="Y75" s="2">
        <v>8979.325757139999</v>
      </c>
      <c r="Z75" s="2">
        <v>2836.6385561500001</v>
      </c>
      <c r="AA75" s="2"/>
      <c r="AB75" s="2">
        <v>131.40140697999999</v>
      </c>
      <c r="AC75" s="2"/>
      <c r="AD75" s="2">
        <v>6488.6147154700002</v>
      </c>
      <c r="AE75" s="2"/>
      <c r="AF75" s="2">
        <v>750.23171032000005</v>
      </c>
      <c r="AG75" s="2">
        <v>577.56265604999999</v>
      </c>
      <c r="AH75" s="2">
        <v>499.19392592000003</v>
      </c>
      <c r="AI75" s="2">
        <v>5.2200940000000001E-2</v>
      </c>
      <c r="AJ75" s="2">
        <v>-2.858163E-2</v>
      </c>
      <c r="AK75" s="2">
        <v>-1.6729760600000001</v>
      </c>
      <c r="AL75" s="2">
        <v>310.55753831999999</v>
      </c>
      <c r="AM75" s="2">
        <v>0</v>
      </c>
      <c r="AN75" s="2">
        <v>0</v>
      </c>
      <c r="AO75" s="2">
        <v>0</v>
      </c>
      <c r="AP75" s="2">
        <v>0</v>
      </c>
      <c r="AQ75" s="2"/>
      <c r="AS75" s="6">
        <f t="shared" si="22"/>
        <v>0</v>
      </c>
      <c r="AT75" s="6">
        <f t="shared" si="23"/>
        <v>0</v>
      </c>
      <c r="AU75" s="6">
        <f t="shared" si="24"/>
        <v>0</v>
      </c>
      <c r="AV75" s="6">
        <f t="shared" si="25"/>
        <v>0</v>
      </c>
      <c r="AW75" s="6">
        <f t="shared" si="26"/>
        <v>0</v>
      </c>
      <c r="AX75" s="6">
        <f t="shared" si="27"/>
        <v>0</v>
      </c>
      <c r="AY75" s="6">
        <f t="shared" si="28"/>
        <v>0</v>
      </c>
      <c r="AZ75" s="6">
        <f t="shared" si="29"/>
        <v>0</v>
      </c>
      <c r="BA75" s="6">
        <f t="shared" si="30"/>
        <v>0</v>
      </c>
      <c r="BB75" s="6">
        <f t="shared" si="31"/>
        <v>0</v>
      </c>
      <c r="BC75" s="6">
        <f t="shared" si="32"/>
        <v>0</v>
      </c>
      <c r="BD75" s="6">
        <f t="shared" si="33"/>
        <v>0</v>
      </c>
      <c r="BE75" s="6">
        <f t="shared" si="34"/>
        <v>0</v>
      </c>
      <c r="BF75" s="6">
        <f t="shared" si="35"/>
        <v>0</v>
      </c>
      <c r="BG75" s="6">
        <f t="shared" si="36"/>
        <v>0</v>
      </c>
      <c r="BH75" s="6">
        <f t="shared" si="37"/>
        <v>0</v>
      </c>
      <c r="BI75" s="6">
        <f t="shared" si="38"/>
        <v>0</v>
      </c>
      <c r="BJ75" s="6">
        <f t="shared" si="39"/>
        <v>0</v>
      </c>
      <c r="BK75" s="6">
        <f t="shared" si="40"/>
        <v>0</v>
      </c>
      <c r="BL75" s="6">
        <f t="shared" si="41"/>
        <v>0</v>
      </c>
    </row>
    <row r="76" spans="1:64" x14ac:dyDescent="0.25">
      <c r="A76" s="1">
        <v>2019</v>
      </c>
      <c r="B76" s="1" t="s">
        <v>28</v>
      </c>
      <c r="C76" s="2">
        <v>6549.4896343599994</v>
      </c>
      <c r="D76" s="2">
        <v>3170.9196607899999</v>
      </c>
      <c r="F76" s="2">
        <v>156.72138824999999</v>
      </c>
      <c r="H76" s="2">
        <v>5319.5418383199994</v>
      </c>
      <c r="J76" s="2">
        <v>524.03150906999997</v>
      </c>
      <c r="K76" s="2">
        <v>561.89417422999998</v>
      </c>
      <c r="L76" s="2">
        <v>377.33521557</v>
      </c>
      <c r="M76" s="2">
        <v>5.4973599999999997E-3</v>
      </c>
      <c r="N76" s="2">
        <v>4.3571989999999998E-2</v>
      </c>
      <c r="O76" s="2">
        <v>3.0682447799999997</v>
      </c>
      <c r="P76" s="2">
        <v>274.42346246</v>
      </c>
      <c r="Q76" s="2">
        <v>0</v>
      </c>
      <c r="R76" s="2">
        <v>0</v>
      </c>
      <c r="S76" s="2">
        <v>0</v>
      </c>
      <c r="T76" s="2">
        <v>0</v>
      </c>
      <c r="W76" s="1">
        <v>2019</v>
      </c>
      <c r="X76" s="1" t="s">
        <v>28</v>
      </c>
      <c r="Y76" s="2">
        <v>6549.4896343599994</v>
      </c>
      <c r="Z76" s="2">
        <v>3170.9196607899999</v>
      </c>
      <c r="AA76" s="2"/>
      <c r="AB76" s="2">
        <v>156.72138824999999</v>
      </c>
      <c r="AC76" s="2"/>
      <c r="AD76" s="2">
        <v>5319.5418383199994</v>
      </c>
      <c r="AE76" s="2"/>
      <c r="AF76" s="2">
        <v>524.03150906999997</v>
      </c>
      <c r="AG76" s="2">
        <v>561.89417422999998</v>
      </c>
      <c r="AH76" s="2">
        <v>377.33521557</v>
      </c>
      <c r="AI76" s="2">
        <v>5.4973599999999997E-3</v>
      </c>
      <c r="AJ76" s="2">
        <v>4.3571989999999998E-2</v>
      </c>
      <c r="AK76" s="2">
        <v>3.0682447799999997</v>
      </c>
      <c r="AL76" s="2">
        <v>274.42346246</v>
      </c>
      <c r="AM76" s="2">
        <v>0</v>
      </c>
      <c r="AN76" s="2">
        <v>0</v>
      </c>
      <c r="AO76" s="2">
        <v>0</v>
      </c>
      <c r="AP76" s="2">
        <v>0</v>
      </c>
      <c r="AQ76" s="2"/>
      <c r="AS76" s="6">
        <f t="shared" si="22"/>
        <v>0</v>
      </c>
      <c r="AT76" s="6">
        <f t="shared" si="23"/>
        <v>0</v>
      </c>
      <c r="AU76" s="6">
        <f t="shared" si="24"/>
        <v>0</v>
      </c>
      <c r="AV76" s="6">
        <f t="shared" si="25"/>
        <v>0</v>
      </c>
      <c r="AW76" s="6">
        <f t="shared" si="26"/>
        <v>0</v>
      </c>
      <c r="AX76" s="6">
        <f t="shared" si="27"/>
        <v>0</v>
      </c>
      <c r="AY76" s="6">
        <f t="shared" si="28"/>
        <v>0</v>
      </c>
      <c r="AZ76" s="6">
        <f t="shared" si="29"/>
        <v>0</v>
      </c>
      <c r="BA76" s="6">
        <f t="shared" si="30"/>
        <v>0</v>
      </c>
      <c r="BB76" s="6">
        <f t="shared" si="31"/>
        <v>0</v>
      </c>
      <c r="BC76" s="6">
        <f t="shared" si="32"/>
        <v>0</v>
      </c>
      <c r="BD76" s="6">
        <f t="shared" si="33"/>
        <v>0</v>
      </c>
      <c r="BE76" s="6">
        <f t="shared" si="34"/>
        <v>0</v>
      </c>
      <c r="BF76" s="6">
        <f t="shared" si="35"/>
        <v>0</v>
      </c>
      <c r="BG76" s="6">
        <f t="shared" si="36"/>
        <v>0</v>
      </c>
      <c r="BH76" s="6">
        <f t="shared" si="37"/>
        <v>0</v>
      </c>
      <c r="BI76" s="6">
        <f t="shared" si="38"/>
        <v>0</v>
      </c>
      <c r="BJ76" s="6">
        <f t="shared" si="39"/>
        <v>0</v>
      </c>
      <c r="BK76" s="6">
        <f t="shared" si="40"/>
        <v>0</v>
      </c>
      <c r="BL76" s="6">
        <f t="shared" si="41"/>
        <v>0</v>
      </c>
    </row>
    <row r="77" spans="1:64" x14ac:dyDescent="0.25">
      <c r="A77" s="1">
        <v>2019</v>
      </c>
      <c r="B77" s="1" t="s">
        <v>29</v>
      </c>
      <c r="C77" s="2">
        <v>30265.583481040001</v>
      </c>
      <c r="D77" s="2">
        <v>10225.791834309999</v>
      </c>
      <c r="F77" s="2">
        <v>669.75814248000006</v>
      </c>
      <c r="H77" s="2">
        <v>17506.988071400003</v>
      </c>
      <c r="J77" s="2">
        <v>1944.6691086999999</v>
      </c>
      <c r="K77" s="2">
        <v>1096.42173929</v>
      </c>
      <c r="L77" s="2">
        <v>1597.8964389400001</v>
      </c>
      <c r="M77" s="2">
        <v>7.5298520000000008E-2</v>
      </c>
      <c r="N77" s="2">
        <v>9.7192630000000002E-2</v>
      </c>
      <c r="O77" s="2">
        <v>4.9972917400000005</v>
      </c>
      <c r="P77" s="2">
        <v>654.82505394000009</v>
      </c>
      <c r="Q77" s="2">
        <v>0</v>
      </c>
      <c r="R77" s="2">
        <v>-9.3123900000000003E-3</v>
      </c>
      <c r="S77" s="2">
        <v>-9.9999999999999995E-7</v>
      </c>
      <c r="T77" s="2">
        <v>2.6657E-2</v>
      </c>
      <c r="W77" s="1">
        <v>2019</v>
      </c>
      <c r="X77" s="1" t="s">
        <v>29</v>
      </c>
      <c r="Y77" s="2">
        <v>30265.583481040001</v>
      </c>
      <c r="Z77" s="2">
        <v>10225.791834309999</v>
      </c>
      <c r="AA77" s="2"/>
      <c r="AB77" s="2">
        <v>669.75814248000006</v>
      </c>
      <c r="AC77" s="2"/>
      <c r="AD77" s="2">
        <v>17506.988071400003</v>
      </c>
      <c r="AE77" s="2"/>
      <c r="AF77" s="2">
        <v>1944.6691086999999</v>
      </c>
      <c r="AG77" s="2">
        <v>1096.42173929</v>
      </c>
      <c r="AH77" s="2">
        <v>1597.8964389400001</v>
      </c>
      <c r="AI77" s="2">
        <v>7.5298520000000008E-2</v>
      </c>
      <c r="AJ77" s="2">
        <v>9.7192630000000002E-2</v>
      </c>
      <c r="AK77" s="2">
        <v>4.9972917400000005</v>
      </c>
      <c r="AL77" s="2">
        <v>654.82505394000009</v>
      </c>
      <c r="AM77" s="2">
        <v>0</v>
      </c>
      <c r="AN77" s="2">
        <v>-9.3123900000000003E-3</v>
      </c>
      <c r="AO77" s="2">
        <v>-9.9999999999999995E-7</v>
      </c>
      <c r="AP77" s="2">
        <v>2.6657E-2</v>
      </c>
      <c r="AQ77" s="2"/>
      <c r="AS77" s="6">
        <f t="shared" si="22"/>
        <v>0</v>
      </c>
      <c r="AT77" s="6">
        <f t="shared" si="23"/>
        <v>0</v>
      </c>
      <c r="AU77" s="6">
        <f t="shared" si="24"/>
        <v>0</v>
      </c>
      <c r="AV77" s="6">
        <f t="shared" si="25"/>
        <v>0</v>
      </c>
      <c r="AW77" s="6">
        <f t="shared" si="26"/>
        <v>0</v>
      </c>
      <c r="AX77" s="6">
        <f t="shared" si="27"/>
        <v>0</v>
      </c>
      <c r="AY77" s="6">
        <f t="shared" si="28"/>
        <v>0</v>
      </c>
      <c r="AZ77" s="6">
        <f t="shared" si="29"/>
        <v>0</v>
      </c>
      <c r="BA77" s="6">
        <f t="shared" si="30"/>
        <v>0</v>
      </c>
      <c r="BB77" s="6">
        <f t="shared" si="31"/>
        <v>0</v>
      </c>
      <c r="BC77" s="6">
        <f t="shared" si="32"/>
        <v>0</v>
      </c>
      <c r="BD77" s="6">
        <f t="shared" si="33"/>
        <v>0</v>
      </c>
      <c r="BE77" s="6">
        <f t="shared" si="34"/>
        <v>0</v>
      </c>
      <c r="BF77" s="6">
        <f t="shared" si="35"/>
        <v>0</v>
      </c>
      <c r="BG77" s="6">
        <f t="shared" si="36"/>
        <v>0</v>
      </c>
      <c r="BH77" s="6">
        <f t="shared" si="37"/>
        <v>0</v>
      </c>
      <c r="BI77" s="6">
        <f t="shared" si="38"/>
        <v>0</v>
      </c>
      <c r="BJ77" s="6">
        <f t="shared" si="39"/>
        <v>0</v>
      </c>
      <c r="BK77" s="6">
        <f t="shared" si="40"/>
        <v>0</v>
      </c>
      <c r="BL77" s="6">
        <f t="shared" si="41"/>
        <v>0</v>
      </c>
    </row>
    <row r="78" spans="1:64" x14ac:dyDescent="0.25">
      <c r="A78" s="1">
        <v>2019</v>
      </c>
      <c r="B78" s="1" t="s">
        <v>30</v>
      </c>
      <c r="C78" s="2">
        <v>8789.8599130700004</v>
      </c>
      <c r="D78" s="2">
        <v>3629.7659012600002</v>
      </c>
      <c r="F78" s="2">
        <v>325.63794786</v>
      </c>
      <c r="H78" s="2">
        <v>7837.8157439799998</v>
      </c>
      <c r="J78" s="2">
        <v>653.60787882</v>
      </c>
      <c r="K78" s="2">
        <v>633.26158153999995</v>
      </c>
      <c r="L78" s="2">
        <v>620.89793007000003</v>
      </c>
      <c r="M78" s="2">
        <v>1.121E-3</v>
      </c>
      <c r="N78" s="2">
        <v>1.4742E-2</v>
      </c>
      <c r="O78" s="2">
        <v>1.8331278</v>
      </c>
      <c r="P78" s="2">
        <v>328.10914067000004</v>
      </c>
      <c r="Q78" s="2">
        <v>0</v>
      </c>
      <c r="R78" s="2">
        <v>0</v>
      </c>
      <c r="S78" s="2">
        <v>0</v>
      </c>
      <c r="T78" s="2">
        <v>2.578E-3</v>
      </c>
      <c r="W78" s="1">
        <v>2019</v>
      </c>
      <c r="X78" s="1" t="s">
        <v>30</v>
      </c>
      <c r="Y78" s="2">
        <v>8789.8599130700004</v>
      </c>
      <c r="Z78" s="2">
        <v>3629.7659012600002</v>
      </c>
      <c r="AA78" s="2"/>
      <c r="AB78" s="2">
        <v>325.63794786</v>
      </c>
      <c r="AC78" s="2"/>
      <c r="AD78" s="2">
        <v>7837.8157439799998</v>
      </c>
      <c r="AE78" s="2"/>
      <c r="AF78" s="2">
        <v>653.60787882</v>
      </c>
      <c r="AG78" s="2">
        <v>633.26158153999995</v>
      </c>
      <c r="AH78" s="2">
        <v>620.89793007000003</v>
      </c>
      <c r="AI78" s="2">
        <v>1.121E-3</v>
      </c>
      <c r="AJ78" s="2">
        <v>1.4742E-2</v>
      </c>
      <c r="AK78" s="2">
        <v>1.8331278</v>
      </c>
      <c r="AL78" s="2">
        <v>328.10914067000004</v>
      </c>
      <c r="AM78" s="2">
        <v>0</v>
      </c>
      <c r="AN78" s="2">
        <v>0</v>
      </c>
      <c r="AO78" s="2">
        <v>0</v>
      </c>
      <c r="AP78" s="2">
        <v>2.578E-3</v>
      </c>
      <c r="AQ78" s="2"/>
      <c r="AS78" s="6">
        <f t="shared" si="22"/>
        <v>0</v>
      </c>
      <c r="AT78" s="6">
        <f t="shared" si="23"/>
        <v>0</v>
      </c>
      <c r="AU78" s="6">
        <f t="shared" si="24"/>
        <v>0</v>
      </c>
      <c r="AV78" s="6">
        <f t="shared" si="25"/>
        <v>0</v>
      </c>
      <c r="AW78" s="6">
        <f t="shared" si="26"/>
        <v>0</v>
      </c>
      <c r="AX78" s="6">
        <f t="shared" si="27"/>
        <v>0</v>
      </c>
      <c r="AY78" s="6">
        <f t="shared" si="28"/>
        <v>0</v>
      </c>
      <c r="AZ78" s="6">
        <f t="shared" si="29"/>
        <v>0</v>
      </c>
      <c r="BA78" s="6">
        <f t="shared" si="30"/>
        <v>0</v>
      </c>
      <c r="BB78" s="6">
        <f t="shared" si="31"/>
        <v>0</v>
      </c>
      <c r="BC78" s="6">
        <f t="shared" si="32"/>
        <v>0</v>
      </c>
      <c r="BD78" s="6">
        <f t="shared" si="33"/>
        <v>0</v>
      </c>
      <c r="BE78" s="6">
        <f t="shared" si="34"/>
        <v>0</v>
      </c>
      <c r="BF78" s="6">
        <f t="shared" si="35"/>
        <v>0</v>
      </c>
      <c r="BG78" s="6">
        <f t="shared" si="36"/>
        <v>0</v>
      </c>
      <c r="BH78" s="6">
        <f t="shared" si="37"/>
        <v>0</v>
      </c>
      <c r="BI78" s="6">
        <f t="shared" si="38"/>
        <v>0</v>
      </c>
      <c r="BJ78" s="6">
        <f t="shared" si="39"/>
        <v>0</v>
      </c>
      <c r="BK78" s="6">
        <f t="shared" si="40"/>
        <v>0</v>
      </c>
      <c r="BL78" s="6">
        <f t="shared" si="41"/>
        <v>0</v>
      </c>
    </row>
    <row r="79" spans="1:64" x14ac:dyDescent="0.25">
      <c r="A79" s="1">
        <v>2019</v>
      </c>
      <c r="B79" s="1" t="s">
        <v>31</v>
      </c>
      <c r="C79" s="2">
        <v>-9678.6008680699997</v>
      </c>
      <c r="D79" s="2">
        <v>5829.6968151000001</v>
      </c>
      <c r="F79" s="2">
        <v>204.34000168</v>
      </c>
      <c r="H79" s="2">
        <v>14263.660034549999</v>
      </c>
      <c r="J79" s="2">
        <v>1269.2971618300001</v>
      </c>
      <c r="K79" s="2">
        <v>1056.22922214</v>
      </c>
      <c r="L79" s="2">
        <v>773.1908214</v>
      </c>
      <c r="M79" s="2">
        <v>1.9620889999999998E-2</v>
      </c>
      <c r="N79" s="2">
        <v>5.3470290000000004E-2</v>
      </c>
      <c r="O79" s="2">
        <v>3.8603367500000001</v>
      </c>
      <c r="P79" s="2">
        <v>538.35847062000005</v>
      </c>
      <c r="Q79" s="2">
        <v>0</v>
      </c>
      <c r="R79" s="2">
        <v>0</v>
      </c>
      <c r="S79" s="2">
        <v>0</v>
      </c>
      <c r="T79" s="2">
        <v>1.445136</v>
      </c>
      <c r="W79" s="1">
        <v>2019</v>
      </c>
      <c r="X79" s="1" t="s">
        <v>31</v>
      </c>
      <c r="Y79" s="2">
        <v>-9678.6008680699997</v>
      </c>
      <c r="Z79" s="2">
        <v>5829.6968151000001</v>
      </c>
      <c r="AA79" s="2"/>
      <c r="AB79" s="2">
        <v>204.34000168</v>
      </c>
      <c r="AC79" s="2"/>
      <c r="AD79" s="2">
        <v>14263.660034549999</v>
      </c>
      <c r="AE79" s="2"/>
      <c r="AF79" s="2">
        <v>1269.2971618300001</v>
      </c>
      <c r="AG79" s="2">
        <v>1056.22922214</v>
      </c>
      <c r="AH79" s="2">
        <v>773.1908214</v>
      </c>
      <c r="AI79" s="2">
        <v>1.9620889999999998E-2</v>
      </c>
      <c r="AJ79" s="2">
        <v>5.3470290000000004E-2</v>
      </c>
      <c r="AK79" s="2">
        <v>3.8603367500000001</v>
      </c>
      <c r="AL79" s="2">
        <v>538.35847062000005</v>
      </c>
      <c r="AM79" s="2">
        <v>0</v>
      </c>
      <c r="AN79" s="2">
        <v>0</v>
      </c>
      <c r="AO79" s="2">
        <v>0</v>
      </c>
      <c r="AP79" s="2">
        <v>1.445136</v>
      </c>
      <c r="AQ79" s="2"/>
      <c r="AS79" s="6">
        <f t="shared" si="22"/>
        <v>0</v>
      </c>
      <c r="AT79" s="6">
        <f t="shared" si="23"/>
        <v>0</v>
      </c>
      <c r="AU79" s="6">
        <f t="shared" si="24"/>
        <v>0</v>
      </c>
      <c r="AV79" s="6">
        <f t="shared" si="25"/>
        <v>0</v>
      </c>
      <c r="AW79" s="6">
        <f t="shared" si="26"/>
        <v>0</v>
      </c>
      <c r="AX79" s="6">
        <f t="shared" si="27"/>
        <v>0</v>
      </c>
      <c r="AY79" s="6">
        <f t="shared" si="28"/>
        <v>0</v>
      </c>
      <c r="AZ79" s="6">
        <f t="shared" si="29"/>
        <v>0</v>
      </c>
      <c r="BA79" s="6">
        <f t="shared" si="30"/>
        <v>0</v>
      </c>
      <c r="BB79" s="6">
        <f t="shared" si="31"/>
        <v>0</v>
      </c>
      <c r="BC79" s="6">
        <f t="shared" si="32"/>
        <v>0</v>
      </c>
      <c r="BD79" s="6">
        <f t="shared" si="33"/>
        <v>0</v>
      </c>
      <c r="BE79" s="6">
        <f t="shared" si="34"/>
        <v>0</v>
      </c>
      <c r="BF79" s="6">
        <f t="shared" si="35"/>
        <v>0</v>
      </c>
      <c r="BG79" s="6">
        <f t="shared" si="36"/>
        <v>0</v>
      </c>
      <c r="BH79" s="6">
        <f t="shared" si="37"/>
        <v>0</v>
      </c>
      <c r="BI79" s="6">
        <f t="shared" si="38"/>
        <v>0</v>
      </c>
      <c r="BJ79" s="6">
        <f t="shared" si="39"/>
        <v>0</v>
      </c>
      <c r="BK79" s="6">
        <f t="shared" si="40"/>
        <v>0</v>
      </c>
      <c r="BL79" s="6">
        <f t="shared" si="41"/>
        <v>0</v>
      </c>
    </row>
    <row r="80" spans="1:64" x14ac:dyDescent="0.25">
      <c r="A80" s="1">
        <v>2019</v>
      </c>
      <c r="B80" s="1" t="s">
        <v>32</v>
      </c>
      <c r="C80" s="2">
        <v>9518.2996455299999</v>
      </c>
      <c r="D80" s="2">
        <v>4048.7816239399999</v>
      </c>
      <c r="F80" s="2">
        <v>280.9409703</v>
      </c>
      <c r="H80" s="2">
        <v>6733.5286279299999</v>
      </c>
      <c r="J80" s="2">
        <v>843.5006138199999</v>
      </c>
      <c r="K80" s="2">
        <v>519.15340269000001</v>
      </c>
      <c r="L80" s="2">
        <v>497.96386766000001</v>
      </c>
      <c r="M80" s="2">
        <v>5.2519339999999998E-2</v>
      </c>
      <c r="N80" s="2">
        <v>4.9068250000000001E-2</v>
      </c>
      <c r="O80" s="2">
        <v>1.9692309800000001</v>
      </c>
      <c r="P80" s="2">
        <v>324.33678704000005</v>
      </c>
      <c r="Q80" s="2">
        <v>0</v>
      </c>
      <c r="R80" s="2">
        <v>0</v>
      </c>
      <c r="S80" s="2">
        <v>0</v>
      </c>
      <c r="T80" s="2">
        <v>0</v>
      </c>
      <c r="W80" s="1">
        <v>2019</v>
      </c>
      <c r="X80" s="1" t="s">
        <v>32</v>
      </c>
      <c r="Y80" s="2">
        <v>9518.2996455299999</v>
      </c>
      <c r="Z80" s="2">
        <v>4048.7816239399999</v>
      </c>
      <c r="AA80" s="2"/>
      <c r="AB80" s="2">
        <v>280.9409703</v>
      </c>
      <c r="AC80" s="2"/>
      <c r="AD80" s="2">
        <v>6733.5286279299999</v>
      </c>
      <c r="AE80" s="2"/>
      <c r="AF80" s="2">
        <v>843.5006138199999</v>
      </c>
      <c r="AG80" s="2">
        <v>519.15340269000001</v>
      </c>
      <c r="AH80" s="2">
        <v>497.96386766000001</v>
      </c>
      <c r="AI80" s="2">
        <v>5.2519339999999998E-2</v>
      </c>
      <c r="AJ80" s="2">
        <v>4.9068250000000001E-2</v>
      </c>
      <c r="AK80" s="2">
        <v>1.9692309800000001</v>
      </c>
      <c r="AL80" s="2">
        <v>324.33678704000005</v>
      </c>
      <c r="AM80" s="2">
        <v>0</v>
      </c>
      <c r="AN80" s="2">
        <v>0</v>
      </c>
      <c r="AO80" s="2">
        <v>0</v>
      </c>
      <c r="AP80" s="2">
        <v>0</v>
      </c>
      <c r="AQ80" s="2"/>
      <c r="AS80" s="6">
        <f t="shared" si="22"/>
        <v>0</v>
      </c>
      <c r="AT80" s="6">
        <f t="shared" si="23"/>
        <v>0</v>
      </c>
      <c r="AU80" s="6">
        <f t="shared" si="24"/>
        <v>0</v>
      </c>
      <c r="AV80" s="6">
        <f t="shared" si="25"/>
        <v>0</v>
      </c>
      <c r="AW80" s="6">
        <f t="shared" si="26"/>
        <v>0</v>
      </c>
      <c r="AX80" s="6">
        <f t="shared" si="27"/>
        <v>0</v>
      </c>
      <c r="AY80" s="6">
        <f t="shared" si="28"/>
        <v>0</v>
      </c>
      <c r="AZ80" s="6">
        <f t="shared" si="29"/>
        <v>0</v>
      </c>
      <c r="BA80" s="6">
        <f t="shared" si="30"/>
        <v>0</v>
      </c>
      <c r="BB80" s="6">
        <f t="shared" si="31"/>
        <v>0</v>
      </c>
      <c r="BC80" s="6">
        <f t="shared" si="32"/>
        <v>0</v>
      </c>
      <c r="BD80" s="6">
        <f t="shared" si="33"/>
        <v>0</v>
      </c>
      <c r="BE80" s="6">
        <f t="shared" si="34"/>
        <v>0</v>
      </c>
      <c r="BF80" s="6">
        <f t="shared" si="35"/>
        <v>0</v>
      </c>
      <c r="BG80" s="6">
        <f t="shared" si="36"/>
        <v>0</v>
      </c>
      <c r="BH80" s="6">
        <f t="shared" si="37"/>
        <v>0</v>
      </c>
      <c r="BI80" s="6">
        <f t="shared" si="38"/>
        <v>0</v>
      </c>
      <c r="BJ80" s="6">
        <f t="shared" si="39"/>
        <v>0</v>
      </c>
      <c r="BK80" s="6">
        <f t="shared" si="40"/>
        <v>0</v>
      </c>
      <c r="BL80" s="6">
        <f t="shared" si="41"/>
        <v>0</v>
      </c>
    </row>
    <row r="81" spans="1:64" x14ac:dyDescent="0.25">
      <c r="A81" s="1">
        <v>2019</v>
      </c>
      <c r="B81" s="1" t="s">
        <v>33</v>
      </c>
      <c r="C81" s="2">
        <v>174421.08586190001</v>
      </c>
      <c r="D81" s="2">
        <v>85300.693301129999</v>
      </c>
      <c r="F81" s="2">
        <v>0</v>
      </c>
      <c r="H81" s="2">
        <v>51580.83630404</v>
      </c>
      <c r="J81" s="2">
        <v>9231.7839942800001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620.89946912000005</v>
      </c>
      <c r="Q81" s="2">
        <v>2164.1636680000001</v>
      </c>
      <c r="R81" s="2">
        <v>20.40662725</v>
      </c>
      <c r="S81" s="2">
        <v>5.9283652400000006</v>
      </c>
      <c r="T81" s="2">
        <v>10098.9601489</v>
      </c>
      <c r="W81" s="1">
        <v>2019</v>
      </c>
      <c r="X81" s="1" t="s">
        <v>33</v>
      </c>
      <c r="Y81" s="2">
        <v>174421.08586190001</v>
      </c>
      <c r="Z81" s="2">
        <v>85300.693301129999</v>
      </c>
      <c r="AA81" s="2"/>
      <c r="AB81" s="2">
        <v>0</v>
      </c>
      <c r="AC81" s="2"/>
      <c r="AD81" s="2">
        <v>51580.83630404</v>
      </c>
      <c r="AE81" s="2"/>
      <c r="AF81" s="2">
        <v>9231.7839942800001</v>
      </c>
      <c r="AG81" s="2">
        <v>0</v>
      </c>
      <c r="AH81" s="2">
        <v>0</v>
      </c>
      <c r="AI81" s="2">
        <v>0</v>
      </c>
      <c r="AJ81" s="2">
        <v>0</v>
      </c>
      <c r="AK81" s="2">
        <v>0</v>
      </c>
      <c r="AL81" s="2">
        <v>620.89946912000005</v>
      </c>
      <c r="AM81" s="2">
        <v>2164.1636680000001</v>
      </c>
      <c r="AN81" s="2">
        <v>20.40662725</v>
      </c>
      <c r="AO81" s="2">
        <v>5.9283652400000006</v>
      </c>
      <c r="AP81" s="2">
        <v>10098.9601489</v>
      </c>
      <c r="AQ81" s="2"/>
      <c r="AS81" s="6">
        <f t="shared" si="22"/>
        <v>0</v>
      </c>
      <c r="AT81" s="6">
        <f t="shared" si="23"/>
        <v>0</v>
      </c>
      <c r="AU81" s="6">
        <f t="shared" si="24"/>
        <v>0</v>
      </c>
      <c r="AV81" s="6">
        <f t="shared" si="25"/>
        <v>0</v>
      </c>
      <c r="AW81" s="6">
        <f t="shared" si="26"/>
        <v>0</v>
      </c>
      <c r="AX81" s="6">
        <f t="shared" si="27"/>
        <v>0</v>
      </c>
      <c r="AY81" s="6">
        <f t="shared" si="28"/>
        <v>0</v>
      </c>
      <c r="AZ81" s="6">
        <f t="shared" si="29"/>
        <v>0</v>
      </c>
      <c r="BA81" s="6">
        <f t="shared" si="30"/>
        <v>0</v>
      </c>
      <c r="BB81" s="6">
        <f t="shared" si="31"/>
        <v>0</v>
      </c>
      <c r="BC81" s="6">
        <f t="shared" si="32"/>
        <v>0</v>
      </c>
      <c r="BD81" s="6">
        <f t="shared" si="33"/>
        <v>0</v>
      </c>
      <c r="BE81" s="6">
        <f t="shared" si="34"/>
        <v>0</v>
      </c>
      <c r="BF81" s="6">
        <f t="shared" si="35"/>
        <v>0</v>
      </c>
      <c r="BG81" s="6">
        <f t="shared" si="36"/>
        <v>0</v>
      </c>
      <c r="BH81" s="6">
        <f t="shared" si="37"/>
        <v>0</v>
      </c>
      <c r="BI81" s="6">
        <f t="shared" si="38"/>
        <v>0</v>
      </c>
      <c r="BJ81" s="6">
        <f t="shared" si="39"/>
        <v>0</v>
      </c>
      <c r="BK81" s="6">
        <f t="shared" si="40"/>
        <v>0</v>
      </c>
      <c r="BL81" s="6">
        <f t="shared" si="41"/>
        <v>0</v>
      </c>
    </row>
    <row r="82" spans="1:64" s="4" customFormat="1" x14ac:dyDescent="0.25">
      <c r="A82" s="4">
        <v>2020</v>
      </c>
      <c r="B82" s="4" t="s">
        <v>34</v>
      </c>
      <c r="C82" s="5">
        <v>426197.71195102995</v>
      </c>
      <c r="D82" s="5">
        <v>155997.81063652001</v>
      </c>
      <c r="E82" s="5"/>
      <c r="F82" s="5">
        <v>5735.311112739998</v>
      </c>
      <c r="G82" s="5"/>
      <c r="H82" s="5">
        <v>229339.16177924001</v>
      </c>
      <c r="I82" s="5">
        <v>-24409.664480970005</v>
      </c>
      <c r="J82" s="5">
        <v>25608.595605909992</v>
      </c>
      <c r="K82" s="5">
        <v>11580.04514405</v>
      </c>
      <c r="L82" s="5">
        <v>2796.4416029599993</v>
      </c>
      <c r="M82" s="5">
        <v>0.47617181999999991</v>
      </c>
      <c r="N82" s="5">
        <v>0.29650343999999995</v>
      </c>
      <c r="O82" s="5">
        <v>5.3031370299999985</v>
      </c>
      <c r="P82" s="5">
        <v>5959.0397473899993</v>
      </c>
      <c r="Q82" s="5">
        <v>2167.3662709999999</v>
      </c>
      <c r="R82" s="5">
        <v>1.8543728099999999</v>
      </c>
      <c r="S82" s="5">
        <v>3.4843305100000008</v>
      </c>
      <c r="T82" s="5">
        <v>10636.876914459999</v>
      </c>
      <c r="U82" s="5"/>
      <c r="W82" s="1">
        <v>2020</v>
      </c>
      <c r="X82" s="1" t="s">
        <v>34</v>
      </c>
      <c r="Y82" s="2">
        <v>426197.71195102995</v>
      </c>
      <c r="Z82" s="2">
        <v>155997.81063652001</v>
      </c>
      <c r="AA82" s="2"/>
      <c r="AB82" s="2">
        <v>5735.311112739998</v>
      </c>
      <c r="AC82" s="2"/>
      <c r="AD82" s="2">
        <v>229339.16177924001</v>
      </c>
      <c r="AE82" s="2">
        <v>-24409.664480970005</v>
      </c>
      <c r="AF82" s="2">
        <v>25608.595605909992</v>
      </c>
      <c r="AG82" s="2">
        <v>11580.04514405</v>
      </c>
      <c r="AH82" s="2">
        <v>2796.4416029599993</v>
      </c>
      <c r="AI82" s="2">
        <v>0.47617181999999991</v>
      </c>
      <c r="AJ82" s="2">
        <v>0.29650343999999995</v>
      </c>
      <c r="AK82" s="2">
        <v>5.3031370299999985</v>
      </c>
      <c r="AL82" s="2">
        <v>5959.0397473899993</v>
      </c>
      <c r="AM82" s="2">
        <v>2167.3662709999999</v>
      </c>
      <c r="AN82" s="2">
        <v>1.8543728099999999</v>
      </c>
      <c r="AO82" s="2">
        <v>3.4843305100000008</v>
      </c>
      <c r="AP82" s="2">
        <v>10636.876914459999</v>
      </c>
      <c r="AQ82" s="2"/>
      <c r="AS82" s="6">
        <f t="shared" si="22"/>
        <v>0</v>
      </c>
      <c r="AT82" s="6">
        <f t="shared" si="23"/>
        <v>0</v>
      </c>
      <c r="AU82" s="6">
        <f t="shared" si="24"/>
        <v>0</v>
      </c>
      <c r="AV82" s="6">
        <f t="shared" si="25"/>
        <v>0</v>
      </c>
      <c r="AW82" s="6">
        <f t="shared" si="26"/>
        <v>0</v>
      </c>
      <c r="AX82" s="6">
        <f t="shared" si="27"/>
        <v>0</v>
      </c>
      <c r="AY82" s="6">
        <f t="shared" si="28"/>
        <v>0</v>
      </c>
      <c r="AZ82" s="6">
        <f t="shared" si="29"/>
        <v>0</v>
      </c>
      <c r="BA82" s="6">
        <f t="shared" si="30"/>
        <v>0</v>
      </c>
      <c r="BB82" s="6">
        <f t="shared" si="31"/>
        <v>0</v>
      </c>
      <c r="BC82" s="6">
        <f t="shared" si="32"/>
        <v>0</v>
      </c>
      <c r="BD82" s="6">
        <f t="shared" si="33"/>
        <v>0</v>
      </c>
      <c r="BE82" s="6">
        <f t="shared" si="34"/>
        <v>0</v>
      </c>
      <c r="BF82" s="6">
        <f t="shared" si="35"/>
        <v>0</v>
      </c>
      <c r="BG82" s="6">
        <f t="shared" si="36"/>
        <v>0</v>
      </c>
      <c r="BH82" s="6">
        <f t="shared" si="37"/>
        <v>0</v>
      </c>
      <c r="BI82" s="6">
        <f t="shared" si="38"/>
        <v>0</v>
      </c>
      <c r="BJ82" s="6">
        <f t="shared" si="39"/>
        <v>0</v>
      </c>
      <c r="BK82" s="6">
        <f t="shared" si="40"/>
        <v>0</v>
      </c>
      <c r="BL82" s="6">
        <f t="shared" si="41"/>
        <v>0</v>
      </c>
    </row>
    <row r="83" spans="1:64" x14ac:dyDescent="0.25">
      <c r="A83" s="1">
        <v>2020</v>
      </c>
      <c r="B83" s="1" t="s">
        <v>19</v>
      </c>
      <c r="C83" s="2">
        <v>121675.55651836</v>
      </c>
      <c r="D83" s="2">
        <v>31762.103969560001</v>
      </c>
      <c r="F83" s="2">
        <v>4484.1040764399995</v>
      </c>
      <c r="H83" s="2">
        <v>56339.917557580004</v>
      </c>
      <c r="I83" s="2">
        <v>-4780.0298816099994</v>
      </c>
      <c r="J83" s="2">
        <v>7299.2737724399994</v>
      </c>
      <c r="K83" s="2">
        <v>1380.4668005199999</v>
      </c>
      <c r="L83" s="2">
        <v>807.98601360999999</v>
      </c>
      <c r="M83" s="2">
        <v>0.19307288</v>
      </c>
      <c r="N83" s="2">
        <v>3.3046589999999994E-2</v>
      </c>
      <c r="O83" s="2">
        <v>-7.3710205599999998</v>
      </c>
      <c r="P83" s="2">
        <v>875.16628532000004</v>
      </c>
      <c r="Q83" s="2">
        <v>0</v>
      </c>
      <c r="R83" s="2">
        <v>0</v>
      </c>
      <c r="S83" s="2">
        <v>-1.121E-3</v>
      </c>
      <c r="T83" s="2">
        <v>0</v>
      </c>
      <c r="W83" s="1">
        <v>2020</v>
      </c>
      <c r="X83" s="1" t="s">
        <v>19</v>
      </c>
      <c r="Y83" s="2">
        <v>121675.55651836</v>
      </c>
      <c r="Z83" s="2">
        <v>31762.103969560001</v>
      </c>
      <c r="AA83" s="2"/>
      <c r="AB83" s="2">
        <v>4484.1040764399995</v>
      </c>
      <c r="AC83" s="2"/>
      <c r="AD83" s="2">
        <v>56339.917557580004</v>
      </c>
      <c r="AE83" s="2">
        <v>-4780.0298816099994</v>
      </c>
      <c r="AF83" s="2">
        <v>7299.2737724399994</v>
      </c>
      <c r="AG83" s="2">
        <v>1380.4668005199999</v>
      </c>
      <c r="AH83" s="2">
        <v>807.98601360999999</v>
      </c>
      <c r="AI83" s="2">
        <v>0.19307288</v>
      </c>
      <c r="AJ83" s="2">
        <v>3.3046589999999994E-2</v>
      </c>
      <c r="AK83" s="2">
        <v>-7.3710205599999998</v>
      </c>
      <c r="AL83" s="2">
        <v>875.16628532000004</v>
      </c>
      <c r="AM83" s="2">
        <v>0</v>
      </c>
      <c r="AN83" s="2">
        <v>0</v>
      </c>
      <c r="AO83" s="2">
        <v>-1.121E-3</v>
      </c>
      <c r="AP83" s="2">
        <v>0</v>
      </c>
      <c r="AQ83" s="2"/>
      <c r="AS83" s="6">
        <f t="shared" si="22"/>
        <v>0</v>
      </c>
      <c r="AT83" s="6">
        <f t="shared" si="23"/>
        <v>0</v>
      </c>
      <c r="AU83" s="6">
        <f t="shared" si="24"/>
        <v>0</v>
      </c>
      <c r="AV83" s="6">
        <f t="shared" si="25"/>
        <v>0</v>
      </c>
      <c r="AW83" s="6">
        <f t="shared" si="26"/>
        <v>0</v>
      </c>
      <c r="AX83" s="6">
        <f t="shared" si="27"/>
        <v>0</v>
      </c>
      <c r="AY83" s="6">
        <f t="shared" si="28"/>
        <v>0</v>
      </c>
      <c r="AZ83" s="6">
        <f t="shared" si="29"/>
        <v>0</v>
      </c>
      <c r="BA83" s="6">
        <f t="shared" si="30"/>
        <v>0</v>
      </c>
      <c r="BB83" s="6">
        <f t="shared" si="31"/>
        <v>0</v>
      </c>
      <c r="BC83" s="6">
        <f t="shared" si="32"/>
        <v>0</v>
      </c>
      <c r="BD83" s="6">
        <f t="shared" si="33"/>
        <v>0</v>
      </c>
      <c r="BE83" s="6">
        <f t="shared" si="34"/>
        <v>0</v>
      </c>
      <c r="BF83" s="6">
        <f t="shared" si="35"/>
        <v>0</v>
      </c>
      <c r="BG83" s="6">
        <f t="shared" si="36"/>
        <v>0</v>
      </c>
      <c r="BH83" s="6">
        <f t="shared" si="37"/>
        <v>0</v>
      </c>
      <c r="BI83" s="6">
        <f t="shared" si="38"/>
        <v>0</v>
      </c>
      <c r="BJ83" s="6">
        <f t="shared" si="39"/>
        <v>0</v>
      </c>
      <c r="BK83" s="6">
        <f t="shared" si="40"/>
        <v>0</v>
      </c>
      <c r="BL83" s="6">
        <f t="shared" si="41"/>
        <v>0</v>
      </c>
    </row>
    <row r="84" spans="1:64" x14ac:dyDescent="0.25">
      <c r="A84" s="1">
        <v>2020</v>
      </c>
      <c r="B84" s="1" t="s">
        <v>20</v>
      </c>
      <c r="C84" s="2">
        <v>27850.459252029999</v>
      </c>
      <c r="D84" s="2">
        <v>7279.62206582</v>
      </c>
      <c r="F84" s="2">
        <v>666.31356474999995</v>
      </c>
      <c r="H84" s="2">
        <v>15239.412272879999</v>
      </c>
      <c r="I84" s="2">
        <v>-3274.3410168600003</v>
      </c>
      <c r="J84" s="2">
        <v>1545.5822062699999</v>
      </c>
      <c r="K84" s="2">
        <v>1811.0506812799999</v>
      </c>
      <c r="L84" s="2">
        <v>453.25908972000002</v>
      </c>
      <c r="M84" s="2">
        <v>8.5625179999999995E-2</v>
      </c>
      <c r="N84" s="2">
        <v>-1.4574040000000002E-2</v>
      </c>
      <c r="O84" s="2">
        <v>-2.0438093899999998</v>
      </c>
      <c r="P84" s="2">
        <v>718.64699960999997</v>
      </c>
      <c r="Q84" s="2">
        <v>0</v>
      </c>
      <c r="R84" s="2">
        <v>9.9999999999999995E-7</v>
      </c>
      <c r="S84" s="2">
        <v>0.76950611000000002</v>
      </c>
      <c r="T84" s="2">
        <v>-1.4614500000000001E-2</v>
      </c>
      <c r="W84" s="1">
        <v>2020</v>
      </c>
      <c r="X84" s="1" t="s">
        <v>20</v>
      </c>
      <c r="Y84" s="2">
        <v>27850.459252029999</v>
      </c>
      <c r="Z84" s="2">
        <v>7279.62206582</v>
      </c>
      <c r="AA84" s="2"/>
      <c r="AB84" s="2">
        <v>666.31356474999995</v>
      </c>
      <c r="AC84" s="2"/>
      <c r="AD84" s="2">
        <v>15239.412272879999</v>
      </c>
      <c r="AE84" s="2">
        <v>-3274.3410168600003</v>
      </c>
      <c r="AF84" s="2">
        <v>1545.5822062699999</v>
      </c>
      <c r="AG84" s="2">
        <v>1811.0506812799999</v>
      </c>
      <c r="AH84" s="2">
        <v>453.25908972000002</v>
      </c>
      <c r="AI84" s="2">
        <v>8.5625179999999995E-2</v>
      </c>
      <c r="AJ84" s="2">
        <v>-1.4574040000000002E-2</v>
      </c>
      <c r="AK84" s="2">
        <v>-2.0438093899999998</v>
      </c>
      <c r="AL84" s="2">
        <v>718.64699960999997</v>
      </c>
      <c r="AM84" s="2">
        <v>0</v>
      </c>
      <c r="AN84" s="2">
        <v>9.9999999999999995E-7</v>
      </c>
      <c r="AO84" s="2">
        <v>0.76950611000000002</v>
      </c>
      <c r="AP84" s="2">
        <v>-1.4614500000000001E-2</v>
      </c>
      <c r="AQ84" s="2"/>
      <c r="AS84" s="6">
        <f t="shared" si="22"/>
        <v>0</v>
      </c>
      <c r="AT84" s="6">
        <f t="shared" si="23"/>
        <v>0</v>
      </c>
      <c r="AU84" s="6">
        <f t="shared" si="24"/>
        <v>0</v>
      </c>
      <c r="AV84" s="6">
        <f t="shared" si="25"/>
        <v>0</v>
      </c>
      <c r="AW84" s="6">
        <f t="shared" si="26"/>
        <v>0</v>
      </c>
      <c r="AX84" s="6">
        <f t="shared" si="27"/>
        <v>0</v>
      </c>
      <c r="AY84" s="6">
        <f t="shared" si="28"/>
        <v>0</v>
      </c>
      <c r="AZ84" s="6">
        <f t="shared" si="29"/>
        <v>0</v>
      </c>
      <c r="BA84" s="6">
        <f t="shared" si="30"/>
        <v>0</v>
      </c>
      <c r="BB84" s="6">
        <f t="shared" si="31"/>
        <v>0</v>
      </c>
      <c r="BC84" s="6">
        <f t="shared" si="32"/>
        <v>0</v>
      </c>
      <c r="BD84" s="6">
        <f t="shared" si="33"/>
        <v>0</v>
      </c>
      <c r="BE84" s="6">
        <f t="shared" si="34"/>
        <v>0</v>
      </c>
      <c r="BF84" s="6">
        <f t="shared" si="35"/>
        <v>0</v>
      </c>
      <c r="BG84" s="6">
        <f t="shared" si="36"/>
        <v>0</v>
      </c>
      <c r="BH84" s="6">
        <f t="shared" si="37"/>
        <v>0</v>
      </c>
      <c r="BI84" s="6">
        <f t="shared" si="38"/>
        <v>0</v>
      </c>
      <c r="BJ84" s="6">
        <f t="shared" si="39"/>
        <v>0</v>
      </c>
      <c r="BK84" s="6">
        <f t="shared" si="40"/>
        <v>0</v>
      </c>
      <c r="BL84" s="6">
        <f t="shared" si="41"/>
        <v>0</v>
      </c>
    </row>
    <row r="85" spans="1:64" x14ac:dyDescent="0.25">
      <c r="A85" s="1">
        <v>2020</v>
      </c>
      <c r="B85" s="1" t="s">
        <v>21</v>
      </c>
      <c r="C85" s="2">
        <v>9313.3514565499991</v>
      </c>
      <c r="D85" s="2">
        <v>3411.0338853400003</v>
      </c>
      <c r="F85" s="2">
        <v>131.54311726</v>
      </c>
      <c r="H85" s="2">
        <v>7594.0813087799997</v>
      </c>
      <c r="I85" s="2">
        <v>-1419.2919959999999</v>
      </c>
      <c r="J85" s="2">
        <v>711.94614539999998</v>
      </c>
      <c r="K85" s="2">
        <v>730.07291613999996</v>
      </c>
      <c r="L85" s="2">
        <v>116.59197376</v>
      </c>
      <c r="M85" s="2">
        <v>3.4813249999999997E-2</v>
      </c>
      <c r="N85" s="2">
        <v>9.329790000000001E-3</v>
      </c>
      <c r="O85" s="2">
        <v>0.55811803000000004</v>
      </c>
      <c r="P85" s="2">
        <v>359.07946014999999</v>
      </c>
      <c r="Q85" s="2">
        <v>0</v>
      </c>
      <c r="R85" s="2">
        <v>-2.4910000000000002E-3</v>
      </c>
      <c r="S85" s="2">
        <v>0</v>
      </c>
      <c r="T85" s="2">
        <v>0</v>
      </c>
      <c r="W85" s="1">
        <v>2020</v>
      </c>
      <c r="X85" s="1" t="s">
        <v>21</v>
      </c>
      <c r="Y85" s="2">
        <v>9313.3514565499991</v>
      </c>
      <c r="Z85" s="2">
        <v>3411.0338853400003</v>
      </c>
      <c r="AA85" s="2"/>
      <c r="AB85" s="2">
        <v>131.54311726</v>
      </c>
      <c r="AC85" s="2"/>
      <c r="AD85" s="2">
        <v>7594.0813087799997</v>
      </c>
      <c r="AE85" s="2">
        <v>-1419.2919959999999</v>
      </c>
      <c r="AF85" s="2">
        <v>711.94614539999998</v>
      </c>
      <c r="AG85" s="2">
        <v>730.07291613999996</v>
      </c>
      <c r="AH85" s="2">
        <v>116.59197376</v>
      </c>
      <c r="AI85" s="2">
        <v>3.4813249999999997E-2</v>
      </c>
      <c r="AJ85" s="2">
        <v>9.329790000000001E-3</v>
      </c>
      <c r="AK85" s="2">
        <v>0.55811803000000004</v>
      </c>
      <c r="AL85" s="2">
        <v>359.07946014999999</v>
      </c>
      <c r="AM85" s="2">
        <v>0</v>
      </c>
      <c r="AN85" s="2">
        <v>-2.4910000000000002E-3</v>
      </c>
      <c r="AO85" s="2">
        <v>0</v>
      </c>
      <c r="AP85" s="2">
        <v>0</v>
      </c>
      <c r="AQ85" s="2"/>
      <c r="AS85" s="6">
        <f t="shared" si="22"/>
        <v>0</v>
      </c>
      <c r="AT85" s="6">
        <f t="shared" si="23"/>
        <v>0</v>
      </c>
      <c r="AU85" s="6">
        <f t="shared" si="24"/>
        <v>0</v>
      </c>
      <c r="AV85" s="6">
        <f t="shared" si="25"/>
        <v>0</v>
      </c>
      <c r="AW85" s="6">
        <f t="shared" si="26"/>
        <v>0</v>
      </c>
      <c r="AX85" s="6">
        <f t="shared" si="27"/>
        <v>0</v>
      </c>
      <c r="AY85" s="6">
        <f t="shared" si="28"/>
        <v>0</v>
      </c>
      <c r="AZ85" s="6">
        <f t="shared" si="29"/>
        <v>0</v>
      </c>
      <c r="BA85" s="6">
        <f t="shared" si="30"/>
        <v>0</v>
      </c>
      <c r="BB85" s="6">
        <f t="shared" si="31"/>
        <v>0</v>
      </c>
      <c r="BC85" s="6">
        <f t="shared" si="32"/>
        <v>0</v>
      </c>
      <c r="BD85" s="6">
        <f t="shared" si="33"/>
        <v>0</v>
      </c>
      <c r="BE85" s="6">
        <f t="shared" si="34"/>
        <v>0</v>
      </c>
      <c r="BF85" s="6">
        <f t="shared" si="35"/>
        <v>0</v>
      </c>
      <c r="BG85" s="6">
        <f t="shared" si="36"/>
        <v>0</v>
      </c>
      <c r="BH85" s="6">
        <f t="shared" si="37"/>
        <v>0</v>
      </c>
      <c r="BI85" s="6">
        <f t="shared" si="38"/>
        <v>0</v>
      </c>
      <c r="BJ85" s="6">
        <f t="shared" si="39"/>
        <v>0</v>
      </c>
      <c r="BK85" s="6">
        <f t="shared" si="40"/>
        <v>0</v>
      </c>
      <c r="BL85" s="6">
        <f t="shared" si="41"/>
        <v>0</v>
      </c>
    </row>
    <row r="86" spans="1:64" x14ac:dyDescent="0.25">
      <c r="A86" s="1">
        <v>2020</v>
      </c>
      <c r="B86" s="1" t="s">
        <v>22</v>
      </c>
      <c r="C86" s="2">
        <v>7024.0454664300005</v>
      </c>
      <c r="D86" s="2">
        <v>3405.5858959899997</v>
      </c>
      <c r="F86" s="2">
        <v>151.80081672</v>
      </c>
      <c r="H86" s="2">
        <v>8487.3259420300001</v>
      </c>
      <c r="I86" s="2">
        <v>-1148.961783</v>
      </c>
      <c r="J86" s="2">
        <v>820.09153378999997</v>
      </c>
      <c r="K86" s="2">
        <v>596.70092444000011</v>
      </c>
      <c r="L86" s="2">
        <v>148.50453725999998</v>
      </c>
      <c r="M86" s="2">
        <v>-6.8750000000000004E-5</v>
      </c>
      <c r="N86" s="2">
        <v>2.345732E-2</v>
      </c>
      <c r="O86" s="2">
        <v>1.12302496</v>
      </c>
      <c r="P86" s="2">
        <v>300.37143391000001</v>
      </c>
      <c r="Q86" s="2">
        <v>0</v>
      </c>
      <c r="R86" s="2">
        <v>-4.0400000000000001E-4</v>
      </c>
      <c r="S86" s="2">
        <v>-1.9999999999999999E-6</v>
      </c>
      <c r="T86" s="2">
        <v>0</v>
      </c>
      <c r="W86" s="1">
        <v>2020</v>
      </c>
      <c r="X86" s="1" t="s">
        <v>22</v>
      </c>
      <c r="Y86" s="2">
        <v>7024.0454664300005</v>
      </c>
      <c r="Z86" s="2">
        <v>3405.5858959899997</v>
      </c>
      <c r="AA86" s="2"/>
      <c r="AB86" s="2">
        <v>151.80081672</v>
      </c>
      <c r="AC86" s="2"/>
      <c r="AD86" s="2">
        <v>8487.3259420300001</v>
      </c>
      <c r="AE86" s="2">
        <v>-1148.961783</v>
      </c>
      <c r="AF86" s="2">
        <v>820.09153378999997</v>
      </c>
      <c r="AG86" s="2">
        <v>596.70092444000011</v>
      </c>
      <c r="AH86" s="2">
        <v>148.50453725999998</v>
      </c>
      <c r="AI86" s="2">
        <v>-6.8750000000000004E-5</v>
      </c>
      <c r="AJ86" s="2">
        <v>2.345732E-2</v>
      </c>
      <c r="AK86" s="2">
        <v>1.12302496</v>
      </c>
      <c r="AL86" s="2">
        <v>300.37143391000001</v>
      </c>
      <c r="AM86" s="2">
        <v>0</v>
      </c>
      <c r="AN86" s="2">
        <v>-4.0400000000000001E-4</v>
      </c>
      <c r="AO86" s="2">
        <v>-1.9999999999999999E-6</v>
      </c>
      <c r="AP86" s="2">
        <v>0</v>
      </c>
      <c r="AQ86" s="2"/>
      <c r="AS86" s="6">
        <f t="shared" si="22"/>
        <v>0</v>
      </c>
      <c r="AT86" s="6">
        <f t="shared" si="23"/>
        <v>0</v>
      </c>
      <c r="AU86" s="6">
        <f t="shared" si="24"/>
        <v>0</v>
      </c>
      <c r="AV86" s="6">
        <f t="shared" si="25"/>
        <v>0</v>
      </c>
      <c r="AW86" s="6">
        <f t="shared" si="26"/>
        <v>0</v>
      </c>
      <c r="AX86" s="6">
        <f t="shared" si="27"/>
        <v>0</v>
      </c>
      <c r="AY86" s="6">
        <f t="shared" si="28"/>
        <v>0</v>
      </c>
      <c r="AZ86" s="6">
        <f t="shared" si="29"/>
        <v>0</v>
      </c>
      <c r="BA86" s="6">
        <f t="shared" si="30"/>
        <v>0</v>
      </c>
      <c r="BB86" s="6">
        <f t="shared" si="31"/>
        <v>0</v>
      </c>
      <c r="BC86" s="6">
        <f t="shared" si="32"/>
        <v>0</v>
      </c>
      <c r="BD86" s="6">
        <f t="shared" si="33"/>
        <v>0</v>
      </c>
      <c r="BE86" s="6">
        <f t="shared" si="34"/>
        <v>0</v>
      </c>
      <c r="BF86" s="6">
        <f t="shared" si="35"/>
        <v>0</v>
      </c>
      <c r="BG86" s="6">
        <f t="shared" si="36"/>
        <v>0</v>
      </c>
      <c r="BH86" s="6">
        <f t="shared" si="37"/>
        <v>0</v>
      </c>
      <c r="BI86" s="6">
        <f t="shared" si="38"/>
        <v>0</v>
      </c>
      <c r="BJ86" s="6">
        <f t="shared" si="39"/>
        <v>0</v>
      </c>
      <c r="BK86" s="6">
        <f t="shared" si="40"/>
        <v>0</v>
      </c>
      <c r="BL86" s="6">
        <f t="shared" si="41"/>
        <v>0</v>
      </c>
    </row>
    <row r="87" spans="1:64" x14ac:dyDescent="0.25">
      <c r="A87" s="1">
        <v>2020</v>
      </c>
      <c r="B87" s="1" t="s">
        <v>23</v>
      </c>
      <c r="C87" s="2">
        <v>1888.16297953</v>
      </c>
      <c r="D87" s="2">
        <v>794.71840025999995</v>
      </c>
      <c r="F87" s="2">
        <v>-37.498692409999997</v>
      </c>
      <c r="H87" s="2">
        <v>3047.5214120300002</v>
      </c>
      <c r="I87" s="2">
        <v>-650.11827500000004</v>
      </c>
      <c r="J87" s="2">
        <v>278.69603838</v>
      </c>
      <c r="K87" s="2">
        <v>363.24900201999998</v>
      </c>
      <c r="L87" s="2">
        <v>72.793902189999997</v>
      </c>
      <c r="M87" s="2">
        <v>0</v>
      </c>
      <c r="N87" s="2">
        <v>4.7019539999999999E-2</v>
      </c>
      <c r="O87" s="2">
        <v>1.1204966399999998</v>
      </c>
      <c r="P87" s="2">
        <v>113.93582244</v>
      </c>
      <c r="Q87" s="2">
        <v>0</v>
      </c>
      <c r="R87" s="2">
        <v>0</v>
      </c>
      <c r="S87" s="2">
        <v>0</v>
      </c>
      <c r="T87" s="2">
        <v>0</v>
      </c>
      <c r="W87" s="1">
        <v>2020</v>
      </c>
      <c r="X87" s="1" t="s">
        <v>23</v>
      </c>
      <c r="Y87" s="2">
        <v>1888.16297953</v>
      </c>
      <c r="Z87" s="2">
        <v>794.71840025999995</v>
      </c>
      <c r="AA87" s="2"/>
      <c r="AB87" s="2">
        <v>-37.498692409999997</v>
      </c>
      <c r="AC87" s="2"/>
      <c r="AD87" s="2">
        <v>3047.5214120300002</v>
      </c>
      <c r="AE87" s="2">
        <v>-650.11827500000004</v>
      </c>
      <c r="AF87" s="2">
        <v>278.69603838</v>
      </c>
      <c r="AG87" s="2">
        <v>363.24900201999998</v>
      </c>
      <c r="AH87" s="2">
        <v>72.793902189999997</v>
      </c>
      <c r="AI87" s="2">
        <v>0</v>
      </c>
      <c r="AJ87" s="2">
        <v>4.7019539999999999E-2</v>
      </c>
      <c r="AK87" s="2">
        <v>1.1204966399999998</v>
      </c>
      <c r="AL87" s="2">
        <v>113.93582244</v>
      </c>
      <c r="AM87" s="2">
        <v>0</v>
      </c>
      <c r="AN87" s="2">
        <v>0</v>
      </c>
      <c r="AO87" s="2">
        <v>0</v>
      </c>
      <c r="AP87" s="2">
        <v>0</v>
      </c>
      <c r="AQ87" s="2"/>
      <c r="AS87" s="6">
        <f t="shared" si="22"/>
        <v>0</v>
      </c>
      <c r="AT87" s="6">
        <f t="shared" si="23"/>
        <v>0</v>
      </c>
      <c r="AU87" s="6">
        <f t="shared" si="24"/>
        <v>0</v>
      </c>
      <c r="AV87" s="6">
        <f t="shared" si="25"/>
        <v>0</v>
      </c>
      <c r="AW87" s="6">
        <f t="shared" si="26"/>
        <v>0</v>
      </c>
      <c r="AX87" s="6">
        <f t="shared" si="27"/>
        <v>0</v>
      </c>
      <c r="AY87" s="6">
        <f t="shared" si="28"/>
        <v>0</v>
      </c>
      <c r="AZ87" s="6">
        <f t="shared" si="29"/>
        <v>0</v>
      </c>
      <c r="BA87" s="6">
        <f t="shared" si="30"/>
        <v>0</v>
      </c>
      <c r="BB87" s="6">
        <f t="shared" si="31"/>
        <v>0</v>
      </c>
      <c r="BC87" s="6">
        <f t="shared" si="32"/>
        <v>0</v>
      </c>
      <c r="BD87" s="6">
        <f t="shared" si="33"/>
        <v>0</v>
      </c>
      <c r="BE87" s="6">
        <f t="shared" si="34"/>
        <v>0</v>
      </c>
      <c r="BF87" s="6">
        <f t="shared" si="35"/>
        <v>0</v>
      </c>
      <c r="BG87" s="6">
        <f t="shared" si="36"/>
        <v>0</v>
      </c>
      <c r="BH87" s="6">
        <f t="shared" si="37"/>
        <v>0</v>
      </c>
      <c r="BI87" s="6">
        <f t="shared" si="38"/>
        <v>0</v>
      </c>
      <c r="BJ87" s="6">
        <f t="shared" si="39"/>
        <v>0</v>
      </c>
      <c r="BK87" s="6">
        <f t="shared" si="40"/>
        <v>0</v>
      </c>
      <c r="BL87" s="6">
        <f t="shared" si="41"/>
        <v>0</v>
      </c>
    </row>
    <row r="88" spans="1:64" x14ac:dyDescent="0.25">
      <c r="A88" s="1">
        <v>2020</v>
      </c>
      <c r="B88" s="1" t="s">
        <v>24</v>
      </c>
      <c r="C88" s="2">
        <v>7091.5675123700003</v>
      </c>
      <c r="D88" s="2">
        <v>2725.01450376</v>
      </c>
      <c r="F88" s="2">
        <v>55.370910760000001</v>
      </c>
      <c r="H88" s="2">
        <v>9562.38284982</v>
      </c>
      <c r="I88" s="2">
        <v>-1465.6132090000001</v>
      </c>
      <c r="J88" s="2">
        <v>728.34294524999996</v>
      </c>
      <c r="K88" s="2">
        <v>1018.8818509700001</v>
      </c>
      <c r="L88" s="2">
        <v>138.54262541</v>
      </c>
      <c r="M88" s="2">
        <v>0.10534346999999999</v>
      </c>
      <c r="N88" s="2">
        <v>3.3165210000000001E-2</v>
      </c>
      <c r="O88" s="2">
        <v>6.5021131799999994</v>
      </c>
      <c r="P88" s="2">
        <v>323.38517657</v>
      </c>
      <c r="Q88" s="2">
        <v>0</v>
      </c>
      <c r="R88" s="2">
        <v>-2.2800000000000001E-4</v>
      </c>
      <c r="S88" s="2">
        <v>-1.6000000000000001E-6</v>
      </c>
      <c r="T88" s="2">
        <v>0</v>
      </c>
      <c r="W88" s="1">
        <v>2020</v>
      </c>
      <c r="X88" s="1" t="s">
        <v>24</v>
      </c>
      <c r="Y88" s="2">
        <v>7091.5675123700003</v>
      </c>
      <c r="Z88" s="2">
        <v>2725.01450376</v>
      </c>
      <c r="AA88" s="2"/>
      <c r="AB88" s="2">
        <v>55.370910760000001</v>
      </c>
      <c r="AC88" s="2"/>
      <c r="AD88" s="2">
        <v>9562.38284982</v>
      </c>
      <c r="AE88" s="2">
        <v>-1465.6132090000001</v>
      </c>
      <c r="AF88" s="2">
        <v>728.34294524999996</v>
      </c>
      <c r="AG88" s="2">
        <v>1018.8818509700001</v>
      </c>
      <c r="AH88" s="2">
        <v>138.54262541</v>
      </c>
      <c r="AI88" s="2">
        <v>0.10534346999999999</v>
      </c>
      <c r="AJ88" s="2">
        <v>3.3165210000000001E-2</v>
      </c>
      <c r="AK88" s="2">
        <v>6.5021131799999994</v>
      </c>
      <c r="AL88" s="2">
        <v>323.38517657</v>
      </c>
      <c r="AM88" s="2">
        <v>0</v>
      </c>
      <c r="AN88" s="2">
        <v>-2.2800000000000001E-4</v>
      </c>
      <c r="AO88" s="2">
        <v>-1.6000000000000001E-6</v>
      </c>
      <c r="AP88" s="2">
        <v>0</v>
      </c>
      <c r="AQ88" s="2"/>
      <c r="AS88" s="6">
        <f t="shared" si="22"/>
        <v>0</v>
      </c>
      <c r="AT88" s="6">
        <f t="shared" si="23"/>
        <v>0</v>
      </c>
      <c r="AU88" s="6">
        <f t="shared" si="24"/>
        <v>0</v>
      </c>
      <c r="AV88" s="6">
        <f t="shared" si="25"/>
        <v>0</v>
      </c>
      <c r="AW88" s="6">
        <f t="shared" si="26"/>
        <v>0</v>
      </c>
      <c r="AX88" s="6">
        <f t="shared" si="27"/>
        <v>0</v>
      </c>
      <c r="AY88" s="6">
        <f t="shared" si="28"/>
        <v>0</v>
      </c>
      <c r="AZ88" s="6">
        <f t="shared" si="29"/>
        <v>0</v>
      </c>
      <c r="BA88" s="6">
        <f t="shared" si="30"/>
        <v>0</v>
      </c>
      <c r="BB88" s="6">
        <f t="shared" si="31"/>
        <v>0</v>
      </c>
      <c r="BC88" s="6">
        <f t="shared" si="32"/>
        <v>0</v>
      </c>
      <c r="BD88" s="6">
        <f t="shared" si="33"/>
        <v>0</v>
      </c>
      <c r="BE88" s="6">
        <f t="shared" si="34"/>
        <v>0</v>
      </c>
      <c r="BF88" s="6">
        <f t="shared" si="35"/>
        <v>0</v>
      </c>
      <c r="BG88" s="6">
        <f t="shared" si="36"/>
        <v>0</v>
      </c>
      <c r="BH88" s="6">
        <f t="shared" si="37"/>
        <v>0</v>
      </c>
      <c r="BI88" s="6">
        <f t="shared" si="38"/>
        <v>0</v>
      </c>
      <c r="BJ88" s="6">
        <f t="shared" si="39"/>
        <v>0</v>
      </c>
      <c r="BK88" s="6">
        <f t="shared" si="40"/>
        <v>0</v>
      </c>
      <c r="BL88" s="6">
        <f t="shared" si="41"/>
        <v>0</v>
      </c>
    </row>
    <row r="89" spans="1:64" x14ac:dyDescent="0.25">
      <c r="A89" s="1">
        <v>2020</v>
      </c>
      <c r="B89" s="1" t="s">
        <v>25</v>
      </c>
      <c r="C89" s="2">
        <v>5637.3613361999996</v>
      </c>
      <c r="D89" s="2">
        <v>1916.8114088699999</v>
      </c>
      <c r="F89" s="2">
        <v>89.329483849999988</v>
      </c>
      <c r="H89" s="2">
        <v>4782.3550681300003</v>
      </c>
      <c r="I89" s="2">
        <v>-1000.3598019999999</v>
      </c>
      <c r="J89" s="2">
        <v>496.69085167999998</v>
      </c>
      <c r="K89" s="2">
        <v>462.65153518</v>
      </c>
      <c r="L89" s="2">
        <v>99.397520270000001</v>
      </c>
      <c r="M89" s="2">
        <v>2.3370020000000002E-2</v>
      </c>
      <c r="N89" s="2">
        <v>5.5164730000000002E-2</v>
      </c>
      <c r="O89" s="2">
        <v>1.3683924700000001</v>
      </c>
      <c r="P89" s="2">
        <v>177.94518738999997</v>
      </c>
      <c r="Q89" s="2">
        <v>0</v>
      </c>
      <c r="R89" s="2">
        <v>0</v>
      </c>
      <c r="S89" s="2">
        <v>0</v>
      </c>
      <c r="T89" s="2">
        <v>0</v>
      </c>
      <c r="W89" s="1">
        <v>2020</v>
      </c>
      <c r="X89" s="1" t="s">
        <v>25</v>
      </c>
      <c r="Y89" s="2">
        <v>5637.3613361999996</v>
      </c>
      <c r="Z89" s="2">
        <v>1916.8114088699999</v>
      </c>
      <c r="AA89" s="2"/>
      <c r="AB89" s="2">
        <v>89.329483849999988</v>
      </c>
      <c r="AC89" s="2"/>
      <c r="AD89" s="2">
        <v>4782.3550681300003</v>
      </c>
      <c r="AE89" s="2">
        <v>-1000.3598019999999</v>
      </c>
      <c r="AF89" s="2">
        <v>496.69085167999998</v>
      </c>
      <c r="AG89" s="2">
        <v>462.65153518</v>
      </c>
      <c r="AH89" s="2">
        <v>99.397520270000001</v>
      </c>
      <c r="AI89" s="2">
        <v>2.3370020000000002E-2</v>
      </c>
      <c r="AJ89" s="2">
        <v>5.5164730000000002E-2</v>
      </c>
      <c r="AK89" s="2">
        <v>1.3683924700000001</v>
      </c>
      <c r="AL89" s="2">
        <v>177.94518738999997</v>
      </c>
      <c r="AM89" s="2">
        <v>0</v>
      </c>
      <c r="AN89" s="2">
        <v>0</v>
      </c>
      <c r="AO89" s="2">
        <v>0</v>
      </c>
      <c r="AP89" s="2">
        <v>0</v>
      </c>
      <c r="AQ89" s="2"/>
      <c r="AS89" s="6">
        <f t="shared" si="22"/>
        <v>0</v>
      </c>
      <c r="AT89" s="6">
        <f t="shared" si="23"/>
        <v>0</v>
      </c>
      <c r="AU89" s="6">
        <f t="shared" si="24"/>
        <v>0</v>
      </c>
      <c r="AV89" s="6">
        <f t="shared" si="25"/>
        <v>0</v>
      </c>
      <c r="AW89" s="6">
        <f t="shared" si="26"/>
        <v>0</v>
      </c>
      <c r="AX89" s="6">
        <f t="shared" si="27"/>
        <v>0</v>
      </c>
      <c r="AY89" s="6">
        <f t="shared" si="28"/>
        <v>0</v>
      </c>
      <c r="AZ89" s="6">
        <f t="shared" si="29"/>
        <v>0</v>
      </c>
      <c r="BA89" s="6">
        <f t="shared" si="30"/>
        <v>0</v>
      </c>
      <c r="BB89" s="6">
        <f t="shared" si="31"/>
        <v>0</v>
      </c>
      <c r="BC89" s="6">
        <f t="shared" si="32"/>
        <v>0</v>
      </c>
      <c r="BD89" s="6">
        <f t="shared" si="33"/>
        <v>0</v>
      </c>
      <c r="BE89" s="6">
        <f t="shared" si="34"/>
        <v>0</v>
      </c>
      <c r="BF89" s="6">
        <f t="shared" si="35"/>
        <v>0</v>
      </c>
      <c r="BG89" s="6">
        <f t="shared" si="36"/>
        <v>0</v>
      </c>
      <c r="BH89" s="6">
        <f t="shared" si="37"/>
        <v>0</v>
      </c>
      <c r="BI89" s="6">
        <f t="shared" si="38"/>
        <v>0</v>
      </c>
      <c r="BJ89" s="6">
        <f t="shared" si="39"/>
        <v>0</v>
      </c>
      <c r="BK89" s="6">
        <f t="shared" si="40"/>
        <v>0</v>
      </c>
      <c r="BL89" s="6">
        <f t="shared" si="41"/>
        <v>0</v>
      </c>
    </row>
    <row r="90" spans="1:64" x14ac:dyDescent="0.25">
      <c r="A90" s="1">
        <v>2020</v>
      </c>
      <c r="B90" s="1" t="s">
        <v>26</v>
      </c>
      <c r="C90" s="2">
        <v>12357.80342631</v>
      </c>
      <c r="D90" s="2">
        <v>3072.3901356399997</v>
      </c>
      <c r="F90" s="2">
        <v>16.812664550000001</v>
      </c>
      <c r="H90" s="2">
        <v>8131.8666451600002</v>
      </c>
      <c r="I90" s="2">
        <v>-1201.7963050000001</v>
      </c>
      <c r="J90" s="2">
        <v>778.54846450000002</v>
      </c>
      <c r="K90" s="2">
        <v>675.13629136999998</v>
      </c>
      <c r="L90" s="2">
        <v>90.311936250000002</v>
      </c>
      <c r="M90" s="2">
        <v>8.733030000000001E-3</v>
      </c>
      <c r="N90" s="2">
        <v>8.2569000000000002E-4</v>
      </c>
      <c r="O90" s="2">
        <v>0.79518401999999999</v>
      </c>
      <c r="P90" s="2">
        <v>282.58536077999997</v>
      </c>
      <c r="Q90" s="2">
        <v>0</v>
      </c>
      <c r="R90" s="2">
        <v>-1.4999999999999999E-4</v>
      </c>
      <c r="S90" s="2">
        <v>-5.0000000000000004E-6</v>
      </c>
      <c r="T90" s="2">
        <v>0</v>
      </c>
      <c r="W90" s="1">
        <v>2020</v>
      </c>
      <c r="X90" s="1" t="s">
        <v>26</v>
      </c>
      <c r="Y90" s="2">
        <v>12357.80342631</v>
      </c>
      <c r="Z90" s="2">
        <v>3072.3901356399997</v>
      </c>
      <c r="AA90" s="2"/>
      <c r="AB90" s="2">
        <v>16.812664550000001</v>
      </c>
      <c r="AC90" s="2"/>
      <c r="AD90" s="2">
        <v>8131.8666451600002</v>
      </c>
      <c r="AE90" s="2">
        <v>-1201.7963050000001</v>
      </c>
      <c r="AF90" s="2">
        <v>778.54846450000002</v>
      </c>
      <c r="AG90" s="2">
        <v>675.13629136999998</v>
      </c>
      <c r="AH90" s="2">
        <v>90.311936250000002</v>
      </c>
      <c r="AI90" s="2">
        <v>8.733030000000001E-3</v>
      </c>
      <c r="AJ90" s="2">
        <v>8.2569000000000002E-4</v>
      </c>
      <c r="AK90" s="2">
        <v>0.79518401999999999</v>
      </c>
      <c r="AL90" s="2">
        <v>282.58536077999997</v>
      </c>
      <c r="AM90" s="2">
        <v>0</v>
      </c>
      <c r="AN90" s="2">
        <v>-1.4999999999999999E-4</v>
      </c>
      <c r="AO90" s="2">
        <v>-5.0000000000000004E-6</v>
      </c>
      <c r="AP90" s="2">
        <v>0</v>
      </c>
      <c r="AQ90" s="2"/>
      <c r="AS90" s="6">
        <f t="shared" si="22"/>
        <v>0</v>
      </c>
      <c r="AT90" s="6">
        <f t="shared" si="23"/>
        <v>0</v>
      </c>
      <c r="AU90" s="6">
        <f t="shared" si="24"/>
        <v>0</v>
      </c>
      <c r="AV90" s="6">
        <f t="shared" si="25"/>
        <v>0</v>
      </c>
      <c r="AW90" s="6">
        <f t="shared" si="26"/>
        <v>0</v>
      </c>
      <c r="AX90" s="6">
        <f t="shared" si="27"/>
        <v>0</v>
      </c>
      <c r="AY90" s="6">
        <f t="shared" si="28"/>
        <v>0</v>
      </c>
      <c r="AZ90" s="6">
        <f t="shared" si="29"/>
        <v>0</v>
      </c>
      <c r="BA90" s="6">
        <f t="shared" si="30"/>
        <v>0</v>
      </c>
      <c r="BB90" s="6">
        <f t="shared" si="31"/>
        <v>0</v>
      </c>
      <c r="BC90" s="6">
        <f t="shared" si="32"/>
        <v>0</v>
      </c>
      <c r="BD90" s="6">
        <f t="shared" si="33"/>
        <v>0</v>
      </c>
      <c r="BE90" s="6">
        <f t="shared" si="34"/>
        <v>0</v>
      </c>
      <c r="BF90" s="6">
        <f t="shared" si="35"/>
        <v>0</v>
      </c>
      <c r="BG90" s="6">
        <f t="shared" si="36"/>
        <v>0</v>
      </c>
      <c r="BH90" s="6">
        <f t="shared" si="37"/>
        <v>0</v>
      </c>
      <c r="BI90" s="6">
        <f t="shared" si="38"/>
        <v>0</v>
      </c>
      <c r="BJ90" s="6">
        <f t="shared" si="39"/>
        <v>0</v>
      </c>
      <c r="BK90" s="6">
        <f t="shared" si="40"/>
        <v>0</v>
      </c>
      <c r="BL90" s="6">
        <f t="shared" si="41"/>
        <v>0</v>
      </c>
    </row>
    <row r="91" spans="1:64" x14ac:dyDescent="0.25">
      <c r="A91" s="1">
        <v>2020</v>
      </c>
      <c r="B91" s="1" t="s">
        <v>27</v>
      </c>
      <c r="C91" s="2">
        <v>8262.6260825499994</v>
      </c>
      <c r="D91" s="2">
        <v>2614.60851998</v>
      </c>
      <c r="F91" s="2">
        <v>-108.12757694</v>
      </c>
      <c r="H91" s="2">
        <v>6886.4340881899998</v>
      </c>
      <c r="I91" s="2">
        <v>-1042.052827</v>
      </c>
      <c r="J91" s="2">
        <v>748.91657075000001</v>
      </c>
      <c r="K91" s="2">
        <v>596.86551204</v>
      </c>
      <c r="L91" s="2">
        <v>89.636947340000006</v>
      </c>
      <c r="M91" s="2">
        <v>4.9112399999999999E-3</v>
      </c>
      <c r="N91" s="2">
        <v>1.185347E-2</v>
      </c>
      <c r="O91" s="2">
        <v>-0.18770107999999999</v>
      </c>
      <c r="P91" s="2">
        <v>275.58786758999997</v>
      </c>
      <c r="Q91" s="2">
        <v>0</v>
      </c>
      <c r="R91" s="2">
        <v>0</v>
      </c>
      <c r="S91" s="2">
        <v>0</v>
      </c>
      <c r="T91" s="2">
        <v>0</v>
      </c>
      <c r="W91" s="1">
        <v>2020</v>
      </c>
      <c r="X91" s="1" t="s">
        <v>27</v>
      </c>
      <c r="Y91" s="2">
        <v>8262.6260825499994</v>
      </c>
      <c r="Z91" s="2">
        <v>2614.60851998</v>
      </c>
      <c r="AA91" s="2"/>
      <c r="AB91" s="2">
        <v>-108.12757694</v>
      </c>
      <c r="AC91" s="2"/>
      <c r="AD91" s="2">
        <v>6886.4340881899998</v>
      </c>
      <c r="AE91" s="2">
        <v>-1042.052827</v>
      </c>
      <c r="AF91" s="2">
        <v>748.91657075000001</v>
      </c>
      <c r="AG91" s="2">
        <v>596.86551204</v>
      </c>
      <c r="AH91" s="2">
        <v>89.636947340000006</v>
      </c>
      <c r="AI91" s="2">
        <v>4.9112399999999999E-3</v>
      </c>
      <c r="AJ91" s="2">
        <v>1.185347E-2</v>
      </c>
      <c r="AK91" s="2">
        <v>-0.18770107999999999</v>
      </c>
      <c r="AL91" s="2">
        <v>275.58786758999997</v>
      </c>
      <c r="AM91" s="2">
        <v>0</v>
      </c>
      <c r="AN91" s="2">
        <v>0</v>
      </c>
      <c r="AO91" s="2">
        <v>0</v>
      </c>
      <c r="AP91" s="2">
        <v>0</v>
      </c>
      <c r="AQ91" s="2"/>
      <c r="AS91" s="6">
        <f t="shared" si="22"/>
        <v>0</v>
      </c>
      <c r="AT91" s="6">
        <f t="shared" si="23"/>
        <v>0</v>
      </c>
      <c r="AU91" s="6">
        <f t="shared" si="24"/>
        <v>0</v>
      </c>
      <c r="AV91" s="6">
        <f t="shared" si="25"/>
        <v>0</v>
      </c>
      <c r="AW91" s="6">
        <f t="shared" si="26"/>
        <v>0</v>
      </c>
      <c r="AX91" s="6">
        <f t="shared" si="27"/>
        <v>0</v>
      </c>
      <c r="AY91" s="6">
        <f t="shared" si="28"/>
        <v>0</v>
      </c>
      <c r="AZ91" s="6">
        <f t="shared" si="29"/>
        <v>0</v>
      </c>
      <c r="BA91" s="6">
        <f t="shared" si="30"/>
        <v>0</v>
      </c>
      <c r="BB91" s="6">
        <f t="shared" si="31"/>
        <v>0</v>
      </c>
      <c r="BC91" s="6">
        <f t="shared" si="32"/>
        <v>0</v>
      </c>
      <c r="BD91" s="6">
        <f t="shared" si="33"/>
        <v>0</v>
      </c>
      <c r="BE91" s="6">
        <f t="shared" si="34"/>
        <v>0</v>
      </c>
      <c r="BF91" s="6">
        <f t="shared" si="35"/>
        <v>0</v>
      </c>
      <c r="BG91" s="6">
        <f t="shared" si="36"/>
        <v>0</v>
      </c>
      <c r="BH91" s="6">
        <f t="shared" si="37"/>
        <v>0</v>
      </c>
      <c r="BI91" s="6">
        <f t="shared" si="38"/>
        <v>0</v>
      </c>
      <c r="BJ91" s="6">
        <f t="shared" si="39"/>
        <v>0</v>
      </c>
      <c r="BK91" s="6">
        <f t="shared" si="40"/>
        <v>0</v>
      </c>
      <c r="BL91" s="6">
        <f t="shared" si="41"/>
        <v>0</v>
      </c>
    </row>
    <row r="92" spans="1:64" x14ac:dyDescent="0.25">
      <c r="A92" s="1">
        <v>2020</v>
      </c>
      <c r="B92" s="1" t="s">
        <v>28</v>
      </c>
      <c r="C92" s="2">
        <v>6973.1902256599997</v>
      </c>
      <c r="D92" s="2">
        <v>2671.1113718699999</v>
      </c>
      <c r="F92" s="2">
        <v>29.718152629999999</v>
      </c>
      <c r="H92" s="2">
        <v>5743.94258266</v>
      </c>
      <c r="I92" s="2">
        <v>-1026.834245</v>
      </c>
      <c r="J92" s="2">
        <v>534.13242304000005</v>
      </c>
      <c r="K92" s="2">
        <v>562.85200230999999</v>
      </c>
      <c r="L92" s="2">
        <v>83.60808784000001</v>
      </c>
      <c r="M92" s="2">
        <v>0</v>
      </c>
      <c r="N92" s="2">
        <v>3.2063979999999999E-2</v>
      </c>
      <c r="O92" s="2">
        <v>0.48635319999999999</v>
      </c>
      <c r="P92" s="2">
        <v>259.66196853999998</v>
      </c>
      <c r="Q92" s="2">
        <v>0</v>
      </c>
      <c r="R92" s="2">
        <v>0</v>
      </c>
      <c r="S92" s="2">
        <v>0</v>
      </c>
      <c r="T92" s="2">
        <v>0</v>
      </c>
      <c r="W92" s="1">
        <v>2020</v>
      </c>
      <c r="X92" s="1" t="s">
        <v>28</v>
      </c>
      <c r="Y92" s="2">
        <v>6973.1902256599997</v>
      </c>
      <c r="Z92" s="2">
        <v>2671.1113718699999</v>
      </c>
      <c r="AA92" s="2"/>
      <c r="AB92" s="2">
        <v>29.718152629999999</v>
      </c>
      <c r="AC92" s="2"/>
      <c r="AD92" s="2">
        <v>5743.94258266</v>
      </c>
      <c r="AE92" s="2">
        <v>-1026.834245</v>
      </c>
      <c r="AF92" s="2">
        <v>534.13242304000005</v>
      </c>
      <c r="AG92" s="2">
        <v>562.85200230999999</v>
      </c>
      <c r="AH92" s="2">
        <v>83.60808784000001</v>
      </c>
      <c r="AI92" s="2">
        <v>0</v>
      </c>
      <c r="AJ92" s="2">
        <v>3.2063979999999999E-2</v>
      </c>
      <c r="AK92" s="2">
        <v>0.48635319999999999</v>
      </c>
      <c r="AL92" s="2">
        <v>259.66196853999998</v>
      </c>
      <c r="AM92" s="2">
        <v>0</v>
      </c>
      <c r="AN92" s="2">
        <v>0</v>
      </c>
      <c r="AO92" s="2">
        <v>0</v>
      </c>
      <c r="AP92" s="2">
        <v>0</v>
      </c>
      <c r="AQ92" s="2"/>
      <c r="AS92" s="6">
        <f t="shared" si="22"/>
        <v>0</v>
      </c>
      <c r="AT92" s="6">
        <f t="shared" si="23"/>
        <v>0</v>
      </c>
      <c r="AU92" s="6">
        <f t="shared" si="24"/>
        <v>0</v>
      </c>
      <c r="AV92" s="6">
        <f t="shared" si="25"/>
        <v>0</v>
      </c>
      <c r="AW92" s="6">
        <f t="shared" si="26"/>
        <v>0</v>
      </c>
      <c r="AX92" s="6">
        <f t="shared" si="27"/>
        <v>0</v>
      </c>
      <c r="AY92" s="6">
        <f t="shared" si="28"/>
        <v>0</v>
      </c>
      <c r="AZ92" s="6">
        <f t="shared" si="29"/>
        <v>0</v>
      </c>
      <c r="BA92" s="6">
        <f t="shared" si="30"/>
        <v>0</v>
      </c>
      <c r="BB92" s="6">
        <f t="shared" si="31"/>
        <v>0</v>
      </c>
      <c r="BC92" s="6">
        <f t="shared" si="32"/>
        <v>0</v>
      </c>
      <c r="BD92" s="6">
        <f t="shared" si="33"/>
        <v>0</v>
      </c>
      <c r="BE92" s="6">
        <f t="shared" si="34"/>
        <v>0</v>
      </c>
      <c r="BF92" s="6">
        <f t="shared" si="35"/>
        <v>0</v>
      </c>
      <c r="BG92" s="6">
        <f t="shared" si="36"/>
        <v>0</v>
      </c>
      <c r="BH92" s="6">
        <f t="shared" si="37"/>
        <v>0</v>
      </c>
      <c r="BI92" s="6">
        <f t="shared" si="38"/>
        <v>0</v>
      </c>
      <c r="BJ92" s="6">
        <f t="shared" si="39"/>
        <v>0</v>
      </c>
      <c r="BK92" s="6">
        <f t="shared" si="40"/>
        <v>0</v>
      </c>
      <c r="BL92" s="6">
        <f t="shared" si="41"/>
        <v>0</v>
      </c>
    </row>
    <row r="93" spans="1:64" x14ac:dyDescent="0.25">
      <c r="A93" s="1">
        <v>2020</v>
      </c>
      <c r="B93" s="1" t="s">
        <v>29</v>
      </c>
      <c r="C93" s="2">
        <v>29895.409278580002</v>
      </c>
      <c r="D93" s="2">
        <v>9321.3777489500008</v>
      </c>
      <c r="F93" s="2">
        <v>257.51947999999999</v>
      </c>
      <c r="H93" s="2">
        <v>18959.738522709999</v>
      </c>
      <c r="I93" s="2">
        <v>-2689.4825310000001</v>
      </c>
      <c r="J93" s="2">
        <v>2130.4597159200002</v>
      </c>
      <c r="K93" s="2">
        <v>1141.4292251700001</v>
      </c>
      <c r="L93" s="2">
        <v>318.40857001000001</v>
      </c>
      <c r="M93" s="2">
        <v>1.008999E-2</v>
      </c>
      <c r="N93" s="2">
        <v>3.6991510000000005E-2</v>
      </c>
      <c r="O93" s="2">
        <v>-0.30441034</v>
      </c>
      <c r="P93" s="2">
        <v>613.80858897999997</v>
      </c>
      <c r="Q93" s="2">
        <v>0</v>
      </c>
      <c r="R93" s="2">
        <v>0</v>
      </c>
      <c r="S93" s="2">
        <v>-2.2100000000000001E-4</v>
      </c>
      <c r="T93" s="2">
        <v>0</v>
      </c>
      <c r="W93" s="1">
        <v>2020</v>
      </c>
      <c r="X93" s="1" t="s">
        <v>29</v>
      </c>
      <c r="Y93" s="2">
        <v>29895.409278580002</v>
      </c>
      <c r="Z93" s="2">
        <v>9321.3777489500008</v>
      </c>
      <c r="AA93" s="2"/>
      <c r="AB93" s="2">
        <v>257.51947999999999</v>
      </c>
      <c r="AC93" s="2"/>
      <c r="AD93" s="2">
        <v>18959.738522709999</v>
      </c>
      <c r="AE93" s="2">
        <v>-2689.4825310000001</v>
      </c>
      <c r="AF93" s="2">
        <v>2130.4597159200002</v>
      </c>
      <c r="AG93" s="2">
        <v>1141.4292251700001</v>
      </c>
      <c r="AH93" s="2">
        <v>318.40857001000001</v>
      </c>
      <c r="AI93" s="2">
        <v>1.008999E-2</v>
      </c>
      <c r="AJ93" s="2">
        <v>3.6991510000000005E-2</v>
      </c>
      <c r="AK93" s="2">
        <v>-0.30441034</v>
      </c>
      <c r="AL93" s="2">
        <v>613.80858897999997</v>
      </c>
      <c r="AM93" s="2">
        <v>0</v>
      </c>
      <c r="AN93" s="2">
        <v>0</v>
      </c>
      <c r="AO93" s="2">
        <v>-2.2100000000000001E-4</v>
      </c>
      <c r="AP93" s="2">
        <v>0</v>
      </c>
      <c r="AQ93" s="2"/>
      <c r="AS93" s="6">
        <f t="shared" si="22"/>
        <v>0</v>
      </c>
      <c r="AT93" s="6">
        <f t="shared" si="23"/>
        <v>0</v>
      </c>
      <c r="AU93" s="6">
        <f t="shared" si="24"/>
        <v>0</v>
      </c>
      <c r="AV93" s="6">
        <f t="shared" si="25"/>
        <v>0</v>
      </c>
      <c r="AW93" s="6">
        <f t="shared" si="26"/>
        <v>0</v>
      </c>
      <c r="AX93" s="6">
        <f t="shared" si="27"/>
        <v>0</v>
      </c>
      <c r="AY93" s="6">
        <f t="shared" si="28"/>
        <v>0</v>
      </c>
      <c r="AZ93" s="6">
        <f t="shared" si="29"/>
        <v>0</v>
      </c>
      <c r="BA93" s="6">
        <f t="shared" si="30"/>
        <v>0</v>
      </c>
      <c r="BB93" s="6">
        <f t="shared" si="31"/>
        <v>0</v>
      </c>
      <c r="BC93" s="6">
        <f t="shared" si="32"/>
        <v>0</v>
      </c>
      <c r="BD93" s="6">
        <f t="shared" si="33"/>
        <v>0</v>
      </c>
      <c r="BE93" s="6">
        <f t="shared" si="34"/>
        <v>0</v>
      </c>
      <c r="BF93" s="6">
        <f t="shared" si="35"/>
        <v>0</v>
      </c>
      <c r="BG93" s="6">
        <f t="shared" si="36"/>
        <v>0</v>
      </c>
      <c r="BH93" s="6">
        <f t="shared" si="37"/>
        <v>0</v>
      </c>
      <c r="BI93" s="6">
        <f t="shared" si="38"/>
        <v>0</v>
      </c>
      <c r="BJ93" s="6">
        <f t="shared" si="39"/>
        <v>0</v>
      </c>
      <c r="BK93" s="6">
        <f t="shared" si="40"/>
        <v>0</v>
      </c>
      <c r="BL93" s="6">
        <f t="shared" si="41"/>
        <v>0</v>
      </c>
    </row>
    <row r="94" spans="1:64" x14ac:dyDescent="0.25">
      <c r="A94" s="1">
        <v>2020</v>
      </c>
      <c r="B94" s="1" t="s">
        <v>30</v>
      </c>
      <c r="C94" s="2">
        <v>8966.7528352999998</v>
      </c>
      <c r="D94" s="2">
        <v>3241.1835338000001</v>
      </c>
      <c r="F94" s="2">
        <v>87.770105299999997</v>
      </c>
      <c r="H94" s="2">
        <v>8370.9042405600012</v>
      </c>
      <c r="I94" s="2">
        <v>-1218.3339404999999</v>
      </c>
      <c r="J94" s="2">
        <v>731.44823372999997</v>
      </c>
      <c r="K94" s="2">
        <v>632.43785539999999</v>
      </c>
      <c r="L94" s="2">
        <v>116.59488540000001</v>
      </c>
      <c r="M94" s="2">
        <v>-2.4139999999999999E-3</v>
      </c>
      <c r="N94" s="2">
        <v>1.5433549999999999E-2</v>
      </c>
      <c r="O94" s="2">
        <v>0.34809015000000004</v>
      </c>
      <c r="P94" s="2">
        <v>305.03756556999997</v>
      </c>
      <c r="Q94" s="2">
        <v>0</v>
      </c>
      <c r="R94" s="2">
        <v>0</v>
      </c>
      <c r="S94" s="2">
        <v>0</v>
      </c>
      <c r="T94" s="2">
        <v>0</v>
      </c>
      <c r="W94" s="1">
        <v>2020</v>
      </c>
      <c r="X94" s="1" t="s">
        <v>30</v>
      </c>
      <c r="Y94" s="2">
        <v>8966.7528352999998</v>
      </c>
      <c r="Z94" s="2">
        <v>3241.1835338000001</v>
      </c>
      <c r="AA94" s="2"/>
      <c r="AB94" s="2">
        <v>87.770105299999997</v>
      </c>
      <c r="AC94" s="2"/>
      <c r="AD94" s="2">
        <v>8370.9042405600012</v>
      </c>
      <c r="AE94" s="2">
        <v>-1218.3339404999999</v>
      </c>
      <c r="AF94" s="2">
        <v>731.44823372999997</v>
      </c>
      <c r="AG94" s="2">
        <v>632.43785539999999</v>
      </c>
      <c r="AH94" s="2">
        <v>116.59488540000001</v>
      </c>
      <c r="AI94" s="2">
        <v>-2.4139999999999999E-3</v>
      </c>
      <c r="AJ94" s="2">
        <v>1.5433549999999999E-2</v>
      </c>
      <c r="AK94" s="2">
        <v>0.34809015000000004</v>
      </c>
      <c r="AL94" s="2">
        <v>305.03756556999997</v>
      </c>
      <c r="AM94" s="2">
        <v>0</v>
      </c>
      <c r="AN94" s="2">
        <v>0</v>
      </c>
      <c r="AO94" s="2">
        <v>0</v>
      </c>
      <c r="AP94" s="2">
        <v>0</v>
      </c>
      <c r="AQ94" s="2"/>
      <c r="AS94" s="6">
        <f t="shared" si="22"/>
        <v>0</v>
      </c>
      <c r="AT94" s="6">
        <f t="shared" si="23"/>
        <v>0</v>
      </c>
      <c r="AU94" s="6">
        <f t="shared" si="24"/>
        <v>0</v>
      </c>
      <c r="AV94" s="6">
        <f t="shared" si="25"/>
        <v>0</v>
      </c>
      <c r="AW94" s="6">
        <f t="shared" si="26"/>
        <v>0</v>
      </c>
      <c r="AX94" s="6">
        <f t="shared" si="27"/>
        <v>0</v>
      </c>
      <c r="AY94" s="6">
        <f t="shared" si="28"/>
        <v>0</v>
      </c>
      <c r="AZ94" s="6">
        <f t="shared" si="29"/>
        <v>0</v>
      </c>
      <c r="BA94" s="6">
        <f t="shared" si="30"/>
        <v>0</v>
      </c>
      <c r="BB94" s="6">
        <f t="shared" si="31"/>
        <v>0</v>
      </c>
      <c r="BC94" s="6">
        <f t="shared" si="32"/>
        <v>0</v>
      </c>
      <c r="BD94" s="6">
        <f t="shared" si="33"/>
        <v>0</v>
      </c>
      <c r="BE94" s="6">
        <f t="shared" si="34"/>
        <v>0</v>
      </c>
      <c r="BF94" s="6">
        <f t="shared" si="35"/>
        <v>0</v>
      </c>
      <c r="BG94" s="6">
        <f t="shared" si="36"/>
        <v>0</v>
      </c>
      <c r="BH94" s="6">
        <f t="shared" si="37"/>
        <v>0</v>
      </c>
      <c r="BI94" s="6">
        <f t="shared" si="38"/>
        <v>0</v>
      </c>
      <c r="BJ94" s="6">
        <f t="shared" si="39"/>
        <v>0</v>
      </c>
      <c r="BK94" s="6">
        <f t="shared" si="40"/>
        <v>0</v>
      </c>
      <c r="BL94" s="6">
        <f t="shared" si="41"/>
        <v>0</v>
      </c>
    </row>
    <row r="95" spans="1:64" x14ac:dyDescent="0.25">
      <c r="A95" s="1">
        <v>2020</v>
      </c>
      <c r="B95" s="1" t="s">
        <v>31</v>
      </c>
      <c r="C95" s="2">
        <v>1920.7446819100001</v>
      </c>
      <c r="D95" s="2">
        <v>5207.9278336300004</v>
      </c>
      <c r="F95" s="2">
        <v>-114.36406115999999</v>
      </c>
      <c r="H95" s="2">
        <v>15176.204272969999</v>
      </c>
      <c r="I95" s="2">
        <v>-2265.4419290000001</v>
      </c>
      <c r="J95" s="2">
        <v>1382.67205921</v>
      </c>
      <c r="K95" s="2">
        <v>1067.6340528400001</v>
      </c>
      <c r="L95" s="2">
        <v>159.76692917</v>
      </c>
      <c r="M95" s="2">
        <v>1.02351E-3</v>
      </c>
      <c r="N95" s="2">
        <v>9.7592700000000004E-3</v>
      </c>
      <c r="O95" s="2">
        <v>0.74174297999999994</v>
      </c>
      <c r="P95" s="2">
        <v>496.31183289000001</v>
      </c>
      <c r="Q95" s="2">
        <v>0</v>
      </c>
      <c r="R95" s="2">
        <v>0</v>
      </c>
      <c r="S95" s="2">
        <v>-3.0000000000000001E-6</v>
      </c>
      <c r="T95" s="2">
        <v>0</v>
      </c>
      <c r="W95" s="1">
        <v>2020</v>
      </c>
      <c r="X95" s="1" t="s">
        <v>31</v>
      </c>
      <c r="Y95" s="2">
        <v>1920.7446819100001</v>
      </c>
      <c r="Z95" s="2">
        <v>5207.9278336300004</v>
      </c>
      <c r="AA95" s="2"/>
      <c r="AB95" s="2">
        <v>-114.36406115999999</v>
      </c>
      <c r="AC95" s="2"/>
      <c r="AD95" s="2">
        <v>15176.204272969999</v>
      </c>
      <c r="AE95" s="2">
        <v>-2265.4419290000001</v>
      </c>
      <c r="AF95" s="2">
        <v>1382.67205921</v>
      </c>
      <c r="AG95" s="2">
        <v>1067.6340528400001</v>
      </c>
      <c r="AH95" s="2">
        <v>159.76692917</v>
      </c>
      <c r="AI95" s="2">
        <v>1.02351E-3</v>
      </c>
      <c r="AJ95" s="2">
        <v>9.7592700000000004E-3</v>
      </c>
      <c r="AK95" s="2">
        <v>0.74174297999999994</v>
      </c>
      <c r="AL95" s="2">
        <v>496.31183289000001</v>
      </c>
      <c r="AM95" s="2">
        <v>0</v>
      </c>
      <c r="AN95" s="2">
        <v>0</v>
      </c>
      <c r="AO95" s="2">
        <v>-3.0000000000000001E-6</v>
      </c>
      <c r="AP95" s="2">
        <v>0</v>
      </c>
      <c r="AQ95" s="2"/>
      <c r="AS95" s="6">
        <f t="shared" si="22"/>
        <v>0</v>
      </c>
      <c r="AT95" s="6">
        <f t="shared" si="23"/>
        <v>0</v>
      </c>
      <c r="AU95" s="6">
        <f t="shared" si="24"/>
        <v>0</v>
      </c>
      <c r="AV95" s="6">
        <f t="shared" si="25"/>
        <v>0</v>
      </c>
      <c r="AW95" s="6">
        <f t="shared" si="26"/>
        <v>0</v>
      </c>
      <c r="AX95" s="6">
        <f t="shared" si="27"/>
        <v>0</v>
      </c>
      <c r="AY95" s="6">
        <f t="shared" si="28"/>
        <v>0</v>
      </c>
      <c r="AZ95" s="6">
        <f t="shared" si="29"/>
        <v>0</v>
      </c>
      <c r="BA95" s="6">
        <f t="shared" si="30"/>
        <v>0</v>
      </c>
      <c r="BB95" s="6">
        <f t="shared" si="31"/>
        <v>0</v>
      </c>
      <c r="BC95" s="6">
        <f t="shared" si="32"/>
        <v>0</v>
      </c>
      <c r="BD95" s="6">
        <f t="shared" si="33"/>
        <v>0</v>
      </c>
      <c r="BE95" s="6">
        <f t="shared" si="34"/>
        <v>0</v>
      </c>
      <c r="BF95" s="6">
        <f t="shared" si="35"/>
        <v>0</v>
      </c>
      <c r="BG95" s="6">
        <f t="shared" si="36"/>
        <v>0</v>
      </c>
      <c r="BH95" s="6">
        <f t="shared" si="37"/>
        <v>0</v>
      </c>
      <c r="BI95" s="6">
        <f t="shared" si="38"/>
        <v>0</v>
      </c>
      <c r="BJ95" s="6">
        <f t="shared" si="39"/>
        <v>0</v>
      </c>
      <c r="BK95" s="6">
        <f t="shared" si="40"/>
        <v>0</v>
      </c>
      <c r="BL95" s="6">
        <f t="shared" si="41"/>
        <v>0</v>
      </c>
    </row>
    <row r="96" spans="1:64" x14ac:dyDescent="0.25">
      <c r="A96" s="1">
        <v>2020</v>
      </c>
      <c r="B96" s="1" t="s">
        <v>32</v>
      </c>
      <c r="C96" s="2">
        <v>9562.1786410599998</v>
      </c>
      <c r="D96" s="2">
        <v>3385.3356253100001</v>
      </c>
      <c r="F96" s="2">
        <v>25.019070989999999</v>
      </c>
      <c r="H96" s="2">
        <v>7114.8459533599998</v>
      </c>
      <c r="I96" s="2">
        <v>-1227.00674</v>
      </c>
      <c r="J96" s="2">
        <v>793.43160523000006</v>
      </c>
      <c r="K96" s="2">
        <v>540.61649437000005</v>
      </c>
      <c r="L96" s="2">
        <v>101.03858473000001</v>
      </c>
      <c r="M96" s="2">
        <v>1.1672E-2</v>
      </c>
      <c r="N96" s="2">
        <v>2.9668299999999997E-3</v>
      </c>
      <c r="O96" s="2">
        <v>2.1665627700000001</v>
      </c>
      <c r="P96" s="2">
        <v>291.80682006000001</v>
      </c>
      <c r="Q96" s="2">
        <v>0</v>
      </c>
      <c r="R96" s="2">
        <v>0</v>
      </c>
      <c r="S96" s="2">
        <v>0</v>
      </c>
      <c r="T96" s="2">
        <v>0</v>
      </c>
      <c r="W96" s="1">
        <v>2020</v>
      </c>
      <c r="X96" s="1" t="s">
        <v>32</v>
      </c>
      <c r="Y96" s="2">
        <v>9562.1786410599998</v>
      </c>
      <c r="Z96" s="2">
        <v>3385.3356253100001</v>
      </c>
      <c r="AA96" s="2"/>
      <c r="AB96" s="2">
        <v>25.019070989999999</v>
      </c>
      <c r="AC96" s="2"/>
      <c r="AD96" s="2">
        <v>7114.8459533599998</v>
      </c>
      <c r="AE96" s="2">
        <v>-1227.00674</v>
      </c>
      <c r="AF96" s="2">
        <v>793.43160523000006</v>
      </c>
      <c r="AG96" s="2">
        <v>540.61649437000005</v>
      </c>
      <c r="AH96" s="2">
        <v>101.03858473000001</v>
      </c>
      <c r="AI96" s="2">
        <v>1.1672E-2</v>
      </c>
      <c r="AJ96" s="2">
        <v>2.9668299999999997E-3</v>
      </c>
      <c r="AK96" s="2">
        <v>2.1665627700000001</v>
      </c>
      <c r="AL96" s="2">
        <v>291.80682006000001</v>
      </c>
      <c r="AM96" s="2">
        <v>0</v>
      </c>
      <c r="AN96" s="2">
        <v>0</v>
      </c>
      <c r="AO96" s="2">
        <v>0</v>
      </c>
      <c r="AP96" s="2">
        <v>0</v>
      </c>
      <c r="AQ96" s="2"/>
      <c r="AS96" s="6">
        <f t="shared" si="22"/>
        <v>0</v>
      </c>
      <c r="AT96" s="6">
        <f t="shared" si="23"/>
        <v>0</v>
      </c>
      <c r="AU96" s="6">
        <f t="shared" si="24"/>
        <v>0</v>
      </c>
      <c r="AV96" s="6">
        <f t="shared" si="25"/>
        <v>0</v>
      </c>
      <c r="AW96" s="6">
        <f t="shared" si="26"/>
        <v>0</v>
      </c>
      <c r="AX96" s="6">
        <f t="shared" si="27"/>
        <v>0</v>
      </c>
      <c r="AY96" s="6">
        <f t="shared" si="28"/>
        <v>0</v>
      </c>
      <c r="AZ96" s="6">
        <f t="shared" si="29"/>
        <v>0</v>
      </c>
      <c r="BA96" s="6">
        <f t="shared" si="30"/>
        <v>0</v>
      </c>
      <c r="BB96" s="6">
        <f t="shared" si="31"/>
        <v>0</v>
      </c>
      <c r="BC96" s="6">
        <f t="shared" si="32"/>
        <v>0</v>
      </c>
      <c r="BD96" s="6">
        <f t="shared" si="33"/>
        <v>0</v>
      </c>
      <c r="BE96" s="6">
        <f t="shared" si="34"/>
        <v>0</v>
      </c>
      <c r="BF96" s="6">
        <f t="shared" si="35"/>
        <v>0</v>
      </c>
      <c r="BG96" s="6">
        <f t="shared" si="36"/>
        <v>0</v>
      </c>
      <c r="BH96" s="6">
        <f t="shared" si="37"/>
        <v>0</v>
      </c>
      <c r="BI96" s="6">
        <f t="shared" si="38"/>
        <v>0</v>
      </c>
      <c r="BJ96" s="6">
        <f t="shared" si="39"/>
        <v>0</v>
      </c>
      <c r="BK96" s="6">
        <f t="shared" si="40"/>
        <v>0</v>
      </c>
      <c r="BL96" s="6">
        <f t="shared" si="41"/>
        <v>0</v>
      </c>
    </row>
    <row r="97" spans="1:64" x14ac:dyDescent="0.25">
      <c r="A97" s="1">
        <v>2020</v>
      </c>
      <c r="B97" s="1" t="s">
        <v>33</v>
      </c>
      <c r="C97" s="2">
        <v>167778.50225819001</v>
      </c>
      <c r="D97" s="2">
        <v>75188.985737740004</v>
      </c>
      <c r="F97" s="2">
        <v>0</v>
      </c>
      <c r="H97" s="2">
        <v>53902.22906238</v>
      </c>
      <c r="I97" s="2">
        <v>0</v>
      </c>
      <c r="J97" s="2">
        <v>6628.3630403199995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565.70937759000003</v>
      </c>
      <c r="Q97" s="2">
        <v>2167.3662709999999</v>
      </c>
      <c r="R97" s="2">
        <v>1.85764481</v>
      </c>
      <c r="S97" s="2">
        <v>2.7161780000000002</v>
      </c>
      <c r="T97" s="2">
        <v>10636.891528959999</v>
      </c>
      <c r="W97" s="1">
        <v>2020</v>
      </c>
      <c r="X97" s="1" t="s">
        <v>33</v>
      </c>
      <c r="Y97" s="2">
        <v>167778.50225819001</v>
      </c>
      <c r="Z97" s="2">
        <v>75188.985737740004</v>
      </c>
      <c r="AA97" s="2"/>
      <c r="AB97" s="2">
        <v>0</v>
      </c>
      <c r="AC97" s="2"/>
      <c r="AD97" s="2">
        <v>53902.22906238</v>
      </c>
      <c r="AE97" s="2">
        <v>0</v>
      </c>
      <c r="AF97" s="2">
        <v>6628.3630403199995</v>
      </c>
      <c r="AG97" s="2">
        <v>0</v>
      </c>
      <c r="AH97" s="2">
        <v>0</v>
      </c>
      <c r="AI97" s="2">
        <v>0</v>
      </c>
      <c r="AJ97" s="2">
        <v>0</v>
      </c>
      <c r="AK97" s="2">
        <v>0</v>
      </c>
      <c r="AL97" s="2">
        <v>565.70937759000003</v>
      </c>
      <c r="AM97" s="2">
        <v>2167.3662709999999</v>
      </c>
      <c r="AN97" s="2">
        <v>1.85764481</v>
      </c>
      <c r="AO97" s="2">
        <v>2.7161780000000002</v>
      </c>
      <c r="AP97" s="2">
        <v>10636.891528959999</v>
      </c>
      <c r="AQ97" s="2"/>
      <c r="AS97" s="6">
        <f t="shared" si="22"/>
        <v>0</v>
      </c>
      <c r="AT97" s="6">
        <f t="shared" si="23"/>
        <v>0</v>
      </c>
      <c r="AU97" s="6">
        <f t="shared" si="24"/>
        <v>0</v>
      </c>
      <c r="AV97" s="6">
        <f t="shared" si="25"/>
        <v>0</v>
      </c>
      <c r="AW97" s="6">
        <f t="shared" si="26"/>
        <v>0</v>
      </c>
      <c r="AX97" s="6">
        <f t="shared" si="27"/>
        <v>0</v>
      </c>
      <c r="AY97" s="6">
        <f t="shared" si="28"/>
        <v>0</v>
      </c>
      <c r="AZ97" s="6">
        <f t="shared" si="29"/>
        <v>0</v>
      </c>
      <c r="BA97" s="6">
        <f t="shared" si="30"/>
        <v>0</v>
      </c>
      <c r="BB97" s="6">
        <f t="shared" si="31"/>
        <v>0</v>
      </c>
      <c r="BC97" s="6">
        <f t="shared" si="32"/>
        <v>0</v>
      </c>
      <c r="BD97" s="6">
        <f t="shared" si="33"/>
        <v>0</v>
      </c>
      <c r="BE97" s="6">
        <f t="shared" si="34"/>
        <v>0</v>
      </c>
      <c r="BF97" s="6">
        <f t="shared" si="35"/>
        <v>0</v>
      </c>
      <c r="BG97" s="6">
        <f t="shared" si="36"/>
        <v>0</v>
      </c>
      <c r="BH97" s="6">
        <f t="shared" si="37"/>
        <v>0</v>
      </c>
      <c r="BI97" s="6">
        <f t="shared" si="38"/>
        <v>0</v>
      </c>
      <c r="BJ97" s="6">
        <f t="shared" si="39"/>
        <v>0</v>
      </c>
      <c r="BK97" s="6">
        <f t="shared" si="40"/>
        <v>0</v>
      </c>
      <c r="BL97" s="6">
        <f t="shared" si="41"/>
        <v>0</v>
      </c>
    </row>
    <row r="98" spans="1:64" s="4" customFormat="1" x14ac:dyDescent="0.25">
      <c r="A98" s="4">
        <v>2021</v>
      </c>
      <c r="B98" s="4" t="s">
        <v>34</v>
      </c>
      <c r="C98" s="5">
        <v>463265.00266241998</v>
      </c>
      <c r="D98" s="5">
        <v>195964.11602694</v>
      </c>
      <c r="E98" s="5"/>
      <c r="F98" s="5">
        <v>9552.9443710899995</v>
      </c>
      <c r="G98" s="5">
        <v>76.361092909999996</v>
      </c>
      <c r="H98" s="5">
        <v>157645.0491912</v>
      </c>
      <c r="I98" s="5">
        <v>-19179.08716146</v>
      </c>
      <c r="J98" s="5">
        <v>29121.352324349995</v>
      </c>
      <c r="K98" s="5">
        <v>11835.698181659998</v>
      </c>
      <c r="L98" s="5">
        <v>-71.094061120000006</v>
      </c>
      <c r="M98" s="5">
        <v>8.1362209300000021</v>
      </c>
      <c r="N98" s="5">
        <v>-1.5206002499999998</v>
      </c>
      <c r="O98" s="5">
        <v>9.4065102100000004</v>
      </c>
      <c r="P98" s="5">
        <v>5429.0044731100006</v>
      </c>
      <c r="Q98" s="5">
        <v>2104.4411279999999</v>
      </c>
      <c r="R98" s="5">
        <v>0.35494234000000002</v>
      </c>
      <c r="S98" s="5">
        <v>-2.9306977999999999</v>
      </c>
      <c r="T98" s="5">
        <v>11041.799424069999</v>
      </c>
      <c r="U98" s="5"/>
      <c r="W98" s="1">
        <v>2021</v>
      </c>
      <c r="X98" s="1" t="s">
        <v>34</v>
      </c>
      <c r="Y98" s="2">
        <v>463265.00266241998</v>
      </c>
      <c r="Z98" s="2">
        <v>195964.11602694</v>
      </c>
      <c r="AA98" s="2"/>
      <c r="AB98" s="2">
        <v>9552.9443710899995</v>
      </c>
      <c r="AC98" s="2">
        <v>76.361092909999996</v>
      </c>
      <c r="AD98" s="2">
        <v>157645.0491912</v>
      </c>
      <c r="AE98" s="2">
        <v>-19179.08716146</v>
      </c>
      <c r="AF98" s="2">
        <v>29121.352324349995</v>
      </c>
      <c r="AG98" s="2">
        <v>11835.698181659998</v>
      </c>
      <c r="AH98" s="2">
        <v>-71.094061120000006</v>
      </c>
      <c r="AI98" s="2">
        <v>8.1362209300000021</v>
      </c>
      <c r="AJ98" s="2">
        <v>-1.5206002499999998</v>
      </c>
      <c r="AK98" s="2">
        <v>9.4065102100000004</v>
      </c>
      <c r="AL98" s="2">
        <v>5429.0044731100006</v>
      </c>
      <c r="AM98" s="2">
        <v>2104.4411279999999</v>
      </c>
      <c r="AN98" s="2">
        <v>0.35494234000000002</v>
      </c>
      <c r="AO98" s="2">
        <v>-2.9306977999999999</v>
      </c>
      <c r="AP98" s="2">
        <v>11041.799424069999</v>
      </c>
      <c r="AQ98" s="2"/>
      <c r="AS98" s="6">
        <f t="shared" si="22"/>
        <v>0</v>
      </c>
      <c r="AT98" s="6">
        <f t="shared" si="23"/>
        <v>0</v>
      </c>
      <c r="AU98" s="6">
        <f t="shared" si="24"/>
        <v>0</v>
      </c>
      <c r="AV98" s="6">
        <f t="shared" si="25"/>
        <v>0</v>
      </c>
      <c r="AW98" s="6">
        <f t="shared" si="26"/>
        <v>0</v>
      </c>
      <c r="AX98" s="6">
        <f t="shared" si="27"/>
        <v>0</v>
      </c>
      <c r="AY98" s="6">
        <f t="shared" si="28"/>
        <v>0</v>
      </c>
      <c r="AZ98" s="6">
        <f t="shared" si="29"/>
        <v>0</v>
      </c>
      <c r="BA98" s="6">
        <f t="shared" si="30"/>
        <v>0</v>
      </c>
      <c r="BB98" s="6">
        <f t="shared" si="31"/>
        <v>0</v>
      </c>
      <c r="BC98" s="6">
        <f t="shared" si="32"/>
        <v>0</v>
      </c>
      <c r="BD98" s="6">
        <f t="shared" si="33"/>
        <v>0</v>
      </c>
      <c r="BE98" s="6">
        <f t="shared" si="34"/>
        <v>0</v>
      </c>
      <c r="BF98" s="6">
        <f t="shared" si="35"/>
        <v>0</v>
      </c>
      <c r="BG98" s="6">
        <f t="shared" si="36"/>
        <v>0</v>
      </c>
      <c r="BH98" s="6">
        <f t="shared" si="37"/>
        <v>0</v>
      </c>
      <c r="BI98" s="6">
        <f t="shared" si="38"/>
        <v>0</v>
      </c>
      <c r="BJ98" s="6">
        <f t="shared" si="39"/>
        <v>0</v>
      </c>
      <c r="BK98" s="6">
        <f t="shared" si="40"/>
        <v>0</v>
      </c>
      <c r="BL98" s="6">
        <f t="shared" si="41"/>
        <v>0</v>
      </c>
    </row>
    <row r="99" spans="1:64" x14ac:dyDescent="0.25">
      <c r="A99" s="1">
        <v>2021</v>
      </c>
      <c r="B99" s="1" t="s">
        <v>19</v>
      </c>
      <c r="C99" s="2">
        <v>133220.90530282</v>
      </c>
      <c r="D99" s="2">
        <v>39328.177249879998</v>
      </c>
      <c r="F99" s="2">
        <v>5653.5759042299997</v>
      </c>
      <c r="G99" s="2">
        <v>16.07729445</v>
      </c>
      <c r="H99" s="2">
        <v>40320.051663869999</v>
      </c>
      <c r="I99" s="2">
        <v>-3901.0401098099996</v>
      </c>
      <c r="J99" s="2">
        <v>8557.7262068399996</v>
      </c>
      <c r="K99" s="2">
        <v>1406.8513296400001</v>
      </c>
      <c r="L99" s="2">
        <v>43.941086189999993</v>
      </c>
      <c r="M99" s="2">
        <v>8.187109959999999</v>
      </c>
      <c r="N99" s="2">
        <v>6.3739329999999997E-2</v>
      </c>
      <c r="O99" s="2">
        <v>-0.89279422999999991</v>
      </c>
      <c r="P99" s="2">
        <v>821.88137418999997</v>
      </c>
      <c r="Q99" s="2">
        <v>0</v>
      </c>
      <c r="R99" s="2">
        <v>0</v>
      </c>
      <c r="S99" s="2">
        <v>0</v>
      </c>
      <c r="T99" s="2">
        <v>0</v>
      </c>
      <c r="W99" s="1">
        <v>2021</v>
      </c>
      <c r="X99" s="1" t="s">
        <v>19</v>
      </c>
      <c r="Y99" s="2">
        <v>133220.90530282</v>
      </c>
      <c r="Z99" s="2">
        <v>39328.177249879998</v>
      </c>
      <c r="AA99" s="2"/>
      <c r="AB99" s="2">
        <v>5653.5759042299997</v>
      </c>
      <c r="AC99" s="2">
        <v>16.07729445</v>
      </c>
      <c r="AD99" s="2">
        <v>40320.051663869999</v>
      </c>
      <c r="AE99" s="2">
        <v>-3901.0401098099996</v>
      </c>
      <c r="AF99" s="2">
        <v>8557.7262068399996</v>
      </c>
      <c r="AG99" s="2">
        <v>1406.8513296400001</v>
      </c>
      <c r="AH99" s="2">
        <v>43.941086189999993</v>
      </c>
      <c r="AI99" s="2">
        <v>8.187109959999999</v>
      </c>
      <c r="AJ99" s="2">
        <v>6.3739329999999997E-2</v>
      </c>
      <c r="AK99" s="2">
        <v>-0.89279422999999991</v>
      </c>
      <c r="AL99" s="2">
        <v>821.88137418999997</v>
      </c>
      <c r="AM99" s="2">
        <v>0</v>
      </c>
      <c r="AN99" s="2">
        <v>0</v>
      </c>
      <c r="AO99" s="2">
        <v>0</v>
      </c>
      <c r="AP99" s="2">
        <v>0</v>
      </c>
      <c r="AQ99" s="2"/>
      <c r="AS99" s="6">
        <f t="shared" si="22"/>
        <v>0</v>
      </c>
      <c r="AT99" s="6">
        <f t="shared" si="23"/>
        <v>0</v>
      </c>
      <c r="AU99" s="6">
        <f t="shared" si="24"/>
        <v>0</v>
      </c>
      <c r="AV99" s="6">
        <f t="shared" si="25"/>
        <v>0</v>
      </c>
      <c r="AW99" s="6">
        <f t="shared" si="26"/>
        <v>0</v>
      </c>
      <c r="AX99" s="6">
        <f t="shared" si="27"/>
        <v>0</v>
      </c>
      <c r="AY99" s="6">
        <f t="shared" si="28"/>
        <v>0</v>
      </c>
      <c r="AZ99" s="6">
        <f t="shared" si="29"/>
        <v>0</v>
      </c>
      <c r="BA99" s="6">
        <f t="shared" si="30"/>
        <v>0</v>
      </c>
      <c r="BB99" s="6">
        <f t="shared" si="31"/>
        <v>0</v>
      </c>
      <c r="BC99" s="6">
        <f t="shared" si="32"/>
        <v>0</v>
      </c>
      <c r="BD99" s="6">
        <f t="shared" si="33"/>
        <v>0</v>
      </c>
      <c r="BE99" s="6">
        <f t="shared" si="34"/>
        <v>0</v>
      </c>
      <c r="BF99" s="6">
        <f t="shared" si="35"/>
        <v>0</v>
      </c>
      <c r="BG99" s="6">
        <f t="shared" si="36"/>
        <v>0</v>
      </c>
      <c r="BH99" s="6">
        <f t="shared" si="37"/>
        <v>0</v>
      </c>
      <c r="BI99" s="6">
        <f t="shared" si="38"/>
        <v>0</v>
      </c>
      <c r="BJ99" s="6">
        <f t="shared" si="39"/>
        <v>0</v>
      </c>
      <c r="BK99" s="6">
        <f t="shared" si="40"/>
        <v>0</v>
      </c>
      <c r="BL99" s="6">
        <f t="shared" si="41"/>
        <v>0</v>
      </c>
    </row>
    <row r="100" spans="1:64" x14ac:dyDescent="0.25">
      <c r="A100" s="1">
        <v>2021</v>
      </c>
      <c r="B100" s="1" t="s">
        <v>20</v>
      </c>
      <c r="C100" s="2">
        <v>29091.752968209999</v>
      </c>
      <c r="D100" s="2">
        <v>9226.0487564599989</v>
      </c>
      <c r="F100" s="2">
        <v>999.70701522000002</v>
      </c>
      <c r="G100" s="2">
        <v>11.383977179999999</v>
      </c>
      <c r="H100" s="2">
        <v>10305.867474139999</v>
      </c>
      <c r="I100" s="2">
        <v>-2566.3333053599999</v>
      </c>
      <c r="J100" s="2">
        <v>1759.5148563099999</v>
      </c>
      <c r="K100" s="2">
        <v>1866.5006818099998</v>
      </c>
      <c r="L100" s="2">
        <v>-10.364552679999999</v>
      </c>
      <c r="M100" s="2">
        <v>-8.1086720000000001E-2</v>
      </c>
      <c r="N100" s="2">
        <v>-4.7969899999999996E-2</v>
      </c>
      <c r="O100" s="2">
        <v>-3.1346161399999999</v>
      </c>
      <c r="P100" s="2">
        <v>644.95544895</v>
      </c>
      <c r="Q100" s="2">
        <v>0</v>
      </c>
      <c r="R100" s="2">
        <v>5.8799999999999993E-5</v>
      </c>
      <c r="S100" s="2">
        <v>-6.2799999999999995E-5</v>
      </c>
      <c r="T100" s="2">
        <v>-4.8079999999999998E-3</v>
      </c>
      <c r="W100" s="1">
        <v>2021</v>
      </c>
      <c r="X100" s="1" t="s">
        <v>20</v>
      </c>
      <c r="Y100" s="2">
        <v>29091.752968209999</v>
      </c>
      <c r="Z100" s="2">
        <v>9226.0487564599989</v>
      </c>
      <c r="AA100" s="2"/>
      <c r="AB100" s="2">
        <v>999.70701522000002</v>
      </c>
      <c r="AC100" s="2">
        <v>11.383977179999999</v>
      </c>
      <c r="AD100" s="2">
        <v>10305.867474139999</v>
      </c>
      <c r="AE100" s="2">
        <v>-2566.3333053599999</v>
      </c>
      <c r="AF100" s="2">
        <v>1759.5148563099999</v>
      </c>
      <c r="AG100" s="2">
        <v>1866.5006818099998</v>
      </c>
      <c r="AH100" s="2">
        <v>-10.364552679999999</v>
      </c>
      <c r="AI100" s="2">
        <v>-8.1086720000000001E-2</v>
      </c>
      <c r="AJ100" s="2">
        <v>-4.7969899999999996E-2</v>
      </c>
      <c r="AK100" s="2">
        <v>-3.1346161399999999</v>
      </c>
      <c r="AL100" s="2">
        <v>644.95544895</v>
      </c>
      <c r="AM100" s="2">
        <v>0</v>
      </c>
      <c r="AN100" s="2">
        <v>5.8799999999999993E-5</v>
      </c>
      <c r="AO100" s="2">
        <v>-6.2799999999999995E-5</v>
      </c>
      <c r="AP100" s="2">
        <v>-4.8079999999999998E-3</v>
      </c>
      <c r="AQ100" s="2"/>
      <c r="AS100" s="6">
        <f t="shared" si="22"/>
        <v>0</v>
      </c>
      <c r="AT100" s="6">
        <f t="shared" si="23"/>
        <v>0</v>
      </c>
      <c r="AU100" s="6">
        <f t="shared" si="24"/>
        <v>0</v>
      </c>
      <c r="AV100" s="6">
        <f t="shared" si="25"/>
        <v>0</v>
      </c>
      <c r="AW100" s="6">
        <f t="shared" si="26"/>
        <v>0</v>
      </c>
      <c r="AX100" s="6">
        <f t="shared" si="27"/>
        <v>0</v>
      </c>
      <c r="AY100" s="6">
        <f t="shared" si="28"/>
        <v>0</v>
      </c>
      <c r="AZ100" s="6">
        <f t="shared" si="29"/>
        <v>0</v>
      </c>
      <c r="BA100" s="6">
        <f t="shared" si="30"/>
        <v>0</v>
      </c>
      <c r="BB100" s="6">
        <f t="shared" si="31"/>
        <v>0</v>
      </c>
      <c r="BC100" s="6">
        <f t="shared" si="32"/>
        <v>0</v>
      </c>
      <c r="BD100" s="6">
        <f t="shared" si="33"/>
        <v>0</v>
      </c>
      <c r="BE100" s="6">
        <f t="shared" si="34"/>
        <v>0</v>
      </c>
      <c r="BF100" s="6">
        <f t="shared" si="35"/>
        <v>0</v>
      </c>
      <c r="BG100" s="6">
        <f t="shared" si="36"/>
        <v>0</v>
      </c>
      <c r="BH100" s="6">
        <f t="shared" si="37"/>
        <v>0</v>
      </c>
      <c r="BI100" s="6">
        <f t="shared" si="38"/>
        <v>0</v>
      </c>
      <c r="BJ100" s="6">
        <f t="shared" si="39"/>
        <v>0</v>
      </c>
      <c r="BK100" s="6">
        <f t="shared" si="40"/>
        <v>0</v>
      </c>
      <c r="BL100" s="6">
        <f t="shared" si="41"/>
        <v>0</v>
      </c>
    </row>
    <row r="101" spans="1:64" x14ac:dyDescent="0.25">
      <c r="A101" s="1">
        <v>2021</v>
      </c>
      <c r="B101" s="1" t="s">
        <v>21</v>
      </c>
      <c r="C101" s="2">
        <v>9276.87917724</v>
      </c>
      <c r="D101" s="2">
        <v>4434.9084543700001</v>
      </c>
      <c r="F101" s="2">
        <v>198.86034803999999</v>
      </c>
      <c r="G101" s="2">
        <v>4.4171032099999996</v>
      </c>
      <c r="H101" s="2">
        <v>4879.6890093500006</v>
      </c>
      <c r="I101" s="2">
        <v>-1147.019787</v>
      </c>
      <c r="J101" s="2">
        <v>801.97783133999997</v>
      </c>
      <c r="K101" s="2">
        <v>753.03624157000002</v>
      </c>
      <c r="L101" s="2">
        <v>-10.711780079999999</v>
      </c>
      <c r="M101" s="2">
        <v>1.9089999999999999E-2</v>
      </c>
      <c r="N101" s="2">
        <v>0.10230917999999999</v>
      </c>
      <c r="O101" s="2">
        <v>0.51379297999999995</v>
      </c>
      <c r="P101" s="2">
        <v>323.45649485000001</v>
      </c>
      <c r="Q101" s="2">
        <v>0</v>
      </c>
      <c r="R101" s="2">
        <v>0</v>
      </c>
      <c r="S101" s="2">
        <v>0</v>
      </c>
      <c r="T101" s="2">
        <v>0</v>
      </c>
      <c r="W101" s="1">
        <v>2021</v>
      </c>
      <c r="X101" s="1" t="s">
        <v>21</v>
      </c>
      <c r="Y101" s="2">
        <v>9276.87917724</v>
      </c>
      <c r="Z101" s="2">
        <v>4434.9084543700001</v>
      </c>
      <c r="AA101" s="2"/>
      <c r="AB101" s="2">
        <v>198.86034803999999</v>
      </c>
      <c r="AC101" s="2">
        <v>4.4171032099999996</v>
      </c>
      <c r="AD101" s="2">
        <v>4879.6890093500006</v>
      </c>
      <c r="AE101" s="2">
        <v>-1147.019787</v>
      </c>
      <c r="AF101" s="2">
        <v>801.97783133999997</v>
      </c>
      <c r="AG101" s="2">
        <v>753.03624157000002</v>
      </c>
      <c r="AH101" s="2">
        <v>-10.711780079999999</v>
      </c>
      <c r="AI101" s="2">
        <v>1.9089999999999999E-2</v>
      </c>
      <c r="AJ101" s="2">
        <v>0.10230917999999999</v>
      </c>
      <c r="AK101" s="2">
        <v>0.51379297999999995</v>
      </c>
      <c r="AL101" s="2">
        <v>323.45649485000001</v>
      </c>
      <c r="AM101" s="2">
        <v>0</v>
      </c>
      <c r="AN101" s="2">
        <v>0</v>
      </c>
      <c r="AO101" s="2">
        <v>0</v>
      </c>
      <c r="AP101" s="2">
        <v>0</v>
      </c>
      <c r="AQ101" s="2"/>
      <c r="AS101" s="6">
        <f t="shared" si="22"/>
        <v>0</v>
      </c>
      <c r="AT101" s="6">
        <f t="shared" si="23"/>
        <v>0</v>
      </c>
      <c r="AU101" s="6">
        <f t="shared" si="24"/>
        <v>0</v>
      </c>
      <c r="AV101" s="6">
        <f t="shared" si="25"/>
        <v>0</v>
      </c>
      <c r="AW101" s="6">
        <f t="shared" si="26"/>
        <v>0</v>
      </c>
      <c r="AX101" s="6">
        <f t="shared" si="27"/>
        <v>0</v>
      </c>
      <c r="AY101" s="6">
        <f t="shared" si="28"/>
        <v>0</v>
      </c>
      <c r="AZ101" s="6">
        <f t="shared" si="29"/>
        <v>0</v>
      </c>
      <c r="BA101" s="6">
        <f t="shared" si="30"/>
        <v>0</v>
      </c>
      <c r="BB101" s="6">
        <f t="shared" si="31"/>
        <v>0</v>
      </c>
      <c r="BC101" s="6">
        <f t="shared" si="32"/>
        <v>0</v>
      </c>
      <c r="BD101" s="6">
        <f t="shared" si="33"/>
        <v>0</v>
      </c>
      <c r="BE101" s="6">
        <f t="shared" si="34"/>
        <v>0</v>
      </c>
      <c r="BF101" s="6">
        <f t="shared" si="35"/>
        <v>0</v>
      </c>
      <c r="BG101" s="6">
        <f t="shared" si="36"/>
        <v>0</v>
      </c>
      <c r="BH101" s="6">
        <f t="shared" si="37"/>
        <v>0</v>
      </c>
      <c r="BI101" s="6">
        <f t="shared" si="38"/>
        <v>0</v>
      </c>
      <c r="BJ101" s="6">
        <f t="shared" si="39"/>
        <v>0</v>
      </c>
      <c r="BK101" s="6">
        <f t="shared" si="40"/>
        <v>0</v>
      </c>
      <c r="BL101" s="6">
        <f t="shared" si="41"/>
        <v>0</v>
      </c>
    </row>
    <row r="102" spans="1:64" x14ac:dyDescent="0.25">
      <c r="A102" s="1">
        <v>2021</v>
      </c>
      <c r="B102" s="1" t="s">
        <v>22</v>
      </c>
      <c r="C102" s="2">
        <v>7369.1076399099993</v>
      </c>
      <c r="D102" s="2">
        <v>4720.2685041800005</v>
      </c>
      <c r="F102" s="2">
        <v>373.15402118999998</v>
      </c>
      <c r="G102" s="2">
        <v>3.32434254</v>
      </c>
      <c r="H102" s="2">
        <v>5648.1619377500001</v>
      </c>
      <c r="I102" s="2">
        <v>-897.43308908000006</v>
      </c>
      <c r="J102" s="2">
        <v>1040.43171207</v>
      </c>
      <c r="K102" s="2">
        <v>616.29543862000003</v>
      </c>
      <c r="L102" s="2">
        <v>-13.622417289999998</v>
      </c>
      <c r="M102" s="2">
        <v>-1.0529999999999999E-3</v>
      </c>
      <c r="N102" s="2">
        <v>6.161859999999999E-3</v>
      </c>
      <c r="O102" s="2">
        <v>0.18000026999999999</v>
      </c>
      <c r="P102" s="2">
        <v>274.07397722000002</v>
      </c>
      <c r="Q102" s="2">
        <v>0</v>
      </c>
      <c r="R102" s="2">
        <v>0</v>
      </c>
      <c r="S102" s="2">
        <v>0</v>
      </c>
      <c r="T102" s="2">
        <v>0</v>
      </c>
      <c r="W102" s="1">
        <v>2021</v>
      </c>
      <c r="X102" s="1" t="s">
        <v>22</v>
      </c>
      <c r="Y102" s="2">
        <v>7369.1076399099993</v>
      </c>
      <c r="Z102" s="2">
        <v>4720.2685041800005</v>
      </c>
      <c r="AA102" s="2"/>
      <c r="AB102" s="2">
        <v>373.15402118999998</v>
      </c>
      <c r="AC102" s="2">
        <v>3.32434254</v>
      </c>
      <c r="AD102" s="2">
        <v>5648.1619377500001</v>
      </c>
      <c r="AE102" s="2">
        <v>-897.43308908000006</v>
      </c>
      <c r="AF102" s="2">
        <v>1040.43171207</v>
      </c>
      <c r="AG102" s="2">
        <v>616.29543862000003</v>
      </c>
      <c r="AH102" s="2">
        <v>-13.622417289999998</v>
      </c>
      <c r="AI102" s="2">
        <v>-1.0529999999999999E-3</v>
      </c>
      <c r="AJ102" s="2">
        <v>6.161859999999999E-3</v>
      </c>
      <c r="AK102" s="2">
        <v>0.18000026999999999</v>
      </c>
      <c r="AL102" s="2">
        <v>274.07397722000002</v>
      </c>
      <c r="AM102" s="2">
        <v>0</v>
      </c>
      <c r="AN102" s="2">
        <v>0</v>
      </c>
      <c r="AO102" s="2">
        <v>0</v>
      </c>
      <c r="AP102" s="2">
        <v>0</v>
      </c>
      <c r="AQ102" s="2"/>
      <c r="AS102" s="6">
        <f t="shared" si="22"/>
        <v>0</v>
      </c>
      <c r="AT102" s="6">
        <f t="shared" si="23"/>
        <v>0</v>
      </c>
      <c r="AU102" s="6">
        <f t="shared" si="24"/>
        <v>0</v>
      </c>
      <c r="AV102" s="6">
        <f t="shared" si="25"/>
        <v>0</v>
      </c>
      <c r="AW102" s="6">
        <f t="shared" si="26"/>
        <v>0</v>
      </c>
      <c r="AX102" s="6">
        <f t="shared" si="27"/>
        <v>0</v>
      </c>
      <c r="AY102" s="6">
        <f t="shared" si="28"/>
        <v>0</v>
      </c>
      <c r="AZ102" s="6">
        <f t="shared" si="29"/>
        <v>0</v>
      </c>
      <c r="BA102" s="6">
        <f t="shared" si="30"/>
        <v>0</v>
      </c>
      <c r="BB102" s="6">
        <f t="shared" si="31"/>
        <v>0</v>
      </c>
      <c r="BC102" s="6">
        <f t="shared" si="32"/>
        <v>0</v>
      </c>
      <c r="BD102" s="6">
        <f t="shared" si="33"/>
        <v>0</v>
      </c>
      <c r="BE102" s="6">
        <f t="shared" si="34"/>
        <v>0</v>
      </c>
      <c r="BF102" s="6">
        <f t="shared" si="35"/>
        <v>0</v>
      </c>
      <c r="BG102" s="6">
        <f t="shared" si="36"/>
        <v>0</v>
      </c>
      <c r="BH102" s="6">
        <f t="shared" si="37"/>
        <v>0</v>
      </c>
      <c r="BI102" s="6">
        <f t="shared" si="38"/>
        <v>0</v>
      </c>
      <c r="BJ102" s="6">
        <f t="shared" si="39"/>
        <v>0</v>
      </c>
      <c r="BK102" s="6">
        <f t="shared" si="40"/>
        <v>0</v>
      </c>
      <c r="BL102" s="6">
        <f t="shared" si="41"/>
        <v>0</v>
      </c>
    </row>
    <row r="103" spans="1:64" x14ac:dyDescent="0.25">
      <c r="A103" s="1">
        <v>2021</v>
      </c>
      <c r="B103" s="1" t="s">
        <v>23</v>
      </c>
      <c r="C103" s="2">
        <v>1793.2556924</v>
      </c>
      <c r="D103" s="2">
        <v>1182.9427744699999</v>
      </c>
      <c r="F103" s="2">
        <v>-1.3691565399999999</v>
      </c>
      <c r="G103" s="2">
        <v>1.6143143999999998</v>
      </c>
      <c r="H103" s="2">
        <v>1888.10792126</v>
      </c>
      <c r="I103" s="2">
        <v>-637.27693511999996</v>
      </c>
      <c r="J103" s="2">
        <v>296.32049733999997</v>
      </c>
      <c r="K103" s="2">
        <v>394.89129156999996</v>
      </c>
      <c r="L103" s="2">
        <v>-5.3216807300000006</v>
      </c>
      <c r="M103" s="2">
        <v>-5.208E-3</v>
      </c>
      <c r="N103" s="2">
        <v>8.4698499999999993E-3</v>
      </c>
      <c r="O103" s="2">
        <v>-0.12645369000000001</v>
      </c>
      <c r="P103" s="2">
        <v>100.55265584999999</v>
      </c>
      <c r="Q103" s="2">
        <v>0</v>
      </c>
      <c r="R103" s="2">
        <v>-3.9999999999999998E-7</v>
      </c>
      <c r="S103" s="2">
        <v>0</v>
      </c>
      <c r="T103" s="2">
        <v>0</v>
      </c>
      <c r="W103" s="1">
        <v>2021</v>
      </c>
      <c r="X103" s="1" t="s">
        <v>23</v>
      </c>
      <c r="Y103" s="2">
        <v>1793.2556924</v>
      </c>
      <c r="Z103" s="2">
        <v>1182.9427744699999</v>
      </c>
      <c r="AA103" s="2"/>
      <c r="AB103" s="2">
        <v>-1.3691565399999999</v>
      </c>
      <c r="AC103" s="2">
        <v>1.6143143999999998</v>
      </c>
      <c r="AD103" s="2">
        <v>1888.10792126</v>
      </c>
      <c r="AE103" s="2">
        <v>-637.27693511999996</v>
      </c>
      <c r="AF103" s="2">
        <v>296.32049733999997</v>
      </c>
      <c r="AG103" s="2">
        <v>394.89129156999996</v>
      </c>
      <c r="AH103" s="2">
        <v>-5.3216807300000006</v>
      </c>
      <c r="AI103" s="2">
        <v>-5.208E-3</v>
      </c>
      <c r="AJ103" s="2">
        <v>8.4698499999999993E-3</v>
      </c>
      <c r="AK103" s="2">
        <v>-0.12645369000000001</v>
      </c>
      <c r="AL103" s="2">
        <v>100.55265584999999</v>
      </c>
      <c r="AM103" s="2">
        <v>0</v>
      </c>
      <c r="AN103" s="2">
        <v>-3.9999999999999998E-7</v>
      </c>
      <c r="AO103" s="2">
        <v>0</v>
      </c>
      <c r="AP103" s="2">
        <v>0</v>
      </c>
      <c r="AQ103" s="2"/>
      <c r="AS103" s="6">
        <f t="shared" si="22"/>
        <v>0</v>
      </c>
      <c r="AT103" s="6">
        <f t="shared" si="23"/>
        <v>0</v>
      </c>
      <c r="AU103" s="6">
        <f t="shared" si="24"/>
        <v>0</v>
      </c>
      <c r="AV103" s="6">
        <f t="shared" si="25"/>
        <v>0</v>
      </c>
      <c r="AW103" s="6">
        <f t="shared" si="26"/>
        <v>0</v>
      </c>
      <c r="AX103" s="6">
        <f t="shared" si="27"/>
        <v>0</v>
      </c>
      <c r="AY103" s="6">
        <f t="shared" si="28"/>
        <v>0</v>
      </c>
      <c r="AZ103" s="6">
        <f t="shared" si="29"/>
        <v>0</v>
      </c>
      <c r="BA103" s="6">
        <f t="shared" si="30"/>
        <v>0</v>
      </c>
      <c r="BB103" s="6">
        <f t="shared" si="31"/>
        <v>0</v>
      </c>
      <c r="BC103" s="6">
        <f t="shared" si="32"/>
        <v>0</v>
      </c>
      <c r="BD103" s="6">
        <f t="shared" si="33"/>
        <v>0</v>
      </c>
      <c r="BE103" s="6">
        <f t="shared" si="34"/>
        <v>0</v>
      </c>
      <c r="BF103" s="6">
        <f t="shared" si="35"/>
        <v>0</v>
      </c>
      <c r="BG103" s="6">
        <f t="shared" si="36"/>
        <v>0</v>
      </c>
      <c r="BH103" s="6">
        <f t="shared" si="37"/>
        <v>0</v>
      </c>
      <c r="BI103" s="6">
        <f t="shared" si="38"/>
        <v>0</v>
      </c>
      <c r="BJ103" s="6">
        <f t="shared" si="39"/>
        <v>0</v>
      </c>
      <c r="BK103" s="6">
        <f t="shared" si="40"/>
        <v>0</v>
      </c>
      <c r="BL103" s="6">
        <f t="shared" si="41"/>
        <v>0</v>
      </c>
    </row>
    <row r="104" spans="1:64" x14ac:dyDescent="0.25">
      <c r="A104" s="1">
        <v>2021</v>
      </c>
      <c r="B104" s="1" t="s">
        <v>24</v>
      </c>
      <c r="C104" s="2">
        <v>7302.2396756599992</v>
      </c>
      <c r="D104" s="2">
        <v>3887.2427523000001</v>
      </c>
      <c r="F104" s="2">
        <v>254.16651765</v>
      </c>
      <c r="G104" s="2">
        <v>4.5758554499999997</v>
      </c>
      <c r="H104" s="2">
        <v>6167.38311746</v>
      </c>
      <c r="I104" s="2">
        <v>-1191.27013057</v>
      </c>
      <c r="J104" s="2">
        <v>827.16595824000001</v>
      </c>
      <c r="K104" s="2">
        <v>1042.02590285</v>
      </c>
      <c r="L104" s="2">
        <v>-2.6866365499999998</v>
      </c>
      <c r="M104" s="2">
        <v>-1.0009999999999999E-4</v>
      </c>
      <c r="N104" s="2">
        <v>6.2480439999999998E-2</v>
      </c>
      <c r="O104" s="2">
        <v>2.1192133499999999</v>
      </c>
      <c r="P104" s="2">
        <v>287.73107474</v>
      </c>
      <c r="Q104" s="2">
        <v>0</v>
      </c>
      <c r="R104" s="2">
        <v>0</v>
      </c>
      <c r="S104" s="2">
        <v>0</v>
      </c>
      <c r="T104" s="2">
        <v>0</v>
      </c>
      <c r="W104" s="1">
        <v>2021</v>
      </c>
      <c r="X104" s="1" t="s">
        <v>24</v>
      </c>
      <c r="Y104" s="2">
        <v>7302.2396756599992</v>
      </c>
      <c r="Z104" s="2">
        <v>3887.2427523000001</v>
      </c>
      <c r="AA104" s="2"/>
      <c r="AB104" s="2">
        <v>254.16651765</v>
      </c>
      <c r="AC104" s="2">
        <v>4.5758554499999997</v>
      </c>
      <c r="AD104" s="2">
        <v>6167.38311746</v>
      </c>
      <c r="AE104" s="2">
        <v>-1191.27013057</v>
      </c>
      <c r="AF104" s="2">
        <v>827.16595824000001</v>
      </c>
      <c r="AG104" s="2">
        <v>1042.02590285</v>
      </c>
      <c r="AH104" s="2">
        <v>-2.6866365499999998</v>
      </c>
      <c r="AI104" s="2">
        <v>-1.0009999999999999E-4</v>
      </c>
      <c r="AJ104" s="2">
        <v>6.2480439999999998E-2</v>
      </c>
      <c r="AK104" s="2">
        <v>2.1192133499999999</v>
      </c>
      <c r="AL104" s="2">
        <v>287.73107474</v>
      </c>
      <c r="AM104" s="2">
        <v>0</v>
      </c>
      <c r="AN104" s="2">
        <v>0</v>
      </c>
      <c r="AO104" s="2">
        <v>0</v>
      </c>
      <c r="AP104" s="2">
        <v>0</v>
      </c>
      <c r="AQ104" s="2"/>
      <c r="AS104" s="6">
        <f t="shared" si="22"/>
        <v>0</v>
      </c>
      <c r="AT104" s="6">
        <f t="shared" si="23"/>
        <v>0</v>
      </c>
      <c r="AU104" s="6">
        <f t="shared" si="24"/>
        <v>0</v>
      </c>
      <c r="AV104" s="6">
        <f t="shared" si="25"/>
        <v>0</v>
      </c>
      <c r="AW104" s="6">
        <f t="shared" si="26"/>
        <v>0</v>
      </c>
      <c r="AX104" s="6">
        <f t="shared" si="27"/>
        <v>0</v>
      </c>
      <c r="AY104" s="6">
        <f t="shared" si="28"/>
        <v>0</v>
      </c>
      <c r="AZ104" s="6">
        <f t="shared" si="29"/>
        <v>0</v>
      </c>
      <c r="BA104" s="6">
        <f t="shared" si="30"/>
        <v>0</v>
      </c>
      <c r="BB104" s="6">
        <f t="shared" si="31"/>
        <v>0</v>
      </c>
      <c r="BC104" s="6">
        <f t="shared" si="32"/>
        <v>0</v>
      </c>
      <c r="BD104" s="6">
        <f t="shared" si="33"/>
        <v>0</v>
      </c>
      <c r="BE104" s="6">
        <f t="shared" si="34"/>
        <v>0</v>
      </c>
      <c r="BF104" s="6">
        <f t="shared" si="35"/>
        <v>0</v>
      </c>
      <c r="BG104" s="6">
        <f t="shared" si="36"/>
        <v>0</v>
      </c>
      <c r="BH104" s="6">
        <f t="shared" si="37"/>
        <v>0</v>
      </c>
      <c r="BI104" s="6">
        <f t="shared" si="38"/>
        <v>0</v>
      </c>
      <c r="BJ104" s="6">
        <f t="shared" si="39"/>
        <v>0</v>
      </c>
      <c r="BK104" s="6">
        <f t="shared" si="40"/>
        <v>0</v>
      </c>
      <c r="BL104" s="6">
        <f t="shared" si="41"/>
        <v>0</v>
      </c>
    </row>
    <row r="105" spans="1:64" x14ac:dyDescent="0.25">
      <c r="A105" s="1">
        <v>2021</v>
      </c>
      <c r="B105" s="1" t="s">
        <v>25</v>
      </c>
      <c r="C105" s="2">
        <v>5808.4502349399991</v>
      </c>
      <c r="D105" s="2">
        <v>2769.8114960799999</v>
      </c>
      <c r="F105" s="2">
        <v>203.75703161999999</v>
      </c>
      <c r="G105" s="2">
        <v>2.8995212999999995</v>
      </c>
      <c r="H105" s="2">
        <v>3092.0761004099995</v>
      </c>
      <c r="I105" s="2">
        <v>-783.61642899999993</v>
      </c>
      <c r="J105" s="2">
        <v>598.17058030999988</v>
      </c>
      <c r="K105" s="2">
        <v>464.27671248999997</v>
      </c>
      <c r="L105" s="2">
        <v>-1.4352848</v>
      </c>
      <c r="M105" s="2">
        <v>-1.9899999999999999E-4</v>
      </c>
      <c r="N105" s="2">
        <v>4.6156610000000001E-2</v>
      </c>
      <c r="O105" s="2">
        <v>1.2421662599999999</v>
      </c>
      <c r="P105" s="2">
        <v>164.43214379</v>
      </c>
      <c r="Q105" s="2">
        <v>0</v>
      </c>
      <c r="R105" s="2">
        <v>0</v>
      </c>
      <c r="S105" s="2">
        <v>0</v>
      </c>
      <c r="T105" s="2">
        <v>0</v>
      </c>
      <c r="W105" s="1">
        <v>2021</v>
      </c>
      <c r="X105" s="1" t="s">
        <v>25</v>
      </c>
      <c r="Y105" s="2">
        <v>5808.4502349399991</v>
      </c>
      <c r="Z105" s="2">
        <v>2769.8114960799999</v>
      </c>
      <c r="AA105" s="2"/>
      <c r="AB105" s="2">
        <v>203.75703161999999</v>
      </c>
      <c r="AC105" s="2">
        <v>2.8995212999999995</v>
      </c>
      <c r="AD105" s="2">
        <v>3092.0761004099995</v>
      </c>
      <c r="AE105" s="2">
        <v>-783.61642899999993</v>
      </c>
      <c r="AF105" s="2">
        <v>598.17058030999988</v>
      </c>
      <c r="AG105" s="2">
        <v>464.27671248999997</v>
      </c>
      <c r="AH105" s="2">
        <v>-1.4352848</v>
      </c>
      <c r="AI105" s="2">
        <v>-1.9899999999999999E-4</v>
      </c>
      <c r="AJ105" s="2">
        <v>4.6156610000000001E-2</v>
      </c>
      <c r="AK105" s="2">
        <v>1.2421662599999999</v>
      </c>
      <c r="AL105" s="2">
        <v>164.43214379</v>
      </c>
      <c r="AM105" s="2">
        <v>0</v>
      </c>
      <c r="AN105" s="2">
        <v>0</v>
      </c>
      <c r="AO105" s="2">
        <v>0</v>
      </c>
      <c r="AP105" s="2">
        <v>0</v>
      </c>
      <c r="AQ105" s="2"/>
      <c r="AS105" s="6">
        <f t="shared" si="22"/>
        <v>0</v>
      </c>
      <c r="AT105" s="6">
        <f t="shared" si="23"/>
        <v>0</v>
      </c>
      <c r="AU105" s="6">
        <f t="shared" si="24"/>
        <v>0</v>
      </c>
      <c r="AV105" s="6">
        <f t="shared" si="25"/>
        <v>0</v>
      </c>
      <c r="AW105" s="6">
        <f t="shared" si="26"/>
        <v>0</v>
      </c>
      <c r="AX105" s="6">
        <f t="shared" si="27"/>
        <v>0</v>
      </c>
      <c r="AY105" s="6">
        <f t="shared" si="28"/>
        <v>0</v>
      </c>
      <c r="AZ105" s="6">
        <f t="shared" si="29"/>
        <v>0</v>
      </c>
      <c r="BA105" s="6">
        <f t="shared" si="30"/>
        <v>0</v>
      </c>
      <c r="BB105" s="6">
        <f t="shared" si="31"/>
        <v>0</v>
      </c>
      <c r="BC105" s="6">
        <f t="shared" si="32"/>
        <v>0</v>
      </c>
      <c r="BD105" s="6">
        <f t="shared" si="33"/>
        <v>0</v>
      </c>
      <c r="BE105" s="6">
        <f t="shared" si="34"/>
        <v>0</v>
      </c>
      <c r="BF105" s="6">
        <f t="shared" si="35"/>
        <v>0</v>
      </c>
      <c r="BG105" s="6">
        <f t="shared" si="36"/>
        <v>0</v>
      </c>
      <c r="BH105" s="6">
        <f t="shared" si="37"/>
        <v>0</v>
      </c>
      <c r="BI105" s="6">
        <f t="shared" si="38"/>
        <v>0</v>
      </c>
      <c r="BJ105" s="6">
        <f t="shared" si="39"/>
        <v>0</v>
      </c>
      <c r="BK105" s="6">
        <f t="shared" si="40"/>
        <v>0</v>
      </c>
      <c r="BL105" s="6">
        <f t="shared" si="41"/>
        <v>0</v>
      </c>
    </row>
    <row r="106" spans="1:64" x14ac:dyDescent="0.25">
      <c r="A106" s="1">
        <v>2021</v>
      </c>
      <c r="B106" s="1" t="s">
        <v>26</v>
      </c>
      <c r="C106" s="2">
        <v>9620.1925420200005</v>
      </c>
      <c r="D106" s="2">
        <v>3845.43270179</v>
      </c>
      <c r="F106" s="2">
        <v>138.49450146999999</v>
      </c>
      <c r="G106" s="2">
        <v>3.5316030199999999</v>
      </c>
      <c r="H106" s="2">
        <v>5235.5263069799994</v>
      </c>
      <c r="I106" s="2">
        <v>-925.54137039</v>
      </c>
      <c r="J106" s="2">
        <v>851.153683</v>
      </c>
      <c r="K106" s="2">
        <v>678.86265460000004</v>
      </c>
      <c r="L106" s="2">
        <v>-2.3198618399999997</v>
      </c>
      <c r="M106" s="2">
        <v>6.2848900000000004E-3</v>
      </c>
      <c r="N106" s="2">
        <v>1.050677E-2</v>
      </c>
      <c r="O106" s="2">
        <v>0.60961868999999991</v>
      </c>
      <c r="P106" s="2">
        <v>256.93700881000001</v>
      </c>
      <c r="Q106" s="2">
        <v>0</v>
      </c>
      <c r="R106" s="2">
        <v>0</v>
      </c>
      <c r="S106" s="2">
        <v>0</v>
      </c>
      <c r="T106" s="2">
        <v>0</v>
      </c>
      <c r="W106" s="1">
        <v>2021</v>
      </c>
      <c r="X106" s="1" t="s">
        <v>26</v>
      </c>
      <c r="Y106" s="2">
        <v>9620.1925420200005</v>
      </c>
      <c r="Z106" s="2">
        <v>3845.43270179</v>
      </c>
      <c r="AA106" s="2"/>
      <c r="AB106" s="2">
        <v>138.49450146999999</v>
      </c>
      <c r="AC106" s="2">
        <v>3.5316030199999999</v>
      </c>
      <c r="AD106" s="2">
        <v>5235.5263069799994</v>
      </c>
      <c r="AE106" s="2">
        <v>-925.54137039</v>
      </c>
      <c r="AF106" s="2">
        <v>851.153683</v>
      </c>
      <c r="AG106" s="2">
        <v>678.86265460000004</v>
      </c>
      <c r="AH106" s="2">
        <v>-2.3198618399999997</v>
      </c>
      <c r="AI106" s="2">
        <v>6.2848900000000004E-3</v>
      </c>
      <c r="AJ106" s="2">
        <v>1.050677E-2</v>
      </c>
      <c r="AK106" s="2">
        <v>0.60961868999999991</v>
      </c>
      <c r="AL106" s="2">
        <v>256.93700881000001</v>
      </c>
      <c r="AM106" s="2">
        <v>0</v>
      </c>
      <c r="AN106" s="2">
        <v>0</v>
      </c>
      <c r="AO106" s="2">
        <v>0</v>
      </c>
      <c r="AP106" s="2">
        <v>0</v>
      </c>
      <c r="AQ106" s="2"/>
      <c r="AS106" s="6">
        <f t="shared" si="22"/>
        <v>0</v>
      </c>
      <c r="AT106" s="6">
        <f t="shared" si="23"/>
        <v>0</v>
      </c>
      <c r="AU106" s="6">
        <f t="shared" si="24"/>
        <v>0</v>
      </c>
      <c r="AV106" s="6">
        <f t="shared" si="25"/>
        <v>0</v>
      </c>
      <c r="AW106" s="6">
        <f t="shared" si="26"/>
        <v>0</v>
      </c>
      <c r="AX106" s="6">
        <f t="shared" si="27"/>
        <v>0</v>
      </c>
      <c r="AY106" s="6">
        <f t="shared" si="28"/>
        <v>0</v>
      </c>
      <c r="AZ106" s="6">
        <f t="shared" si="29"/>
        <v>0</v>
      </c>
      <c r="BA106" s="6">
        <f t="shared" si="30"/>
        <v>0</v>
      </c>
      <c r="BB106" s="6">
        <f t="shared" si="31"/>
        <v>0</v>
      </c>
      <c r="BC106" s="6">
        <f t="shared" si="32"/>
        <v>0</v>
      </c>
      <c r="BD106" s="6">
        <f t="shared" si="33"/>
        <v>0</v>
      </c>
      <c r="BE106" s="6">
        <f t="shared" si="34"/>
        <v>0</v>
      </c>
      <c r="BF106" s="6">
        <f t="shared" si="35"/>
        <v>0</v>
      </c>
      <c r="BG106" s="6">
        <f t="shared" si="36"/>
        <v>0</v>
      </c>
      <c r="BH106" s="6">
        <f t="shared" si="37"/>
        <v>0</v>
      </c>
      <c r="BI106" s="6">
        <f t="shared" si="38"/>
        <v>0</v>
      </c>
      <c r="BJ106" s="6">
        <f t="shared" si="39"/>
        <v>0</v>
      </c>
      <c r="BK106" s="6">
        <f t="shared" si="40"/>
        <v>0</v>
      </c>
      <c r="BL106" s="6">
        <f t="shared" si="41"/>
        <v>0</v>
      </c>
    </row>
    <row r="107" spans="1:64" x14ac:dyDescent="0.25">
      <c r="A107" s="1">
        <v>2021</v>
      </c>
      <c r="B107" s="1" t="s">
        <v>27</v>
      </c>
      <c r="C107" s="2">
        <v>8689.7572044899989</v>
      </c>
      <c r="D107" s="2">
        <v>3610.9371612099999</v>
      </c>
      <c r="F107" s="2">
        <v>94.16884988999999</v>
      </c>
      <c r="G107" s="2">
        <v>3.2130965899999997</v>
      </c>
      <c r="H107" s="2">
        <v>4572.3131937500002</v>
      </c>
      <c r="I107" s="2">
        <v>-786.78976496999996</v>
      </c>
      <c r="J107" s="2">
        <v>905.79988587999992</v>
      </c>
      <c r="K107" s="2">
        <v>600.31531458000006</v>
      </c>
      <c r="L107" s="2">
        <v>-4.1950951500000002</v>
      </c>
      <c r="M107" s="2">
        <v>5.0000000000000001E-4</v>
      </c>
      <c r="N107" s="2">
        <v>2.0583000000000001E-2</v>
      </c>
      <c r="O107" s="2">
        <v>0.71278856999999995</v>
      </c>
      <c r="P107" s="2">
        <v>252.11268988999998</v>
      </c>
      <c r="Q107" s="2">
        <v>0</v>
      </c>
      <c r="R107" s="2">
        <v>0</v>
      </c>
      <c r="S107" s="2">
        <v>0</v>
      </c>
      <c r="T107" s="2">
        <v>0</v>
      </c>
      <c r="W107" s="1">
        <v>2021</v>
      </c>
      <c r="X107" s="1" t="s">
        <v>27</v>
      </c>
      <c r="Y107" s="2">
        <v>8689.7572044899989</v>
      </c>
      <c r="Z107" s="2">
        <v>3610.9371612099999</v>
      </c>
      <c r="AA107" s="2"/>
      <c r="AB107" s="2">
        <v>94.16884988999999</v>
      </c>
      <c r="AC107" s="2">
        <v>3.2130965899999997</v>
      </c>
      <c r="AD107" s="2">
        <v>4572.3131937500002</v>
      </c>
      <c r="AE107" s="2">
        <v>-786.78976496999996</v>
      </c>
      <c r="AF107" s="2">
        <v>905.79988587999992</v>
      </c>
      <c r="AG107" s="2">
        <v>600.31531458000006</v>
      </c>
      <c r="AH107" s="2">
        <v>-4.1950951500000002</v>
      </c>
      <c r="AI107" s="2">
        <v>5.0000000000000001E-4</v>
      </c>
      <c r="AJ107" s="2">
        <v>2.0583000000000001E-2</v>
      </c>
      <c r="AK107" s="2">
        <v>0.71278856999999995</v>
      </c>
      <c r="AL107" s="2">
        <v>252.11268988999998</v>
      </c>
      <c r="AM107" s="2">
        <v>0</v>
      </c>
      <c r="AN107" s="2">
        <v>0</v>
      </c>
      <c r="AO107" s="2">
        <v>0</v>
      </c>
      <c r="AP107" s="2">
        <v>0</v>
      </c>
      <c r="AQ107" s="2"/>
      <c r="AS107" s="6">
        <f t="shared" si="22"/>
        <v>0</v>
      </c>
      <c r="AT107" s="6">
        <f t="shared" si="23"/>
        <v>0</v>
      </c>
      <c r="AU107" s="6">
        <f t="shared" si="24"/>
        <v>0</v>
      </c>
      <c r="AV107" s="6">
        <f t="shared" si="25"/>
        <v>0</v>
      </c>
      <c r="AW107" s="6">
        <f t="shared" si="26"/>
        <v>0</v>
      </c>
      <c r="AX107" s="6">
        <f t="shared" si="27"/>
        <v>0</v>
      </c>
      <c r="AY107" s="6">
        <f t="shared" si="28"/>
        <v>0</v>
      </c>
      <c r="AZ107" s="6">
        <f t="shared" si="29"/>
        <v>0</v>
      </c>
      <c r="BA107" s="6">
        <f t="shared" si="30"/>
        <v>0</v>
      </c>
      <c r="BB107" s="6">
        <f t="shared" si="31"/>
        <v>0</v>
      </c>
      <c r="BC107" s="6">
        <f t="shared" si="32"/>
        <v>0</v>
      </c>
      <c r="BD107" s="6">
        <f t="shared" si="33"/>
        <v>0</v>
      </c>
      <c r="BE107" s="6">
        <f t="shared" si="34"/>
        <v>0</v>
      </c>
      <c r="BF107" s="6">
        <f t="shared" si="35"/>
        <v>0</v>
      </c>
      <c r="BG107" s="6">
        <f t="shared" si="36"/>
        <v>0</v>
      </c>
      <c r="BH107" s="6">
        <f t="shared" si="37"/>
        <v>0</v>
      </c>
      <c r="BI107" s="6">
        <f t="shared" si="38"/>
        <v>0</v>
      </c>
      <c r="BJ107" s="6">
        <f t="shared" si="39"/>
        <v>0</v>
      </c>
      <c r="BK107" s="6">
        <f t="shared" si="40"/>
        <v>0</v>
      </c>
      <c r="BL107" s="6">
        <f t="shared" si="41"/>
        <v>0</v>
      </c>
    </row>
    <row r="108" spans="1:64" x14ac:dyDescent="0.25">
      <c r="A108" s="1">
        <v>2021</v>
      </c>
      <c r="B108" s="1" t="s">
        <v>28</v>
      </c>
      <c r="C108" s="2">
        <v>7965.0193527899992</v>
      </c>
      <c r="D108" s="2">
        <v>4081.7372226199996</v>
      </c>
      <c r="F108" s="2">
        <v>114.62413295</v>
      </c>
      <c r="G108" s="2">
        <v>2.8993084799999997</v>
      </c>
      <c r="H108" s="2">
        <v>3709.4412748699997</v>
      </c>
      <c r="I108" s="2">
        <v>-705.00246170000003</v>
      </c>
      <c r="J108" s="2">
        <v>694.27221195000004</v>
      </c>
      <c r="K108" s="2">
        <v>566.1108132899999</v>
      </c>
      <c r="L108" s="2">
        <v>-13.22100039</v>
      </c>
      <c r="M108" s="2">
        <v>2.0897999999999997E-4</v>
      </c>
      <c r="N108" s="2">
        <v>-2.6416720000000001E-2</v>
      </c>
      <c r="O108" s="2">
        <v>0.75710354000000002</v>
      </c>
      <c r="P108" s="2">
        <v>230.38690155</v>
      </c>
      <c r="Q108" s="2">
        <v>0</v>
      </c>
      <c r="R108" s="2">
        <v>0</v>
      </c>
      <c r="S108" s="2">
        <v>0</v>
      </c>
      <c r="T108" s="2">
        <v>0</v>
      </c>
      <c r="W108" s="1">
        <v>2021</v>
      </c>
      <c r="X108" s="1" t="s">
        <v>28</v>
      </c>
      <c r="Y108" s="2">
        <v>7965.0193527899992</v>
      </c>
      <c r="Z108" s="2">
        <v>4081.7372226199996</v>
      </c>
      <c r="AA108" s="2"/>
      <c r="AB108" s="2">
        <v>114.62413295</v>
      </c>
      <c r="AC108" s="2">
        <v>2.8993084799999997</v>
      </c>
      <c r="AD108" s="2">
        <v>3709.4412748699997</v>
      </c>
      <c r="AE108" s="2">
        <v>-705.00246170000003</v>
      </c>
      <c r="AF108" s="2">
        <v>694.27221195000004</v>
      </c>
      <c r="AG108" s="2">
        <v>566.1108132899999</v>
      </c>
      <c r="AH108" s="2">
        <v>-13.22100039</v>
      </c>
      <c r="AI108" s="2">
        <v>2.0897999999999997E-4</v>
      </c>
      <c r="AJ108" s="2">
        <v>-2.6416720000000001E-2</v>
      </c>
      <c r="AK108" s="2">
        <v>0.75710354000000002</v>
      </c>
      <c r="AL108" s="2">
        <v>230.38690155</v>
      </c>
      <c r="AM108" s="2">
        <v>0</v>
      </c>
      <c r="AN108" s="2">
        <v>0</v>
      </c>
      <c r="AO108" s="2">
        <v>0</v>
      </c>
      <c r="AP108" s="2">
        <v>0</v>
      </c>
      <c r="AQ108" s="2"/>
      <c r="AS108" s="6">
        <f t="shared" si="22"/>
        <v>0</v>
      </c>
      <c r="AT108" s="6">
        <f t="shared" si="23"/>
        <v>0</v>
      </c>
      <c r="AU108" s="6">
        <f t="shared" si="24"/>
        <v>0</v>
      </c>
      <c r="AV108" s="6">
        <f t="shared" si="25"/>
        <v>0</v>
      </c>
      <c r="AW108" s="6">
        <f t="shared" si="26"/>
        <v>0</v>
      </c>
      <c r="AX108" s="6">
        <f t="shared" si="27"/>
        <v>0</v>
      </c>
      <c r="AY108" s="6">
        <f t="shared" si="28"/>
        <v>0</v>
      </c>
      <c r="AZ108" s="6">
        <f t="shared" si="29"/>
        <v>0</v>
      </c>
      <c r="BA108" s="6">
        <f t="shared" si="30"/>
        <v>0</v>
      </c>
      <c r="BB108" s="6">
        <f t="shared" si="31"/>
        <v>0</v>
      </c>
      <c r="BC108" s="6">
        <f t="shared" si="32"/>
        <v>0</v>
      </c>
      <c r="BD108" s="6">
        <f t="shared" si="33"/>
        <v>0</v>
      </c>
      <c r="BE108" s="6">
        <f t="shared" si="34"/>
        <v>0</v>
      </c>
      <c r="BF108" s="6">
        <f t="shared" si="35"/>
        <v>0</v>
      </c>
      <c r="BG108" s="6">
        <f t="shared" si="36"/>
        <v>0</v>
      </c>
      <c r="BH108" s="6">
        <f t="shared" si="37"/>
        <v>0</v>
      </c>
      <c r="BI108" s="6">
        <f t="shared" si="38"/>
        <v>0</v>
      </c>
      <c r="BJ108" s="6">
        <f t="shared" si="39"/>
        <v>0</v>
      </c>
      <c r="BK108" s="6">
        <f t="shared" si="40"/>
        <v>0</v>
      </c>
      <c r="BL108" s="6">
        <f t="shared" si="41"/>
        <v>0</v>
      </c>
    </row>
    <row r="109" spans="1:64" x14ac:dyDescent="0.25">
      <c r="A109" s="1">
        <v>2021</v>
      </c>
      <c r="B109" s="1" t="s">
        <v>29</v>
      </c>
      <c r="C109" s="2">
        <v>32688.766776519999</v>
      </c>
      <c r="D109" s="2">
        <v>12929.50497425</v>
      </c>
      <c r="F109" s="2">
        <v>879.81528758000002</v>
      </c>
      <c r="G109" s="2">
        <v>8.2270708399999997</v>
      </c>
      <c r="H109" s="2">
        <v>12873.35326451</v>
      </c>
      <c r="I109" s="2">
        <v>-2043.3881480999999</v>
      </c>
      <c r="J109" s="2">
        <v>2463.9365941699998</v>
      </c>
      <c r="K109" s="2">
        <v>1168.0979780799998</v>
      </c>
      <c r="L109" s="2">
        <v>-30.705283099999999</v>
      </c>
      <c r="M109" s="2">
        <v>2.3997300000000001E-3</v>
      </c>
      <c r="N109" s="2">
        <v>-1.78751248</v>
      </c>
      <c r="O109" s="2">
        <v>2.4874938700000002</v>
      </c>
      <c r="P109" s="2">
        <v>564.14882282999997</v>
      </c>
      <c r="Q109" s="2">
        <v>0</v>
      </c>
      <c r="R109" s="2">
        <v>-3.9999999999999998E-6</v>
      </c>
      <c r="S109" s="2">
        <v>-9.9999999999999995E-7</v>
      </c>
      <c r="T109" s="2">
        <v>0</v>
      </c>
      <c r="W109" s="1">
        <v>2021</v>
      </c>
      <c r="X109" s="1" t="s">
        <v>29</v>
      </c>
      <c r="Y109" s="2">
        <v>32688.766776519999</v>
      </c>
      <c r="Z109" s="2">
        <v>12929.50497425</v>
      </c>
      <c r="AA109" s="2"/>
      <c r="AB109" s="2">
        <v>879.81528758000002</v>
      </c>
      <c r="AC109" s="2">
        <v>8.2270708399999997</v>
      </c>
      <c r="AD109" s="2">
        <v>12873.35326451</v>
      </c>
      <c r="AE109" s="2">
        <v>-2043.3881480999999</v>
      </c>
      <c r="AF109" s="2">
        <v>2463.9365941699998</v>
      </c>
      <c r="AG109" s="2">
        <v>1168.0979780799998</v>
      </c>
      <c r="AH109" s="2">
        <v>-30.705283099999999</v>
      </c>
      <c r="AI109" s="2">
        <v>2.3997300000000001E-3</v>
      </c>
      <c r="AJ109" s="2">
        <v>-1.78751248</v>
      </c>
      <c r="AK109" s="2">
        <v>2.4874938700000002</v>
      </c>
      <c r="AL109" s="2">
        <v>564.14882282999997</v>
      </c>
      <c r="AM109" s="2">
        <v>0</v>
      </c>
      <c r="AN109" s="2">
        <v>-3.9999999999999998E-6</v>
      </c>
      <c r="AO109" s="2">
        <v>-9.9999999999999995E-7</v>
      </c>
      <c r="AP109" s="2">
        <v>0</v>
      </c>
      <c r="AQ109" s="2"/>
      <c r="AS109" s="6">
        <f t="shared" si="22"/>
        <v>0</v>
      </c>
      <c r="AT109" s="6">
        <f t="shared" si="23"/>
        <v>0</v>
      </c>
      <c r="AU109" s="6">
        <f t="shared" si="24"/>
        <v>0</v>
      </c>
      <c r="AV109" s="6">
        <f t="shared" si="25"/>
        <v>0</v>
      </c>
      <c r="AW109" s="6">
        <f t="shared" si="26"/>
        <v>0</v>
      </c>
      <c r="AX109" s="6">
        <f t="shared" si="27"/>
        <v>0</v>
      </c>
      <c r="AY109" s="6">
        <f t="shared" si="28"/>
        <v>0</v>
      </c>
      <c r="AZ109" s="6">
        <f t="shared" si="29"/>
        <v>0</v>
      </c>
      <c r="BA109" s="6">
        <f t="shared" si="30"/>
        <v>0</v>
      </c>
      <c r="BB109" s="6">
        <f t="shared" si="31"/>
        <v>0</v>
      </c>
      <c r="BC109" s="6">
        <f t="shared" si="32"/>
        <v>0</v>
      </c>
      <c r="BD109" s="6">
        <f t="shared" si="33"/>
        <v>0</v>
      </c>
      <c r="BE109" s="6">
        <f t="shared" si="34"/>
        <v>0</v>
      </c>
      <c r="BF109" s="6">
        <f t="shared" si="35"/>
        <v>0</v>
      </c>
      <c r="BG109" s="6">
        <f t="shared" si="36"/>
        <v>0</v>
      </c>
      <c r="BH109" s="6">
        <f t="shared" si="37"/>
        <v>0</v>
      </c>
      <c r="BI109" s="6">
        <f t="shared" si="38"/>
        <v>0</v>
      </c>
      <c r="BJ109" s="6">
        <f t="shared" si="39"/>
        <v>0</v>
      </c>
      <c r="BK109" s="6">
        <f t="shared" si="40"/>
        <v>0</v>
      </c>
      <c r="BL109" s="6">
        <f t="shared" si="41"/>
        <v>0</v>
      </c>
    </row>
    <row r="110" spans="1:64" x14ac:dyDescent="0.25">
      <c r="A110" s="1">
        <v>2021</v>
      </c>
      <c r="B110" s="1" t="s">
        <v>30</v>
      </c>
      <c r="C110" s="2">
        <v>9490.8214419099986</v>
      </c>
      <c r="D110" s="2">
        <v>4446.6352594999998</v>
      </c>
      <c r="F110" s="2">
        <v>277.75350381999999</v>
      </c>
      <c r="G110" s="2">
        <v>3.5142697599999995</v>
      </c>
      <c r="H110" s="2">
        <v>5316.7591514300002</v>
      </c>
      <c r="I110" s="2">
        <v>-936.75369026999999</v>
      </c>
      <c r="J110" s="2">
        <v>824.05187425999998</v>
      </c>
      <c r="K110" s="2">
        <v>649.33444410999994</v>
      </c>
      <c r="L110" s="2">
        <v>-14.399018109999998</v>
      </c>
      <c r="M110" s="2">
        <v>2.9051999999999997E-3</v>
      </c>
      <c r="N110" s="2">
        <v>2.9121899999999998E-3</v>
      </c>
      <c r="O110" s="2">
        <v>2.2812449399999997</v>
      </c>
      <c r="P110" s="2">
        <v>274.43610747000002</v>
      </c>
      <c r="Q110" s="2">
        <v>0</v>
      </c>
      <c r="R110" s="2">
        <v>0</v>
      </c>
      <c r="S110" s="2">
        <v>0</v>
      </c>
      <c r="T110" s="2">
        <v>0</v>
      </c>
      <c r="W110" s="1">
        <v>2021</v>
      </c>
      <c r="X110" s="1" t="s">
        <v>30</v>
      </c>
      <c r="Y110" s="2">
        <v>9490.8214419099986</v>
      </c>
      <c r="Z110" s="2">
        <v>4446.6352594999998</v>
      </c>
      <c r="AA110" s="2"/>
      <c r="AB110" s="2">
        <v>277.75350381999999</v>
      </c>
      <c r="AC110" s="2">
        <v>3.5142697599999995</v>
      </c>
      <c r="AD110" s="2">
        <v>5316.7591514300002</v>
      </c>
      <c r="AE110" s="2">
        <v>-936.75369026999999</v>
      </c>
      <c r="AF110" s="2">
        <v>824.05187425999998</v>
      </c>
      <c r="AG110" s="2">
        <v>649.33444410999994</v>
      </c>
      <c r="AH110" s="2">
        <v>-14.399018109999998</v>
      </c>
      <c r="AI110" s="2">
        <v>2.9051999999999997E-3</v>
      </c>
      <c r="AJ110" s="2">
        <v>2.9121899999999998E-3</v>
      </c>
      <c r="AK110" s="2">
        <v>2.2812449399999997</v>
      </c>
      <c r="AL110" s="2">
        <v>274.43610747000002</v>
      </c>
      <c r="AM110" s="2">
        <v>0</v>
      </c>
      <c r="AN110" s="2">
        <v>0</v>
      </c>
      <c r="AO110" s="2">
        <v>0</v>
      </c>
      <c r="AP110" s="2">
        <v>0</v>
      </c>
      <c r="AQ110" s="2"/>
      <c r="AS110" s="6">
        <f t="shared" si="22"/>
        <v>0</v>
      </c>
      <c r="AT110" s="6">
        <f t="shared" si="23"/>
        <v>0</v>
      </c>
      <c r="AU110" s="6">
        <f t="shared" si="24"/>
        <v>0</v>
      </c>
      <c r="AV110" s="6">
        <f t="shared" si="25"/>
        <v>0</v>
      </c>
      <c r="AW110" s="6">
        <f t="shared" si="26"/>
        <v>0</v>
      </c>
      <c r="AX110" s="6">
        <f t="shared" si="27"/>
        <v>0</v>
      </c>
      <c r="AY110" s="6">
        <f t="shared" si="28"/>
        <v>0</v>
      </c>
      <c r="AZ110" s="6">
        <f t="shared" si="29"/>
        <v>0</v>
      </c>
      <c r="BA110" s="6">
        <f t="shared" si="30"/>
        <v>0</v>
      </c>
      <c r="BB110" s="6">
        <f t="shared" si="31"/>
        <v>0</v>
      </c>
      <c r="BC110" s="6">
        <f t="shared" si="32"/>
        <v>0</v>
      </c>
      <c r="BD110" s="6">
        <f t="shared" si="33"/>
        <v>0</v>
      </c>
      <c r="BE110" s="6">
        <f t="shared" si="34"/>
        <v>0</v>
      </c>
      <c r="BF110" s="6">
        <f t="shared" si="35"/>
        <v>0</v>
      </c>
      <c r="BG110" s="6">
        <f t="shared" si="36"/>
        <v>0</v>
      </c>
      <c r="BH110" s="6">
        <f t="shared" si="37"/>
        <v>0</v>
      </c>
      <c r="BI110" s="6">
        <f t="shared" si="38"/>
        <v>0</v>
      </c>
      <c r="BJ110" s="6">
        <f t="shared" si="39"/>
        <v>0</v>
      </c>
      <c r="BK110" s="6">
        <f t="shared" si="40"/>
        <v>0</v>
      </c>
      <c r="BL110" s="6">
        <f t="shared" si="41"/>
        <v>0</v>
      </c>
    </row>
    <row r="111" spans="1:64" x14ac:dyDescent="0.25">
      <c r="A111" s="1">
        <v>2021</v>
      </c>
      <c r="B111" s="1" t="s">
        <v>31</v>
      </c>
      <c r="C111" s="2">
        <v>2555.6551456699999</v>
      </c>
      <c r="D111" s="2">
        <v>7659.5699827600001</v>
      </c>
      <c r="F111" s="2">
        <v>170.65491814999999</v>
      </c>
      <c r="G111" s="2">
        <v>7.0335762399999995</v>
      </c>
      <c r="H111" s="2">
        <v>10084.72452269</v>
      </c>
      <c r="I111" s="2">
        <v>-1758.1692318699997</v>
      </c>
      <c r="J111" s="2">
        <v>1662.3400900899999</v>
      </c>
      <c r="K111" s="2">
        <v>1077.1340110199999</v>
      </c>
      <c r="L111" s="2">
        <v>3.67710772</v>
      </c>
      <c r="M111" s="2">
        <v>6.9999999999999999E-6</v>
      </c>
      <c r="N111" s="2">
        <v>8.966169999999999E-3</v>
      </c>
      <c r="O111" s="2">
        <v>2.1578553599999997</v>
      </c>
      <c r="P111" s="2">
        <v>449.53713236999999</v>
      </c>
      <c r="Q111" s="2">
        <v>0</v>
      </c>
      <c r="R111" s="2">
        <v>0</v>
      </c>
      <c r="S111" s="2">
        <v>0</v>
      </c>
      <c r="T111" s="2">
        <v>0</v>
      </c>
      <c r="W111" s="1">
        <v>2021</v>
      </c>
      <c r="X111" s="1" t="s">
        <v>31</v>
      </c>
      <c r="Y111" s="2">
        <v>2555.6551456699999</v>
      </c>
      <c r="Z111" s="2">
        <v>7659.5699827600001</v>
      </c>
      <c r="AA111" s="2"/>
      <c r="AB111" s="2">
        <v>170.65491814999999</v>
      </c>
      <c r="AC111" s="2">
        <v>7.0335762399999995</v>
      </c>
      <c r="AD111" s="2">
        <v>10084.72452269</v>
      </c>
      <c r="AE111" s="2">
        <v>-1758.1692318699997</v>
      </c>
      <c r="AF111" s="2">
        <v>1662.3400900899999</v>
      </c>
      <c r="AG111" s="2">
        <v>1077.1340110199999</v>
      </c>
      <c r="AH111" s="2">
        <v>3.67710772</v>
      </c>
      <c r="AI111" s="2">
        <v>6.9999999999999999E-6</v>
      </c>
      <c r="AJ111" s="2">
        <v>8.966169999999999E-3</v>
      </c>
      <c r="AK111" s="2">
        <v>2.1578553599999997</v>
      </c>
      <c r="AL111" s="2">
        <v>449.53713236999999</v>
      </c>
      <c r="AM111" s="2">
        <v>0</v>
      </c>
      <c r="AN111" s="2">
        <v>0</v>
      </c>
      <c r="AO111" s="2">
        <v>0</v>
      </c>
      <c r="AP111" s="2">
        <v>0</v>
      </c>
      <c r="AQ111" s="2"/>
      <c r="AS111" s="6">
        <f t="shared" si="22"/>
        <v>0</v>
      </c>
      <c r="AT111" s="6">
        <f t="shared" si="23"/>
        <v>0</v>
      </c>
      <c r="AU111" s="6">
        <f t="shared" si="24"/>
        <v>0</v>
      </c>
      <c r="AV111" s="6">
        <f t="shared" si="25"/>
        <v>0</v>
      </c>
      <c r="AW111" s="6">
        <f t="shared" si="26"/>
        <v>0</v>
      </c>
      <c r="AX111" s="6">
        <f t="shared" si="27"/>
        <v>0</v>
      </c>
      <c r="AY111" s="6">
        <f t="shared" si="28"/>
        <v>0</v>
      </c>
      <c r="AZ111" s="6">
        <f t="shared" si="29"/>
        <v>0</v>
      </c>
      <c r="BA111" s="6">
        <f t="shared" si="30"/>
        <v>0</v>
      </c>
      <c r="BB111" s="6">
        <f t="shared" si="31"/>
        <v>0</v>
      </c>
      <c r="BC111" s="6">
        <f t="shared" si="32"/>
        <v>0</v>
      </c>
      <c r="BD111" s="6">
        <f t="shared" si="33"/>
        <v>0</v>
      </c>
      <c r="BE111" s="6">
        <f t="shared" si="34"/>
        <v>0</v>
      </c>
      <c r="BF111" s="6">
        <f t="shared" si="35"/>
        <v>0</v>
      </c>
      <c r="BG111" s="6">
        <f t="shared" si="36"/>
        <v>0</v>
      </c>
      <c r="BH111" s="6">
        <f t="shared" si="37"/>
        <v>0</v>
      </c>
      <c r="BI111" s="6">
        <f t="shared" si="38"/>
        <v>0</v>
      </c>
      <c r="BJ111" s="6">
        <f t="shared" si="39"/>
        <v>0</v>
      </c>
      <c r="BK111" s="6">
        <f t="shared" si="40"/>
        <v>0</v>
      </c>
      <c r="BL111" s="6">
        <f t="shared" si="41"/>
        <v>0</v>
      </c>
    </row>
    <row r="112" spans="1:64" x14ac:dyDescent="0.25">
      <c r="A112" s="1">
        <v>2021</v>
      </c>
      <c r="B112" s="1" t="s">
        <v>32</v>
      </c>
      <c r="C112" s="2">
        <v>10027.593555329999</v>
      </c>
      <c r="D112" s="2">
        <v>4491.8822158800003</v>
      </c>
      <c r="F112" s="2">
        <v>195.58149581999999</v>
      </c>
      <c r="G112" s="2">
        <v>3.6497594499999999</v>
      </c>
      <c r="H112" s="2">
        <v>4646.9879584199998</v>
      </c>
      <c r="I112" s="2">
        <v>-899.45270821999998</v>
      </c>
      <c r="J112" s="2">
        <v>1032.42321915</v>
      </c>
      <c r="K112" s="2">
        <v>551.9653674299999</v>
      </c>
      <c r="L112" s="2">
        <v>-9.7296443099999994</v>
      </c>
      <c r="M112" s="2">
        <v>5.3619899999999996E-3</v>
      </c>
      <c r="N112" s="2">
        <v>9.013450000000001E-3</v>
      </c>
      <c r="O112" s="2">
        <v>0.49909643999999997</v>
      </c>
      <c r="P112" s="2">
        <v>267.36706821000001</v>
      </c>
      <c r="Q112" s="2">
        <v>0</v>
      </c>
      <c r="R112" s="2">
        <v>0</v>
      </c>
      <c r="S112" s="2">
        <v>0</v>
      </c>
      <c r="T112" s="2">
        <v>0</v>
      </c>
      <c r="W112" s="1">
        <v>2021</v>
      </c>
      <c r="X112" s="1" t="s">
        <v>32</v>
      </c>
      <c r="Y112" s="2">
        <v>10027.593555329999</v>
      </c>
      <c r="Z112" s="2">
        <v>4491.8822158800003</v>
      </c>
      <c r="AA112" s="2"/>
      <c r="AB112" s="2">
        <v>195.58149581999999</v>
      </c>
      <c r="AC112" s="2">
        <v>3.6497594499999999</v>
      </c>
      <c r="AD112" s="2">
        <v>4646.9879584199998</v>
      </c>
      <c r="AE112" s="2">
        <v>-899.45270821999998</v>
      </c>
      <c r="AF112" s="2">
        <v>1032.42321915</v>
      </c>
      <c r="AG112" s="2">
        <v>551.9653674299999</v>
      </c>
      <c r="AH112" s="2">
        <v>-9.7296443099999994</v>
      </c>
      <c r="AI112" s="2">
        <v>5.3619899999999996E-3</v>
      </c>
      <c r="AJ112" s="2">
        <v>9.013450000000001E-3</v>
      </c>
      <c r="AK112" s="2">
        <v>0.49909643999999997</v>
      </c>
      <c r="AL112" s="2">
        <v>267.36706821000001</v>
      </c>
      <c r="AM112" s="2">
        <v>0</v>
      </c>
      <c r="AN112" s="2">
        <v>0</v>
      </c>
      <c r="AO112" s="2">
        <v>0</v>
      </c>
      <c r="AP112" s="2">
        <v>0</v>
      </c>
      <c r="AQ112" s="2"/>
      <c r="AS112" s="6">
        <f t="shared" si="22"/>
        <v>0</v>
      </c>
      <c r="AT112" s="6">
        <f t="shared" si="23"/>
        <v>0</v>
      </c>
      <c r="AU112" s="6">
        <f t="shared" si="24"/>
        <v>0</v>
      </c>
      <c r="AV112" s="6">
        <f t="shared" si="25"/>
        <v>0</v>
      </c>
      <c r="AW112" s="6">
        <f t="shared" si="26"/>
        <v>0</v>
      </c>
      <c r="AX112" s="6">
        <f t="shared" si="27"/>
        <v>0</v>
      </c>
      <c r="AY112" s="6">
        <f t="shared" si="28"/>
        <v>0</v>
      </c>
      <c r="AZ112" s="6">
        <f t="shared" si="29"/>
        <v>0</v>
      </c>
      <c r="BA112" s="6">
        <f t="shared" si="30"/>
        <v>0</v>
      </c>
      <c r="BB112" s="6">
        <f t="shared" si="31"/>
        <v>0</v>
      </c>
      <c r="BC112" s="6">
        <f t="shared" si="32"/>
        <v>0</v>
      </c>
      <c r="BD112" s="6">
        <f t="shared" si="33"/>
        <v>0</v>
      </c>
      <c r="BE112" s="6">
        <f t="shared" si="34"/>
        <v>0</v>
      </c>
      <c r="BF112" s="6">
        <f t="shared" si="35"/>
        <v>0</v>
      </c>
      <c r="BG112" s="6">
        <f t="shared" si="36"/>
        <v>0</v>
      </c>
      <c r="BH112" s="6">
        <f t="shared" si="37"/>
        <v>0</v>
      </c>
      <c r="BI112" s="6">
        <f t="shared" si="38"/>
        <v>0</v>
      </c>
      <c r="BJ112" s="6">
        <f t="shared" si="39"/>
        <v>0</v>
      </c>
      <c r="BK112" s="6">
        <f t="shared" si="40"/>
        <v>0</v>
      </c>
      <c r="BL112" s="6">
        <f t="shared" si="41"/>
        <v>0</v>
      </c>
    </row>
    <row r="113" spans="1:64" x14ac:dyDescent="0.25">
      <c r="A113" s="1">
        <v>2021</v>
      </c>
      <c r="B113" s="1" t="s">
        <v>33</v>
      </c>
      <c r="C113" s="2">
        <v>188364.60595251</v>
      </c>
      <c r="D113" s="2">
        <v>89349.016521190002</v>
      </c>
      <c r="F113" s="2">
        <v>0</v>
      </c>
      <c r="G113" s="2">
        <v>0</v>
      </c>
      <c r="H113" s="2">
        <v>38904.606294309997</v>
      </c>
      <c r="I113" s="2">
        <v>0</v>
      </c>
      <c r="J113" s="2">
        <v>6806.0671233999992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516.99557239000001</v>
      </c>
      <c r="Q113" s="2">
        <v>2104.4411279999999</v>
      </c>
      <c r="R113" s="2">
        <v>0.35488794000000001</v>
      </c>
      <c r="S113" s="2">
        <v>-2.930634</v>
      </c>
      <c r="T113" s="2">
        <v>11041.804232069999</v>
      </c>
      <c r="W113" s="1">
        <v>2021</v>
      </c>
      <c r="X113" s="1" t="s">
        <v>33</v>
      </c>
      <c r="Y113" s="2">
        <v>188364.60595251</v>
      </c>
      <c r="Z113" s="2">
        <v>89349.016521190002</v>
      </c>
      <c r="AA113" s="2"/>
      <c r="AB113" s="2">
        <v>0</v>
      </c>
      <c r="AC113" s="2">
        <v>0</v>
      </c>
      <c r="AD113" s="2">
        <v>38904.606294309997</v>
      </c>
      <c r="AE113" s="2">
        <v>0</v>
      </c>
      <c r="AF113" s="2">
        <v>6806.0671233999992</v>
      </c>
      <c r="AG113" s="2">
        <v>0</v>
      </c>
      <c r="AH113" s="2">
        <v>0</v>
      </c>
      <c r="AI113" s="2">
        <v>0</v>
      </c>
      <c r="AJ113" s="2">
        <v>0</v>
      </c>
      <c r="AK113" s="2">
        <v>0</v>
      </c>
      <c r="AL113" s="2">
        <v>516.99557239000001</v>
      </c>
      <c r="AM113" s="2">
        <v>2104.4411279999999</v>
      </c>
      <c r="AN113" s="2">
        <v>0.35488794000000001</v>
      </c>
      <c r="AO113" s="2">
        <v>-2.930634</v>
      </c>
      <c r="AP113" s="2">
        <v>11041.804232069999</v>
      </c>
      <c r="AQ113" s="2"/>
      <c r="AS113" s="6">
        <f t="shared" si="22"/>
        <v>0</v>
      </c>
      <c r="AT113" s="6">
        <f t="shared" si="23"/>
        <v>0</v>
      </c>
      <c r="AU113" s="6">
        <f t="shared" si="24"/>
        <v>0</v>
      </c>
      <c r="AV113" s="6">
        <f t="shared" si="25"/>
        <v>0</v>
      </c>
      <c r="AW113" s="6">
        <f t="shared" si="26"/>
        <v>0</v>
      </c>
      <c r="AX113" s="6">
        <f t="shared" si="27"/>
        <v>0</v>
      </c>
      <c r="AY113" s="6">
        <f t="shared" si="28"/>
        <v>0</v>
      </c>
      <c r="AZ113" s="6">
        <f t="shared" si="29"/>
        <v>0</v>
      </c>
      <c r="BA113" s="6">
        <f t="shared" si="30"/>
        <v>0</v>
      </c>
      <c r="BB113" s="6">
        <f t="shared" si="31"/>
        <v>0</v>
      </c>
      <c r="BC113" s="6">
        <f t="shared" si="32"/>
        <v>0</v>
      </c>
      <c r="BD113" s="6">
        <f t="shared" si="33"/>
        <v>0</v>
      </c>
      <c r="BE113" s="6">
        <f t="shared" si="34"/>
        <v>0</v>
      </c>
      <c r="BF113" s="6">
        <f t="shared" si="35"/>
        <v>0</v>
      </c>
      <c r="BG113" s="6">
        <f t="shared" si="36"/>
        <v>0</v>
      </c>
      <c r="BH113" s="6">
        <f t="shared" si="37"/>
        <v>0</v>
      </c>
      <c r="BI113" s="6">
        <f t="shared" si="38"/>
        <v>0</v>
      </c>
      <c r="BJ113" s="6">
        <f t="shared" si="39"/>
        <v>0</v>
      </c>
      <c r="BK113" s="6">
        <f t="shared" si="40"/>
        <v>0</v>
      </c>
      <c r="BL113" s="6">
        <f t="shared" si="41"/>
        <v>0</v>
      </c>
    </row>
    <row r="114" spans="1:64" s="4" customFormat="1" x14ac:dyDescent="0.25">
      <c r="A114" s="4">
        <v>2022</v>
      </c>
      <c r="B114" s="4" t="s">
        <v>34</v>
      </c>
      <c r="C114" s="5">
        <v>535733.92775114987</v>
      </c>
      <c r="D114" s="5">
        <v>228675.59331832995</v>
      </c>
      <c r="E114" s="5"/>
      <c r="F114" s="5">
        <v>13868.075244</v>
      </c>
      <c r="G114" s="5">
        <v>95.020936419999984</v>
      </c>
      <c r="H114" s="5">
        <v>153661.44061511999</v>
      </c>
      <c r="I114" s="5">
        <v>-4067.4330545399998</v>
      </c>
      <c r="J114" s="5">
        <v>38617.905944370003</v>
      </c>
      <c r="K114" s="5">
        <v>12419.107743369997</v>
      </c>
      <c r="L114" s="5">
        <v>43.719338180000001</v>
      </c>
      <c r="M114" s="5">
        <v>0.44773281999999992</v>
      </c>
      <c r="N114" s="5">
        <v>0.25050084</v>
      </c>
      <c r="O114" s="5">
        <v>11.31097671</v>
      </c>
      <c r="P114" s="5">
        <v>1730.8586495100001</v>
      </c>
      <c r="Q114" s="5">
        <v>5048.0583740000002</v>
      </c>
      <c r="R114" s="5">
        <v>3.678779</v>
      </c>
      <c r="S114" s="5">
        <v>-8.7533E-2</v>
      </c>
      <c r="T114" s="5">
        <v>16450.440961519998</v>
      </c>
      <c r="U114" s="5"/>
      <c r="W114" s="1">
        <v>2022</v>
      </c>
      <c r="X114" s="1" t="s">
        <v>34</v>
      </c>
      <c r="Y114" s="2">
        <v>535733.92775114987</v>
      </c>
      <c r="Z114" s="2">
        <v>228675.59331832995</v>
      </c>
      <c r="AA114" s="2"/>
      <c r="AB114" s="2">
        <v>13868.075244</v>
      </c>
      <c r="AC114" s="2">
        <v>95.020936419999984</v>
      </c>
      <c r="AD114" s="2">
        <v>153661.44061511999</v>
      </c>
      <c r="AE114" s="2">
        <v>-4067.4330545399998</v>
      </c>
      <c r="AF114" s="2">
        <v>38617.905944370003</v>
      </c>
      <c r="AG114" s="2">
        <v>12419.107743369997</v>
      </c>
      <c r="AH114" s="2">
        <v>43.719338180000001</v>
      </c>
      <c r="AI114" s="2">
        <v>0.44773281999999992</v>
      </c>
      <c r="AJ114" s="2">
        <v>0.25050084</v>
      </c>
      <c r="AK114" s="2">
        <v>11.31097671</v>
      </c>
      <c r="AL114" s="2">
        <v>1730.8586495100001</v>
      </c>
      <c r="AM114" s="2">
        <v>5048.0583740000002</v>
      </c>
      <c r="AN114" s="2">
        <v>3.678779</v>
      </c>
      <c r="AO114" s="2">
        <v>-8.7533E-2</v>
      </c>
      <c r="AP114" s="2">
        <v>16450.440961519998</v>
      </c>
      <c r="AQ114" s="2"/>
      <c r="AS114" s="6">
        <f t="shared" si="22"/>
        <v>0</v>
      </c>
      <c r="AT114" s="6">
        <f t="shared" si="23"/>
        <v>0</v>
      </c>
      <c r="AU114" s="6">
        <f t="shared" si="24"/>
        <v>0</v>
      </c>
      <c r="AV114" s="6">
        <f t="shared" si="25"/>
        <v>0</v>
      </c>
      <c r="AW114" s="6">
        <f t="shared" si="26"/>
        <v>0</v>
      </c>
      <c r="AX114" s="6">
        <f t="shared" si="27"/>
        <v>0</v>
      </c>
      <c r="AY114" s="6">
        <f t="shared" si="28"/>
        <v>0</v>
      </c>
      <c r="AZ114" s="6">
        <f t="shared" si="29"/>
        <v>0</v>
      </c>
      <c r="BA114" s="6">
        <f t="shared" si="30"/>
        <v>0</v>
      </c>
      <c r="BB114" s="6">
        <f t="shared" si="31"/>
        <v>0</v>
      </c>
      <c r="BC114" s="6">
        <f t="shared" si="32"/>
        <v>0</v>
      </c>
      <c r="BD114" s="6">
        <f t="shared" si="33"/>
        <v>0</v>
      </c>
      <c r="BE114" s="6">
        <f t="shared" si="34"/>
        <v>0</v>
      </c>
      <c r="BF114" s="6">
        <f t="shared" si="35"/>
        <v>0</v>
      </c>
      <c r="BG114" s="6">
        <f t="shared" si="36"/>
        <v>0</v>
      </c>
      <c r="BH114" s="6">
        <f t="shared" si="37"/>
        <v>0</v>
      </c>
      <c r="BI114" s="6">
        <f t="shared" si="38"/>
        <v>0</v>
      </c>
      <c r="BJ114" s="6">
        <f t="shared" si="39"/>
        <v>0</v>
      </c>
      <c r="BK114" s="6">
        <f t="shared" si="40"/>
        <v>0</v>
      </c>
      <c r="BL114" s="6">
        <f t="shared" si="41"/>
        <v>0</v>
      </c>
    </row>
    <row r="115" spans="1:64" x14ac:dyDescent="0.25">
      <c r="A115" s="1">
        <v>2022</v>
      </c>
      <c r="B115" s="1" t="s">
        <v>19</v>
      </c>
      <c r="C115" s="2">
        <v>146145.66520793</v>
      </c>
      <c r="D115" s="2">
        <v>49205.68913305</v>
      </c>
      <c r="F115" s="2">
        <v>7579.4774709399999</v>
      </c>
      <c r="G115" s="2">
        <v>20.582658930000001</v>
      </c>
      <c r="H115" s="2">
        <v>40164.718540310001</v>
      </c>
      <c r="I115" s="2">
        <v>-731.82862447000002</v>
      </c>
      <c r="J115" s="2">
        <v>10294.301729479999</v>
      </c>
      <c r="K115" s="2">
        <v>1445.45024104</v>
      </c>
      <c r="L115" s="2">
        <v>31.077828820000001</v>
      </c>
      <c r="M115" s="2">
        <v>0.10693981</v>
      </c>
      <c r="N115" s="2">
        <v>-3.9922039999999999E-2</v>
      </c>
      <c r="O115" s="2">
        <v>-0.17437444999999999</v>
      </c>
      <c r="P115" s="2">
        <v>295.10860049000001</v>
      </c>
      <c r="Q115" s="2">
        <v>0</v>
      </c>
      <c r="R115" s="2">
        <v>-6.7010000000000004E-3</v>
      </c>
      <c r="S115" s="2">
        <v>-7.46E-2</v>
      </c>
      <c r="T115" s="2">
        <v>0</v>
      </c>
      <c r="W115" s="1">
        <v>2022</v>
      </c>
      <c r="X115" s="1" t="s">
        <v>19</v>
      </c>
      <c r="Y115" s="2">
        <v>146145.66520793</v>
      </c>
      <c r="Z115" s="2">
        <v>49205.68913305</v>
      </c>
      <c r="AA115" s="2"/>
      <c r="AB115" s="2">
        <v>7579.4774709399999</v>
      </c>
      <c r="AC115" s="2">
        <v>20.582658930000001</v>
      </c>
      <c r="AD115" s="2">
        <v>40164.718540310001</v>
      </c>
      <c r="AE115" s="2">
        <v>-731.82862447000002</v>
      </c>
      <c r="AF115" s="2">
        <v>10294.301729479999</v>
      </c>
      <c r="AG115" s="2">
        <v>1445.45024104</v>
      </c>
      <c r="AH115" s="2">
        <v>31.077828820000001</v>
      </c>
      <c r="AI115" s="2">
        <v>0.10693981</v>
      </c>
      <c r="AJ115" s="2">
        <v>-3.9922039999999999E-2</v>
      </c>
      <c r="AK115" s="2">
        <v>-0.17437444999999999</v>
      </c>
      <c r="AL115" s="2">
        <v>295.10860049000001</v>
      </c>
      <c r="AM115" s="2">
        <v>0</v>
      </c>
      <c r="AN115" s="2">
        <v>-6.7010000000000004E-3</v>
      </c>
      <c r="AO115" s="2">
        <v>-7.46E-2</v>
      </c>
      <c r="AP115" s="2">
        <v>0</v>
      </c>
      <c r="AQ115" s="2"/>
      <c r="AS115" s="6">
        <f t="shared" si="22"/>
        <v>0</v>
      </c>
      <c r="AT115" s="6">
        <f t="shared" si="23"/>
        <v>0</v>
      </c>
      <c r="AU115" s="6">
        <f t="shared" si="24"/>
        <v>0</v>
      </c>
      <c r="AV115" s="6">
        <f t="shared" si="25"/>
        <v>0</v>
      </c>
      <c r="AW115" s="6">
        <f t="shared" si="26"/>
        <v>0</v>
      </c>
      <c r="AX115" s="6">
        <f t="shared" si="27"/>
        <v>0</v>
      </c>
      <c r="AY115" s="6">
        <f t="shared" si="28"/>
        <v>0</v>
      </c>
      <c r="AZ115" s="6">
        <f t="shared" si="29"/>
        <v>0</v>
      </c>
      <c r="BA115" s="6">
        <f t="shared" si="30"/>
        <v>0</v>
      </c>
      <c r="BB115" s="6">
        <f t="shared" si="31"/>
        <v>0</v>
      </c>
      <c r="BC115" s="6">
        <f t="shared" si="32"/>
        <v>0</v>
      </c>
      <c r="BD115" s="6">
        <f t="shared" si="33"/>
        <v>0</v>
      </c>
      <c r="BE115" s="6">
        <f t="shared" si="34"/>
        <v>0</v>
      </c>
      <c r="BF115" s="6">
        <f t="shared" si="35"/>
        <v>0</v>
      </c>
      <c r="BG115" s="6">
        <f t="shared" si="36"/>
        <v>0</v>
      </c>
      <c r="BH115" s="6">
        <f t="shared" si="37"/>
        <v>0</v>
      </c>
      <c r="BI115" s="6">
        <f t="shared" si="38"/>
        <v>0</v>
      </c>
      <c r="BJ115" s="6">
        <f t="shared" si="39"/>
        <v>0</v>
      </c>
      <c r="BK115" s="6">
        <f t="shared" si="40"/>
        <v>0</v>
      </c>
      <c r="BL115" s="6">
        <f t="shared" si="41"/>
        <v>0</v>
      </c>
    </row>
    <row r="116" spans="1:64" x14ac:dyDescent="0.25">
      <c r="A116" s="1">
        <v>2022</v>
      </c>
      <c r="B116" s="1" t="s">
        <v>20</v>
      </c>
      <c r="C116" s="2">
        <v>31406.030909680001</v>
      </c>
      <c r="D116" s="2">
        <v>10506.99056088</v>
      </c>
      <c r="F116" s="2">
        <v>1414.11378111</v>
      </c>
      <c r="G116" s="2">
        <v>14.09723584</v>
      </c>
      <c r="H116" s="2">
        <v>9852.9997455400007</v>
      </c>
      <c r="I116" s="2">
        <v>-469.03403909999997</v>
      </c>
      <c r="J116" s="2">
        <v>2018.6385418</v>
      </c>
      <c r="K116" s="2">
        <v>2036.1503189099999</v>
      </c>
      <c r="L116" s="2">
        <v>5.3568872699999996</v>
      </c>
      <c r="M116" s="2">
        <v>0.34461953000000001</v>
      </c>
      <c r="N116" s="2">
        <v>-6.875684E-2</v>
      </c>
      <c r="O116" s="2">
        <v>1.01043229</v>
      </c>
      <c r="P116" s="2">
        <v>206.83010547000001</v>
      </c>
      <c r="Q116" s="2">
        <v>0</v>
      </c>
      <c r="R116" s="2">
        <v>0</v>
      </c>
      <c r="S116" s="2">
        <v>0</v>
      </c>
      <c r="T116" s="2">
        <v>0</v>
      </c>
      <c r="W116" s="1">
        <v>2022</v>
      </c>
      <c r="X116" s="1" t="s">
        <v>20</v>
      </c>
      <c r="Y116" s="2">
        <v>31406.030909680001</v>
      </c>
      <c r="Z116" s="2">
        <v>10506.99056088</v>
      </c>
      <c r="AA116" s="2"/>
      <c r="AB116" s="2">
        <v>1414.11378111</v>
      </c>
      <c r="AC116" s="2">
        <v>14.09723584</v>
      </c>
      <c r="AD116" s="2">
        <v>9852.9997455400007</v>
      </c>
      <c r="AE116" s="2">
        <v>-469.03403909999997</v>
      </c>
      <c r="AF116" s="2">
        <v>2018.6385418</v>
      </c>
      <c r="AG116" s="2">
        <v>2036.1503189099999</v>
      </c>
      <c r="AH116" s="2">
        <v>5.3568872699999996</v>
      </c>
      <c r="AI116" s="2">
        <v>0.34461953000000001</v>
      </c>
      <c r="AJ116" s="2">
        <v>-6.875684E-2</v>
      </c>
      <c r="AK116" s="2">
        <v>1.01043229</v>
      </c>
      <c r="AL116" s="2">
        <v>206.83010547000001</v>
      </c>
      <c r="AM116" s="2">
        <v>0</v>
      </c>
      <c r="AN116" s="2">
        <v>0</v>
      </c>
      <c r="AO116" s="2">
        <v>0</v>
      </c>
      <c r="AP116" s="2">
        <v>0</v>
      </c>
      <c r="AQ116" s="2"/>
      <c r="AS116" s="6">
        <f t="shared" si="22"/>
        <v>0</v>
      </c>
      <c r="AT116" s="6">
        <f t="shared" si="23"/>
        <v>0</v>
      </c>
      <c r="AU116" s="6">
        <f t="shared" si="24"/>
        <v>0</v>
      </c>
      <c r="AV116" s="6">
        <f t="shared" si="25"/>
        <v>0</v>
      </c>
      <c r="AW116" s="6">
        <f t="shared" si="26"/>
        <v>0</v>
      </c>
      <c r="AX116" s="6">
        <f t="shared" si="27"/>
        <v>0</v>
      </c>
      <c r="AY116" s="6">
        <f t="shared" si="28"/>
        <v>0</v>
      </c>
      <c r="AZ116" s="6">
        <f t="shared" si="29"/>
        <v>0</v>
      </c>
      <c r="BA116" s="6">
        <f t="shared" si="30"/>
        <v>0</v>
      </c>
      <c r="BB116" s="6">
        <f t="shared" si="31"/>
        <v>0</v>
      </c>
      <c r="BC116" s="6">
        <f t="shared" si="32"/>
        <v>0</v>
      </c>
      <c r="BD116" s="6">
        <f t="shared" si="33"/>
        <v>0</v>
      </c>
      <c r="BE116" s="6">
        <f t="shared" si="34"/>
        <v>0</v>
      </c>
      <c r="BF116" s="6">
        <f t="shared" si="35"/>
        <v>0</v>
      </c>
      <c r="BG116" s="6">
        <f t="shared" si="36"/>
        <v>0</v>
      </c>
      <c r="BH116" s="6">
        <f t="shared" si="37"/>
        <v>0</v>
      </c>
      <c r="BI116" s="6">
        <f t="shared" si="38"/>
        <v>0</v>
      </c>
      <c r="BJ116" s="6">
        <f t="shared" si="39"/>
        <v>0</v>
      </c>
      <c r="BK116" s="6">
        <f t="shared" si="40"/>
        <v>0</v>
      </c>
      <c r="BL116" s="6">
        <f t="shared" si="41"/>
        <v>0</v>
      </c>
    </row>
    <row r="117" spans="1:64" x14ac:dyDescent="0.25">
      <c r="A117" s="1">
        <v>2022</v>
      </c>
      <c r="B117" s="1" t="s">
        <v>21</v>
      </c>
      <c r="C117" s="2">
        <v>9361.8094140600006</v>
      </c>
      <c r="D117" s="2">
        <v>4815.3002263500002</v>
      </c>
      <c r="F117" s="2">
        <v>222.03596518000001</v>
      </c>
      <c r="G117" s="2">
        <v>5.3173047999999996</v>
      </c>
      <c r="H117" s="2">
        <v>4544.6069529400002</v>
      </c>
      <c r="I117" s="2">
        <v>-265.76082100000002</v>
      </c>
      <c r="J117" s="2">
        <v>925.98846819000005</v>
      </c>
      <c r="K117" s="2">
        <v>790.96367232</v>
      </c>
      <c r="L117" s="2">
        <v>1.03337397</v>
      </c>
      <c r="M117" s="2">
        <v>2.6329999999999999E-3</v>
      </c>
      <c r="N117" s="2">
        <v>5.0492950000000002E-2</v>
      </c>
      <c r="O117" s="2">
        <v>0.31344109999999997</v>
      </c>
      <c r="P117" s="2">
        <v>119.076814</v>
      </c>
      <c r="Q117" s="2">
        <v>0</v>
      </c>
      <c r="R117" s="2">
        <v>0</v>
      </c>
      <c r="S117" s="2">
        <v>0</v>
      </c>
      <c r="T117" s="2">
        <v>0</v>
      </c>
      <c r="W117" s="1">
        <v>2022</v>
      </c>
      <c r="X117" s="1" t="s">
        <v>21</v>
      </c>
      <c r="Y117" s="2">
        <v>9361.8094140600006</v>
      </c>
      <c r="Z117" s="2">
        <v>4815.3002263500002</v>
      </c>
      <c r="AA117" s="2"/>
      <c r="AB117" s="2">
        <v>222.03596518000001</v>
      </c>
      <c r="AC117" s="2">
        <v>5.3173047999999996</v>
      </c>
      <c r="AD117" s="2">
        <v>4544.6069529400002</v>
      </c>
      <c r="AE117" s="2">
        <v>-265.76082100000002</v>
      </c>
      <c r="AF117" s="2">
        <v>925.98846819000005</v>
      </c>
      <c r="AG117" s="2">
        <v>790.96367232</v>
      </c>
      <c r="AH117" s="2">
        <v>1.03337397</v>
      </c>
      <c r="AI117" s="2">
        <v>2.6329999999999999E-3</v>
      </c>
      <c r="AJ117" s="2">
        <v>5.0492950000000002E-2</v>
      </c>
      <c r="AK117" s="2">
        <v>0.31344109999999997</v>
      </c>
      <c r="AL117" s="2">
        <v>119.076814</v>
      </c>
      <c r="AM117" s="2">
        <v>0</v>
      </c>
      <c r="AN117" s="2">
        <v>0</v>
      </c>
      <c r="AO117" s="2">
        <v>0</v>
      </c>
      <c r="AP117" s="2">
        <v>0</v>
      </c>
      <c r="AQ117" s="2"/>
      <c r="AS117" s="6">
        <f t="shared" si="22"/>
        <v>0</v>
      </c>
      <c r="AT117" s="6">
        <f t="shared" si="23"/>
        <v>0</v>
      </c>
      <c r="AU117" s="6">
        <f t="shared" si="24"/>
        <v>0</v>
      </c>
      <c r="AV117" s="6">
        <f t="shared" si="25"/>
        <v>0</v>
      </c>
      <c r="AW117" s="6">
        <f t="shared" si="26"/>
        <v>0</v>
      </c>
      <c r="AX117" s="6">
        <f t="shared" si="27"/>
        <v>0</v>
      </c>
      <c r="AY117" s="6">
        <f t="shared" si="28"/>
        <v>0</v>
      </c>
      <c r="AZ117" s="6">
        <f t="shared" si="29"/>
        <v>0</v>
      </c>
      <c r="BA117" s="6">
        <f t="shared" si="30"/>
        <v>0</v>
      </c>
      <c r="BB117" s="6">
        <f t="shared" si="31"/>
        <v>0</v>
      </c>
      <c r="BC117" s="6">
        <f t="shared" si="32"/>
        <v>0</v>
      </c>
      <c r="BD117" s="6">
        <f t="shared" si="33"/>
        <v>0</v>
      </c>
      <c r="BE117" s="6">
        <f t="shared" si="34"/>
        <v>0</v>
      </c>
      <c r="BF117" s="6">
        <f t="shared" si="35"/>
        <v>0</v>
      </c>
      <c r="BG117" s="6">
        <f t="shared" si="36"/>
        <v>0</v>
      </c>
      <c r="BH117" s="6">
        <f t="shared" si="37"/>
        <v>0</v>
      </c>
      <c r="BI117" s="6">
        <f t="shared" si="38"/>
        <v>0</v>
      </c>
      <c r="BJ117" s="6">
        <f t="shared" si="39"/>
        <v>0</v>
      </c>
      <c r="BK117" s="6">
        <f t="shared" si="40"/>
        <v>0</v>
      </c>
      <c r="BL117" s="6">
        <f t="shared" si="41"/>
        <v>0</v>
      </c>
    </row>
    <row r="118" spans="1:64" x14ac:dyDescent="0.25">
      <c r="A118" s="1">
        <v>2022</v>
      </c>
      <c r="B118" s="1" t="s">
        <v>22</v>
      </c>
      <c r="C118" s="2">
        <v>6913.5488281199996</v>
      </c>
      <c r="D118" s="2">
        <v>5112.8428806000002</v>
      </c>
      <c r="F118" s="2">
        <v>337.60834043</v>
      </c>
      <c r="G118" s="2">
        <v>4.0243751899999998</v>
      </c>
      <c r="H118" s="2">
        <v>5308.9295077699999</v>
      </c>
      <c r="I118" s="2">
        <v>-164.32585935</v>
      </c>
      <c r="J118" s="2">
        <v>979.79621305000001</v>
      </c>
      <c r="K118" s="2">
        <v>660.9879128</v>
      </c>
      <c r="L118" s="2">
        <v>9.4315309999999999E-2</v>
      </c>
      <c r="M118" s="2">
        <v>6.6399999999999999E-4</v>
      </c>
      <c r="N118" s="2">
        <v>9.7449999999999997E-5</v>
      </c>
      <c r="O118" s="2">
        <v>0.62578539</v>
      </c>
      <c r="P118" s="2">
        <v>91.237337010000005</v>
      </c>
      <c r="Q118" s="2">
        <v>0</v>
      </c>
      <c r="R118" s="2">
        <v>0</v>
      </c>
      <c r="S118" s="2">
        <v>0</v>
      </c>
      <c r="T118" s="2">
        <v>0</v>
      </c>
      <c r="W118" s="1">
        <v>2022</v>
      </c>
      <c r="X118" s="1" t="s">
        <v>22</v>
      </c>
      <c r="Y118" s="2">
        <v>6913.5488281199996</v>
      </c>
      <c r="Z118" s="2">
        <v>5112.8428806000002</v>
      </c>
      <c r="AA118" s="2"/>
      <c r="AB118" s="2">
        <v>337.60834043</v>
      </c>
      <c r="AC118" s="2">
        <v>4.0243751899999998</v>
      </c>
      <c r="AD118" s="2">
        <v>5308.9295077699999</v>
      </c>
      <c r="AE118" s="2">
        <v>-164.32585935</v>
      </c>
      <c r="AF118" s="2">
        <v>979.79621305000001</v>
      </c>
      <c r="AG118" s="2">
        <v>660.9879128</v>
      </c>
      <c r="AH118" s="2">
        <v>9.4315309999999999E-2</v>
      </c>
      <c r="AI118" s="2">
        <v>6.6399999999999999E-4</v>
      </c>
      <c r="AJ118" s="2">
        <v>9.7449999999999997E-5</v>
      </c>
      <c r="AK118" s="2">
        <v>0.62578539</v>
      </c>
      <c r="AL118" s="2">
        <v>91.237337010000005</v>
      </c>
      <c r="AM118" s="2">
        <v>0</v>
      </c>
      <c r="AN118" s="2">
        <v>0</v>
      </c>
      <c r="AO118" s="2">
        <v>0</v>
      </c>
      <c r="AP118" s="2">
        <v>0</v>
      </c>
      <c r="AQ118" s="2"/>
      <c r="AS118" s="6">
        <f t="shared" si="22"/>
        <v>0</v>
      </c>
      <c r="AT118" s="6">
        <f t="shared" si="23"/>
        <v>0</v>
      </c>
      <c r="AU118" s="6">
        <f t="shared" si="24"/>
        <v>0</v>
      </c>
      <c r="AV118" s="6">
        <f t="shared" si="25"/>
        <v>0</v>
      </c>
      <c r="AW118" s="6">
        <f t="shared" si="26"/>
        <v>0</v>
      </c>
      <c r="AX118" s="6">
        <f t="shared" si="27"/>
        <v>0</v>
      </c>
      <c r="AY118" s="6">
        <f t="shared" si="28"/>
        <v>0</v>
      </c>
      <c r="AZ118" s="6">
        <f t="shared" si="29"/>
        <v>0</v>
      </c>
      <c r="BA118" s="6">
        <f t="shared" si="30"/>
        <v>0</v>
      </c>
      <c r="BB118" s="6">
        <f t="shared" si="31"/>
        <v>0</v>
      </c>
      <c r="BC118" s="6">
        <f t="shared" si="32"/>
        <v>0</v>
      </c>
      <c r="BD118" s="6">
        <f t="shared" si="33"/>
        <v>0</v>
      </c>
      <c r="BE118" s="6">
        <f t="shared" si="34"/>
        <v>0</v>
      </c>
      <c r="BF118" s="6">
        <f t="shared" si="35"/>
        <v>0</v>
      </c>
      <c r="BG118" s="6">
        <f t="shared" si="36"/>
        <v>0</v>
      </c>
      <c r="BH118" s="6">
        <f t="shared" si="37"/>
        <v>0</v>
      </c>
      <c r="BI118" s="6">
        <f t="shared" si="38"/>
        <v>0</v>
      </c>
      <c r="BJ118" s="6">
        <f t="shared" si="39"/>
        <v>0</v>
      </c>
      <c r="BK118" s="6">
        <f t="shared" si="40"/>
        <v>0</v>
      </c>
      <c r="BL118" s="6">
        <f t="shared" si="41"/>
        <v>0</v>
      </c>
    </row>
    <row r="119" spans="1:64" x14ac:dyDescent="0.25">
      <c r="A119" s="1">
        <v>2022</v>
      </c>
      <c r="B119" s="1" t="s">
        <v>23</v>
      </c>
      <c r="C119" s="2">
        <v>1980.14598482</v>
      </c>
      <c r="D119" s="2">
        <v>1455.93346107</v>
      </c>
      <c r="F119" s="2">
        <v>108.01701189000001</v>
      </c>
      <c r="G119" s="2">
        <v>1.95725566</v>
      </c>
      <c r="H119" s="2">
        <v>1686.7729012299999</v>
      </c>
      <c r="I119" s="2">
        <v>-158.41853209999999</v>
      </c>
      <c r="J119" s="2">
        <v>353.11940226000002</v>
      </c>
      <c r="K119" s="2">
        <v>404.89914704</v>
      </c>
      <c r="L119" s="2">
        <v>-0.70426571999999998</v>
      </c>
      <c r="M119" s="2">
        <v>0</v>
      </c>
      <c r="N119" s="2">
        <v>6.3207100000000002E-3</v>
      </c>
      <c r="O119" s="2">
        <v>0.46859788000000002</v>
      </c>
      <c r="P119" s="2">
        <v>37.888771699999999</v>
      </c>
      <c r="Q119" s="2">
        <v>0</v>
      </c>
      <c r="R119" s="2">
        <v>-2.0000000000000001E-4</v>
      </c>
      <c r="S119" s="2">
        <v>0</v>
      </c>
      <c r="T119" s="2">
        <v>0</v>
      </c>
      <c r="W119" s="1">
        <v>2022</v>
      </c>
      <c r="X119" s="1" t="s">
        <v>23</v>
      </c>
      <c r="Y119" s="2">
        <v>1980.14598482</v>
      </c>
      <c r="Z119" s="2">
        <v>1455.93346107</v>
      </c>
      <c r="AA119" s="2"/>
      <c r="AB119" s="2">
        <v>108.01701189000001</v>
      </c>
      <c r="AC119" s="2">
        <v>1.95725566</v>
      </c>
      <c r="AD119" s="2">
        <v>1686.7729012299999</v>
      </c>
      <c r="AE119" s="2">
        <v>-158.41853209999999</v>
      </c>
      <c r="AF119" s="2">
        <v>353.11940226000002</v>
      </c>
      <c r="AG119" s="2">
        <v>404.89914704</v>
      </c>
      <c r="AH119" s="2">
        <v>-0.70426571999999998</v>
      </c>
      <c r="AI119" s="2">
        <v>0</v>
      </c>
      <c r="AJ119" s="2">
        <v>6.3207100000000002E-3</v>
      </c>
      <c r="AK119" s="2">
        <v>0.46859788000000002</v>
      </c>
      <c r="AL119" s="2">
        <v>37.888771699999999</v>
      </c>
      <c r="AM119" s="2">
        <v>0</v>
      </c>
      <c r="AN119" s="2">
        <v>-2.0000000000000001E-4</v>
      </c>
      <c r="AO119" s="2">
        <v>0</v>
      </c>
      <c r="AP119" s="2">
        <v>0</v>
      </c>
      <c r="AQ119" s="2"/>
      <c r="AS119" s="6">
        <f t="shared" si="22"/>
        <v>0</v>
      </c>
      <c r="AT119" s="6">
        <f t="shared" si="23"/>
        <v>0</v>
      </c>
      <c r="AU119" s="6">
        <f t="shared" si="24"/>
        <v>0</v>
      </c>
      <c r="AV119" s="6">
        <f t="shared" si="25"/>
        <v>0</v>
      </c>
      <c r="AW119" s="6">
        <f t="shared" si="26"/>
        <v>0</v>
      </c>
      <c r="AX119" s="6">
        <f t="shared" si="27"/>
        <v>0</v>
      </c>
      <c r="AY119" s="6">
        <f t="shared" si="28"/>
        <v>0</v>
      </c>
      <c r="AZ119" s="6">
        <f t="shared" si="29"/>
        <v>0</v>
      </c>
      <c r="BA119" s="6">
        <f t="shared" si="30"/>
        <v>0</v>
      </c>
      <c r="BB119" s="6">
        <f t="shared" si="31"/>
        <v>0</v>
      </c>
      <c r="BC119" s="6">
        <f t="shared" si="32"/>
        <v>0</v>
      </c>
      <c r="BD119" s="6">
        <f t="shared" si="33"/>
        <v>0</v>
      </c>
      <c r="BE119" s="6">
        <f t="shared" si="34"/>
        <v>0</v>
      </c>
      <c r="BF119" s="6">
        <f t="shared" si="35"/>
        <v>0</v>
      </c>
      <c r="BG119" s="6">
        <f t="shared" si="36"/>
        <v>0</v>
      </c>
      <c r="BH119" s="6">
        <f t="shared" si="37"/>
        <v>0</v>
      </c>
      <c r="BI119" s="6">
        <f t="shared" si="38"/>
        <v>0</v>
      </c>
      <c r="BJ119" s="6">
        <f t="shared" si="39"/>
        <v>0</v>
      </c>
      <c r="BK119" s="6">
        <f t="shared" si="40"/>
        <v>0</v>
      </c>
      <c r="BL119" s="6">
        <f t="shared" si="41"/>
        <v>0</v>
      </c>
    </row>
    <row r="120" spans="1:64" x14ac:dyDescent="0.25">
      <c r="A120" s="1">
        <v>2022</v>
      </c>
      <c r="B120" s="1" t="s">
        <v>24</v>
      </c>
      <c r="C120" s="2">
        <v>7688.0152572500001</v>
      </c>
      <c r="D120" s="2">
        <v>4009.2874031599999</v>
      </c>
      <c r="F120" s="2">
        <v>324.58635570000001</v>
      </c>
      <c r="G120" s="2">
        <v>5.6690749</v>
      </c>
      <c r="H120" s="2">
        <v>5462.5978829899996</v>
      </c>
      <c r="I120" s="2">
        <v>-258.37737580999999</v>
      </c>
      <c r="J120" s="2">
        <v>869.24138742000002</v>
      </c>
      <c r="K120" s="2">
        <v>1082.54110227</v>
      </c>
      <c r="L120" s="2">
        <v>1.95710706</v>
      </c>
      <c r="M120" s="2">
        <v>3.2160000000000001E-3</v>
      </c>
      <c r="N120" s="2">
        <v>2.985939E-2</v>
      </c>
      <c r="O120" s="2">
        <v>1.5093000299999999</v>
      </c>
      <c r="P120" s="2">
        <v>106.65173532</v>
      </c>
      <c r="Q120" s="2">
        <v>0</v>
      </c>
      <c r="R120" s="2">
        <v>0</v>
      </c>
      <c r="S120" s="2">
        <v>0</v>
      </c>
      <c r="T120" s="2">
        <v>0</v>
      </c>
      <c r="W120" s="1">
        <v>2022</v>
      </c>
      <c r="X120" s="1" t="s">
        <v>24</v>
      </c>
      <c r="Y120" s="2">
        <v>7688.0152572500001</v>
      </c>
      <c r="Z120" s="2">
        <v>4009.2874031599999</v>
      </c>
      <c r="AA120" s="2"/>
      <c r="AB120" s="2">
        <v>324.58635570000001</v>
      </c>
      <c r="AC120" s="2">
        <v>5.6690749</v>
      </c>
      <c r="AD120" s="2">
        <v>5462.5978829899996</v>
      </c>
      <c r="AE120" s="2">
        <v>-258.37737580999999</v>
      </c>
      <c r="AF120" s="2">
        <v>869.24138742000002</v>
      </c>
      <c r="AG120" s="2">
        <v>1082.54110227</v>
      </c>
      <c r="AH120" s="2">
        <v>1.95710706</v>
      </c>
      <c r="AI120" s="2">
        <v>3.2160000000000001E-3</v>
      </c>
      <c r="AJ120" s="2">
        <v>2.985939E-2</v>
      </c>
      <c r="AK120" s="2">
        <v>1.5093000299999999</v>
      </c>
      <c r="AL120" s="2">
        <v>106.65173532</v>
      </c>
      <c r="AM120" s="2">
        <v>0</v>
      </c>
      <c r="AN120" s="2">
        <v>0</v>
      </c>
      <c r="AO120" s="2">
        <v>0</v>
      </c>
      <c r="AP120" s="2">
        <v>0</v>
      </c>
      <c r="AQ120" s="2"/>
      <c r="AS120" s="6">
        <f t="shared" si="22"/>
        <v>0</v>
      </c>
      <c r="AT120" s="6">
        <f t="shared" si="23"/>
        <v>0</v>
      </c>
      <c r="AU120" s="6">
        <f t="shared" si="24"/>
        <v>0</v>
      </c>
      <c r="AV120" s="6">
        <f t="shared" si="25"/>
        <v>0</v>
      </c>
      <c r="AW120" s="6">
        <f t="shared" si="26"/>
        <v>0</v>
      </c>
      <c r="AX120" s="6">
        <f t="shared" si="27"/>
        <v>0</v>
      </c>
      <c r="AY120" s="6">
        <f t="shared" si="28"/>
        <v>0</v>
      </c>
      <c r="AZ120" s="6">
        <f t="shared" si="29"/>
        <v>0</v>
      </c>
      <c r="BA120" s="6">
        <f t="shared" si="30"/>
        <v>0</v>
      </c>
      <c r="BB120" s="6">
        <f t="shared" si="31"/>
        <v>0</v>
      </c>
      <c r="BC120" s="6">
        <f t="shared" si="32"/>
        <v>0</v>
      </c>
      <c r="BD120" s="6">
        <f t="shared" si="33"/>
        <v>0</v>
      </c>
      <c r="BE120" s="6">
        <f t="shared" si="34"/>
        <v>0</v>
      </c>
      <c r="BF120" s="6">
        <f t="shared" si="35"/>
        <v>0</v>
      </c>
      <c r="BG120" s="6">
        <f t="shared" si="36"/>
        <v>0</v>
      </c>
      <c r="BH120" s="6">
        <f t="shared" si="37"/>
        <v>0</v>
      </c>
      <c r="BI120" s="6">
        <f t="shared" si="38"/>
        <v>0</v>
      </c>
      <c r="BJ120" s="6">
        <f t="shared" si="39"/>
        <v>0</v>
      </c>
      <c r="BK120" s="6">
        <f t="shared" si="40"/>
        <v>0</v>
      </c>
      <c r="BL120" s="6">
        <f t="shared" si="41"/>
        <v>0</v>
      </c>
    </row>
    <row r="121" spans="1:64" x14ac:dyDescent="0.25">
      <c r="A121" s="1">
        <v>2022</v>
      </c>
      <c r="B121" s="1" t="s">
        <v>25</v>
      </c>
      <c r="C121" s="2">
        <v>5996.3413945399998</v>
      </c>
      <c r="D121" s="2">
        <v>2863.5613332399998</v>
      </c>
      <c r="F121" s="2">
        <v>324.16539132999998</v>
      </c>
      <c r="G121" s="2">
        <v>3.7175295699999999</v>
      </c>
      <c r="H121" s="2">
        <v>2909.4057855900001</v>
      </c>
      <c r="I121" s="2">
        <v>-140.61621522999999</v>
      </c>
      <c r="J121" s="2">
        <v>599.12871623000001</v>
      </c>
      <c r="K121" s="2">
        <v>485.58772467</v>
      </c>
      <c r="L121" s="2">
        <v>2.7045828699999999</v>
      </c>
      <c r="M121" s="2">
        <v>-1.0522999999999999E-2</v>
      </c>
      <c r="N121" s="2">
        <v>4.2602729999999998E-2</v>
      </c>
      <c r="O121" s="2">
        <v>0.49445611</v>
      </c>
      <c r="P121" s="2">
        <v>59.726118110000002</v>
      </c>
      <c r="Q121" s="2">
        <v>0</v>
      </c>
      <c r="R121" s="2">
        <v>0</v>
      </c>
      <c r="S121" s="2">
        <v>0</v>
      </c>
      <c r="T121" s="2">
        <v>0</v>
      </c>
      <c r="W121" s="1">
        <v>2022</v>
      </c>
      <c r="X121" s="1" t="s">
        <v>25</v>
      </c>
      <c r="Y121" s="2">
        <v>5996.3413945399998</v>
      </c>
      <c r="Z121" s="2">
        <v>2863.5613332399998</v>
      </c>
      <c r="AA121" s="2"/>
      <c r="AB121" s="2">
        <v>324.16539132999998</v>
      </c>
      <c r="AC121" s="2">
        <v>3.7175295699999999</v>
      </c>
      <c r="AD121" s="2">
        <v>2909.4057855900001</v>
      </c>
      <c r="AE121" s="2">
        <v>-140.61621522999999</v>
      </c>
      <c r="AF121" s="2">
        <v>599.12871623000001</v>
      </c>
      <c r="AG121" s="2">
        <v>485.58772467</v>
      </c>
      <c r="AH121" s="2">
        <v>2.7045828699999999</v>
      </c>
      <c r="AI121" s="2">
        <v>-1.0522999999999999E-2</v>
      </c>
      <c r="AJ121" s="2">
        <v>4.2602729999999998E-2</v>
      </c>
      <c r="AK121" s="2">
        <v>0.49445611</v>
      </c>
      <c r="AL121" s="2">
        <v>59.726118110000002</v>
      </c>
      <c r="AM121" s="2">
        <v>0</v>
      </c>
      <c r="AN121" s="2">
        <v>0</v>
      </c>
      <c r="AO121" s="2">
        <v>0</v>
      </c>
      <c r="AP121" s="2">
        <v>0</v>
      </c>
      <c r="AQ121" s="2"/>
      <c r="AS121" s="6">
        <f t="shared" si="22"/>
        <v>0</v>
      </c>
      <c r="AT121" s="6">
        <f t="shared" si="23"/>
        <v>0</v>
      </c>
      <c r="AU121" s="6">
        <f t="shared" si="24"/>
        <v>0</v>
      </c>
      <c r="AV121" s="6">
        <f t="shared" si="25"/>
        <v>0</v>
      </c>
      <c r="AW121" s="6">
        <f t="shared" si="26"/>
        <v>0</v>
      </c>
      <c r="AX121" s="6">
        <f t="shared" si="27"/>
        <v>0</v>
      </c>
      <c r="AY121" s="6">
        <f t="shared" si="28"/>
        <v>0</v>
      </c>
      <c r="AZ121" s="6">
        <f t="shared" si="29"/>
        <v>0</v>
      </c>
      <c r="BA121" s="6">
        <f t="shared" si="30"/>
        <v>0</v>
      </c>
      <c r="BB121" s="6">
        <f t="shared" si="31"/>
        <v>0</v>
      </c>
      <c r="BC121" s="6">
        <f t="shared" si="32"/>
        <v>0</v>
      </c>
      <c r="BD121" s="6">
        <f t="shared" si="33"/>
        <v>0</v>
      </c>
      <c r="BE121" s="6">
        <f t="shared" si="34"/>
        <v>0</v>
      </c>
      <c r="BF121" s="6">
        <f t="shared" si="35"/>
        <v>0</v>
      </c>
      <c r="BG121" s="6">
        <f t="shared" si="36"/>
        <v>0</v>
      </c>
      <c r="BH121" s="6">
        <f t="shared" si="37"/>
        <v>0</v>
      </c>
      <c r="BI121" s="6">
        <f t="shared" si="38"/>
        <v>0</v>
      </c>
      <c r="BJ121" s="6">
        <f t="shared" si="39"/>
        <v>0</v>
      </c>
      <c r="BK121" s="6">
        <f t="shared" si="40"/>
        <v>0</v>
      </c>
      <c r="BL121" s="6">
        <f t="shared" si="41"/>
        <v>0</v>
      </c>
    </row>
    <row r="122" spans="1:64" x14ac:dyDescent="0.25">
      <c r="A122" s="1">
        <v>2022</v>
      </c>
      <c r="B122" s="1" t="s">
        <v>26</v>
      </c>
      <c r="C122" s="2">
        <v>10019.91038456</v>
      </c>
      <c r="D122" s="2">
        <v>3983.0051339699999</v>
      </c>
      <c r="F122" s="2">
        <v>220.71950989000001</v>
      </c>
      <c r="G122" s="2">
        <v>4.3095334699999999</v>
      </c>
      <c r="H122" s="2">
        <v>5097.3056345100003</v>
      </c>
      <c r="I122" s="2">
        <v>-176.60467252999999</v>
      </c>
      <c r="J122" s="2">
        <v>876.08873286999994</v>
      </c>
      <c r="K122" s="2">
        <v>687.32307760000003</v>
      </c>
      <c r="L122" s="2">
        <v>2.4825216999999999</v>
      </c>
      <c r="M122" s="2">
        <v>1.158558E-2</v>
      </c>
      <c r="N122" s="2">
        <v>7.4030800000000003E-3</v>
      </c>
      <c r="O122" s="2">
        <v>0.80110097999999996</v>
      </c>
      <c r="P122" s="2">
        <v>85.427194029999995</v>
      </c>
      <c r="Q122" s="2">
        <v>0</v>
      </c>
      <c r="R122" s="2">
        <v>0</v>
      </c>
      <c r="S122" s="2">
        <v>0</v>
      </c>
      <c r="T122" s="2">
        <v>0</v>
      </c>
      <c r="W122" s="1">
        <v>2022</v>
      </c>
      <c r="X122" s="1" t="s">
        <v>26</v>
      </c>
      <c r="Y122" s="2">
        <v>10019.91038456</v>
      </c>
      <c r="Z122" s="2">
        <v>3983.0051339699999</v>
      </c>
      <c r="AA122" s="2"/>
      <c r="AB122" s="2">
        <v>220.71950989000001</v>
      </c>
      <c r="AC122" s="2">
        <v>4.3095334699999999</v>
      </c>
      <c r="AD122" s="2">
        <v>5097.3056345100003</v>
      </c>
      <c r="AE122" s="2">
        <v>-176.60467252999999</v>
      </c>
      <c r="AF122" s="2">
        <v>876.08873286999994</v>
      </c>
      <c r="AG122" s="2">
        <v>687.32307760000003</v>
      </c>
      <c r="AH122" s="2">
        <v>2.4825216999999999</v>
      </c>
      <c r="AI122" s="2">
        <v>1.158558E-2</v>
      </c>
      <c r="AJ122" s="2">
        <v>7.4030800000000003E-3</v>
      </c>
      <c r="AK122" s="2">
        <v>0.80110097999999996</v>
      </c>
      <c r="AL122" s="2">
        <v>85.427194029999995</v>
      </c>
      <c r="AM122" s="2">
        <v>0</v>
      </c>
      <c r="AN122" s="2">
        <v>0</v>
      </c>
      <c r="AO122" s="2">
        <v>0</v>
      </c>
      <c r="AP122" s="2">
        <v>0</v>
      </c>
      <c r="AQ122" s="2"/>
      <c r="AS122" s="6">
        <f t="shared" si="22"/>
        <v>0</v>
      </c>
      <c r="AT122" s="6">
        <f t="shared" si="23"/>
        <v>0</v>
      </c>
      <c r="AU122" s="6">
        <f t="shared" si="24"/>
        <v>0</v>
      </c>
      <c r="AV122" s="6">
        <f t="shared" si="25"/>
        <v>0</v>
      </c>
      <c r="AW122" s="6">
        <f t="shared" si="26"/>
        <v>0</v>
      </c>
      <c r="AX122" s="6">
        <f t="shared" si="27"/>
        <v>0</v>
      </c>
      <c r="AY122" s="6">
        <f t="shared" si="28"/>
        <v>0</v>
      </c>
      <c r="AZ122" s="6">
        <f t="shared" si="29"/>
        <v>0</v>
      </c>
      <c r="BA122" s="6">
        <f t="shared" si="30"/>
        <v>0</v>
      </c>
      <c r="BB122" s="6">
        <f t="shared" si="31"/>
        <v>0</v>
      </c>
      <c r="BC122" s="6">
        <f t="shared" si="32"/>
        <v>0</v>
      </c>
      <c r="BD122" s="6">
        <f t="shared" si="33"/>
        <v>0</v>
      </c>
      <c r="BE122" s="6">
        <f t="shared" si="34"/>
        <v>0</v>
      </c>
      <c r="BF122" s="6">
        <f t="shared" si="35"/>
        <v>0</v>
      </c>
      <c r="BG122" s="6">
        <f t="shared" si="36"/>
        <v>0</v>
      </c>
      <c r="BH122" s="6">
        <f t="shared" si="37"/>
        <v>0</v>
      </c>
      <c r="BI122" s="6">
        <f t="shared" si="38"/>
        <v>0</v>
      </c>
      <c r="BJ122" s="6">
        <f t="shared" si="39"/>
        <v>0</v>
      </c>
      <c r="BK122" s="6">
        <f t="shared" si="40"/>
        <v>0</v>
      </c>
      <c r="BL122" s="6">
        <f t="shared" si="41"/>
        <v>0</v>
      </c>
    </row>
    <row r="123" spans="1:64" x14ac:dyDescent="0.25">
      <c r="A123" s="1">
        <v>2022</v>
      </c>
      <c r="B123" s="1" t="s">
        <v>27</v>
      </c>
      <c r="C123" s="2">
        <v>9357.2278875600005</v>
      </c>
      <c r="D123" s="2">
        <v>3846.8289983200002</v>
      </c>
      <c r="F123" s="2">
        <v>148.37662743000001</v>
      </c>
      <c r="G123" s="2">
        <v>3.8373827700000001</v>
      </c>
      <c r="H123" s="2">
        <v>4075.70175651</v>
      </c>
      <c r="I123" s="2">
        <v>-195.89218102999999</v>
      </c>
      <c r="J123" s="2">
        <v>941.99391505999995</v>
      </c>
      <c r="K123" s="2">
        <v>616.61101822000001</v>
      </c>
      <c r="L123" s="2">
        <v>-0.94125537999999997</v>
      </c>
      <c r="M123" s="2">
        <v>-1.3730000000000001E-3</v>
      </c>
      <c r="N123" s="2">
        <v>-2.4970000000000001E-3</v>
      </c>
      <c r="O123" s="2">
        <v>0.85148822999999996</v>
      </c>
      <c r="P123" s="2">
        <v>78.837521910000007</v>
      </c>
      <c r="Q123" s="2">
        <v>0</v>
      </c>
      <c r="R123" s="2">
        <v>0</v>
      </c>
      <c r="S123" s="2">
        <v>0</v>
      </c>
      <c r="T123" s="2">
        <v>0</v>
      </c>
      <c r="W123" s="1">
        <v>2022</v>
      </c>
      <c r="X123" s="1" t="s">
        <v>27</v>
      </c>
      <c r="Y123" s="2">
        <v>9357.2278875600005</v>
      </c>
      <c r="Z123" s="2">
        <v>3846.8289983200002</v>
      </c>
      <c r="AA123" s="2"/>
      <c r="AB123" s="2">
        <v>148.37662743000001</v>
      </c>
      <c r="AC123" s="2">
        <v>3.8373827700000001</v>
      </c>
      <c r="AD123" s="2">
        <v>4075.70175651</v>
      </c>
      <c r="AE123" s="2">
        <v>-195.89218102999999</v>
      </c>
      <c r="AF123" s="2">
        <v>941.99391505999995</v>
      </c>
      <c r="AG123" s="2">
        <v>616.61101822000001</v>
      </c>
      <c r="AH123" s="2">
        <v>-0.94125537999999997</v>
      </c>
      <c r="AI123" s="2">
        <v>-1.3730000000000001E-3</v>
      </c>
      <c r="AJ123" s="2">
        <v>-2.4970000000000001E-3</v>
      </c>
      <c r="AK123" s="2">
        <v>0.85148822999999996</v>
      </c>
      <c r="AL123" s="2">
        <v>78.837521910000007</v>
      </c>
      <c r="AM123" s="2">
        <v>0</v>
      </c>
      <c r="AN123" s="2">
        <v>0</v>
      </c>
      <c r="AO123" s="2">
        <v>0</v>
      </c>
      <c r="AP123" s="2">
        <v>0</v>
      </c>
      <c r="AQ123" s="2"/>
      <c r="AS123" s="6">
        <f t="shared" si="22"/>
        <v>0</v>
      </c>
      <c r="AT123" s="6">
        <f t="shared" si="23"/>
        <v>0</v>
      </c>
      <c r="AU123" s="6">
        <f t="shared" si="24"/>
        <v>0</v>
      </c>
      <c r="AV123" s="6">
        <f t="shared" si="25"/>
        <v>0</v>
      </c>
      <c r="AW123" s="6">
        <f t="shared" si="26"/>
        <v>0</v>
      </c>
      <c r="AX123" s="6">
        <f t="shared" si="27"/>
        <v>0</v>
      </c>
      <c r="AY123" s="6">
        <f t="shared" si="28"/>
        <v>0</v>
      </c>
      <c r="AZ123" s="6">
        <f t="shared" si="29"/>
        <v>0</v>
      </c>
      <c r="BA123" s="6">
        <f t="shared" si="30"/>
        <v>0</v>
      </c>
      <c r="BB123" s="6">
        <f t="shared" si="31"/>
        <v>0</v>
      </c>
      <c r="BC123" s="6">
        <f t="shared" si="32"/>
        <v>0</v>
      </c>
      <c r="BD123" s="6">
        <f t="shared" si="33"/>
        <v>0</v>
      </c>
      <c r="BE123" s="6">
        <f t="shared" si="34"/>
        <v>0</v>
      </c>
      <c r="BF123" s="6">
        <f t="shared" si="35"/>
        <v>0</v>
      </c>
      <c r="BG123" s="6">
        <f t="shared" si="36"/>
        <v>0</v>
      </c>
      <c r="BH123" s="6">
        <f t="shared" si="37"/>
        <v>0</v>
      </c>
      <c r="BI123" s="6">
        <f t="shared" si="38"/>
        <v>0</v>
      </c>
      <c r="BJ123" s="6">
        <f t="shared" si="39"/>
        <v>0</v>
      </c>
      <c r="BK123" s="6">
        <f t="shared" si="40"/>
        <v>0</v>
      </c>
      <c r="BL123" s="6">
        <f t="shared" si="41"/>
        <v>0</v>
      </c>
    </row>
    <row r="124" spans="1:64" x14ac:dyDescent="0.25">
      <c r="A124" s="1">
        <v>2022</v>
      </c>
      <c r="B124" s="1" t="s">
        <v>28</v>
      </c>
      <c r="C124" s="2">
        <v>8173.18244306</v>
      </c>
      <c r="D124" s="2">
        <v>4221.4392197899997</v>
      </c>
      <c r="F124" s="2">
        <v>280.13151937999999</v>
      </c>
      <c r="G124" s="2">
        <v>3.5569237199999999</v>
      </c>
      <c r="H124" s="2">
        <v>3439.57294138</v>
      </c>
      <c r="I124" s="2">
        <v>-145.53317799999999</v>
      </c>
      <c r="J124" s="2">
        <v>671.39260710999997</v>
      </c>
      <c r="K124" s="2">
        <v>583.02885201000004</v>
      </c>
      <c r="L124" s="2">
        <v>0.68900653000000001</v>
      </c>
      <c r="M124" s="2">
        <v>3.9599999999999998E-4</v>
      </c>
      <c r="N124" s="2">
        <v>1.57646E-3</v>
      </c>
      <c r="O124" s="2">
        <v>0.45535711000000001</v>
      </c>
      <c r="P124" s="2">
        <v>71.59448596</v>
      </c>
      <c r="Q124" s="2">
        <v>0</v>
      </c>
      <c r="R124" s="2">
        <v>0</v>
      </c>
      <c r="S124" s="2">
        <v>0</v>
      </c>
      <c r="T124" s="2">
        <v>0</v>
      </c>
      <c r="W124" s="1">
        <v>2022</v>
      </c>
      <c r="X124" s="1" t="s">
        <v>28</v>
      </c>
      <c r="Y124" s="2">
        <v>8173.18244306</v>
      </c>
      <c r="Z124" s="2">
        <v>4221.4392197899997</v>
      </c>
      <c r="AA124" s="2"/>
      <c r="AB124" s="2">
        <v>280.13151937999999</v>
      </c>
      <c r="AC124" s="2">
        <v>3.5569237199999999</v>
      </c>
      <c r="AD124" s="2">
        <v>3439.57294138</v>
      </c>
      <c r="AE124" s="2">
        <v>-145.53317799999999</v>
      </c>
      <c r="AF124" s="2">
        <v>671.39260710999997</v>
      </c>
      <c r="AG124" s="2">
        <v>583.02885201000004</v>
      </c>
      <c r="AH124" s="2">
        <v>0.68900653000000001</v>
      </c>
      <c r="AI124" s="2">
        <v>3.9599999999999998E-4</v>
      </c>
      <c r="AJ124" s="2">
        <v>1.57646E-3</v>
      </c>
      <c r="AK124" s="2">
        <v>0.45535711000000001</v>
      </c>
      <c r="AL124" s="2">
        <v>71.59448596</v>
      </c>
      <c r="AM124" s="2">
        <v>0</v>
      </c>
      <c r="AN124" s="2">
        <v>0</v>
      </c>
      <c r="AO124" s="2">
        <v>0</v>
      </c>
      <c r="AP124" s="2">
        <v>0</v>
      </c>
      <c r="AQ124" s="2"/>
      <c r="AS124" s="6">
        <f t="shared" si="22"/>
        <v>0</v>
      </c>
      <c r="AT124" s="6">
        <f t="shared" si="23"/>
        <v>0</v>
      </c>
      <c r="AU124" s="6">
        <f t="shared" si="24"/>
        <v>0</v>
      </c>
      <c r="AV124" s="6">
        <f t="shared" si="25"/>
        <v>0</v>
      </c>
      <c r="AW124" s="6">
        <f t="shared" si="26"/>
        <v>0</v>
      </c>
      <c r="AX124" s="6">
        <f t="shared" si="27"/>
        <v>0</v>
      </c>
      <c r="AY124" s="6">
        <f t="shared" si="28"/>
        <v>0</v>
      </c>
      <c r="AZ124" s="6">
        <f t="shared" si="29"/>
        <v>0</v>
      </c>
      <c r="BA124" s="6">
        <f t="shared" si="30"/>
        <v>0</v>
      </c>
      <c r="BB124" s="6">
        <f t="shared" si="31"/>
        <v>0</v>
      </c>
      <c r="BC124" s="6">
        <f t="shared" si="32"/>
        <v>0</v>
      </c>
      <c r="BD124" s="6">
        <f t="shared" si="33"/>
        <v>0</v>
      </c>
      <c r="BE124" s="6">
        <f t="shared" si="34"/>
        <v>0</v>
      </c>
      <c r="BF124" s="6">
        <f t="shared" si="35"/>
        <v>0</v>
      </c>
      <c r="BG124" s="6">
        <f t="shared" si="36"/>
        <v>0</v>
      </c>
      <c r="BH124" s="6">
        <f t="shared" si="37"/>
        <v>0</v>
      </c>
      <c r="BI124" s="6">
        <f t="shared" si="38"/>
        <v>0</v>
      </c>
      <c r="BJ124" s="6">
        <f t="shared" si="39"/>
        <v>0</v>
      </c>
      <c r="BK124" s="6">
        <f t="shared" si="40"/>
        <v>0</v>
      </c>
      <c r="BL124" s="6">
        <f t="shared" si="41"/>
        <v>0</v>
      </c>
    </row>
    <row r="125" spans="1:64" x14ac:dyDescent="0.25">
      <c r="A125" s="1">
        <v>2022</v>
      </c>
      <c r="B125" s="1" t="s">
        <v>29</v>
      </c>
      <c r="C125" s="2">
        <v>39588.517257890002</v>
      </c>
      <c r="D125" s="2">
        <v>14261.367741370001</v>
      </c>
      <c r="F125" s="2">
        <v>1859.81137661</v>
      </c>
      <c r="G125" s="2">
        <v>10.431180299999999</v>
      </c>
      <c r="H125" s="2">
        <v>12039.338493519999</v>
      </c>
      <c r="I125" s="2">
        <v>-473.99421655999998</v>
      </c>
      <c r="J125" s="2">
        <v>2679.9567423499998</v>
      </c>
      <c r="K125" s="2">
        <v>1200.72990218</v>
      </c>
      <c r="L125" s="2">
        <v>0.90504087</v>
      </c>
      <c r="M125" s="2">
        <v>9.7493000000000005E-4</v>
      </c>
      <c r="N125" s="2">
        <v>4.3857590000000002E-2</v>
      </c>
      <c r="O125" s="2">
        <v>2.16355604</v>
      </c>
      <c r="P125" s="2">
        <v>193.18768739000001</v>
      </c>
      <c r="Q125" s="2">
        <v>0</v>
      </c>
      <c r="R125" s="2">
        <v>-4.0200000000000001E-4</v>
      </c>
      <c r="S125" s="2">
        <v>0</v>
      </c>
      <c r="T125" s="2">
        <v>0</v>
      </c>
      <c r="W125" s="1">
        <v>2022</v>
      </c>
      <c r="X125" s="1" t="s">
        <v>29</v>
      </c>
      <c r="Y125" s="2">
        <v>39588.517257890002</v>
      </c>
      <c r="Z125" s="2">
        <v>14261.367741370001</v>
      </c>
      <c r="AA125" s="2"/>
      <c r="AB125" s="2">
        <v>1859.81137661</v>
      </c>
      <c r="AC125" s="2">
        <v>10.431180299999999</v>
      </c>
      <c r="AD125" s="2">
        <v>12039.338493519999</v>
      </c>
      <c r="AE125" s="2">
        <v>-473.99421655999998</v>
      </c>
      <c r="AF125" s="2">
        <v>2679.9567423499998</v>
      </c>
      <c r="AG125" s="2">
        <v>1200.72990218</v>
      </c>
      <c r="AH125" s="2">
        <v>0.90504087</v>
      </c>
      <c r="AI125" s="2">
        <v>9.7493000000000005E-4</v>
      </c>
      <c r="AJ125" s="2">
        <v>4.3857590000000002E-2</v>
      </c>
      <c r="AK125" s="2">
        <v>2.16355604</v>
      </c>
      <c r="AL125" s="2">
        <v>193.18768739000001</v>
      </c>
      <c r="AM125" s="2">
        <v>0</v>
      </c>
      <c r="AN125" s="2">
        <v>-4.0200000000000001E-4</v>
      </c>
      <c r="AO125" s="2">
        <v>0</v>
      </c>
      <c r="AP125" s="2">
        <v>0</v>
      </c>
      <c r="AQ125" s="2"/>
      <c r="AS125" s="6">
        <f t="shared" si="22"/>
        <v>0</v>
      </c>
      <c r="AT125" s="6">
        <f t="shared" si="23"/>
        <v>0</v>
      </c>
      <c r="AU125" s="6">
        <f t="shared" si="24"/>
        <v>0</v>
      </c>
      <c r="AV125" s="6">
        <f t="shared" si="25"/>
        <v>0</v>
      </c>
      <c r="AW125" s="6">
        <f t="shared" si="26"/>
        <v>0</v>
      </c>
      <c r="AX125" s="6">
        <f t="shared" si="27"/>
        <v>0</v>
      </c>
      <c r="AY125" s="6">
        <f t="shared" si="28"/>
        <v>0</v>
      </c>
      <c r="AZ125" s="6">
        <f t="shared" si="29"/>
        <v>0</v>
      </c>
      <c r="BA125" s="6">
        <f t="shared" si="30"/>
        <v>0</v>
      </c>
      <c r="BB125" s="6">
        <f t="shared" si="31"/>
        <v>0</v>
      </c>
      <c r="BC125" s="6">
        <f t="shared" si="32"/>
        <v>0</v>
      </c>
      <c r="BD125" s="6">
        <f t="shared" si="33"/>
        <v>0</v>
      </c>
      <c r="BE125" s="6">
        <f t="shared" si="34"/>
        <v>0</v>
      </c>
      <c r="BF125" s="6">
        <f t="shared" si="35"/>
        <v>0</v>
      </c>
      <c r="BG125" s="6">
        <f t="shared" si="36"/>
        <v>0</v>
      </c>
      <c r="BH125" s="6">
        <f t="shared" si="37"/>
        <v>0</v>
      </c>
      <c r="BI125" s="6">
        <f t="shared" si="38"/>
        <v>0</v>
      </c>
      <c r="BJ125" s="6">
        <f t="shared" si="39"/>
        <v>0</v>
      </c>
      <c r="BK125" s="6">
        <f t="shared" si="40"/>
        <v>0</v>
      </c>
      <c r="BL125" s="6">
        <f t="shared" si="41"/>
        <v>0</v>
      </c>
    </row>
    <row r="126" spans="1:64" x14ac:dyDescent="0.25">
      <c r="A126" s="1">
        <v>2022</v>
      </c>
      <c r="B126" s="1" t="s">
        <v>30</v>
      </c>
      <c r="C126" s="2">
        <v>10775.84457653</v>
      </c>
      <c r="D126" s="2">
        <v>5024.56052645</v>
      </c>
      <c r="F126" s="2">
        <v>436.59843174000002</v>
      </c>
      <c r="G126" s="2">
        <v>4.38069343</v>
      </c>
      <c r="H126" s="2">
        <v>4852.17484616</v>
      </c>
      <c r="I126" s="2">
        <v>-232.73567451</v>
      </c>
      <c r="J126" s="2">
        <v>994.70163489000004</v>
      </c>
      <c r="K126" s="2">
        <v>753.79696874000001</v>
      </c>
      <c r="L126" s="2">
        <v>1.1811359299999999</v>
      </c>
      <c r="M126" s="2">
        <v>3.8509999999999998E-3</v>
      </c>
      <c r="N126" s="2">
        <v>-5.3850999999999997E-4</v>
      </c>
      <c r="O126" s="2">
        <v>0.38649007000000002</v>
      </c>
      <c r="P126" s="2">
        <v>110.9533009</v>
      </c>
      <c r="Q126" s="2">
        <v>0</v>
      </c>
      <c r="R126" s="2">
        <v>0</v>
      </c>
      <c r="S126" s="2">
        <v>0</v>
      </c>
      <c r="T126" s="2">
        <v>0</v>
      </c>
      <c r="W126" s="1">
        <v>2022</v>
      </c>
      <c r="X126" s="1" t="s">
        <v>30</v>
      </c>
      <c r="Y126" s="2">
        <v>10775.84457653</v>
      </c>
      <c r="Z126" s="2">
        <v>5024.56052645</v>
      </c>
      <c r="AA126" s="2"/>
      <c r="AB126" s="2">
        <v>436.59843174000002</v>
      </c>
      <c r="AC126" s="2">
        <v>4.38069343</v>
      </c>
      <c r="AD126" s="2">
        <v>4852.17484616</v>
      </c>
      <c r="AE126" s="2">
        <v>-232.73567451</v>
      </c>
      <c r="AF126" s="2">
        <v>994.70163489000004</v>
      </c>
      <c r="AG126" s="2">
        <v>753.79696874000001</v>
      </c>
      <c r="AH126" s="2">
        <v>1.1811359299999999</v>
      </c>
      <c r="AI126" s="2">
        <v>3.8509999999999998E-3</v>
      </c>
      <c r="AJ126" s="2">
        <v>-5.3850999999999997E-4</v>
      </c>
      <c r="AK126" s="2">
        <v>0.38649007000000002</v>
      </c>
      <c r="AL126" s="2">
        <v>110.9533009</v>
      </c>
      <c r="AM126" s="2">
        <v>0</v>
      </c>
      <c r="AN126" s="2">
        <v>0</v>
      </c>
      <c r="AO126" s="2">
        <v>0</v>
      </c>
      <c r="AP126" s="2">
        <v>0</v>
      </c>
      <c r="AQ126" s="2"/>
      <c r="AS126" s="6">
        <f t="shared" si="22"/>
        <v>0</v>
      </c>
      <c r="AT126" s="6">
        <f t="shared" si="23"/>
        <v>0</v>
      </c>
      <c r="AU126" s="6">
        <f t="shared" si="24"/>
        <v>0</v>
      </c>
      <c r="AV126" s="6">
        <f t="shared" si="25"/>
        <v>0</v>
      </c>
      <c r="AW126" s="6">
        <f t="shared" si="26"/>
        <v>0</v>
      </c>
      <c r="AX126" s="6">
        <f t="shared" si="27"/>
        <v>0</v>
      </c>
      <c r="AY126" s="6">
        <f t="shared" si="28"/>
        <v>0</v>
      </c>
      <c r="AZ126" s="6">
        <f t="shared" si="29"/>
        <v>0</v>
      </c>
      <c r="BA126" s="6">
        <f t="shared" si="30"/>
        <v>0</v>
      </c>
      <c r="BB126" s="6">
        <f t="shared" si="31"/>
        <v>0</v>
      </c>
      <c r="BC126" s="6">
        <f t="shared" si="32"/>
        <v>0</v>
      </c>
      <c r="BD126" s="6">
        <f t="shared" si="33"/>
        <v>0</v>
      </c>
      <c r="BE126" s="6">
        <f t="shared" si="34"/>
        <v>0</v>
      </c>
      <c r="BF126" s="6">
        <f t="shared" si="35"/>
        <v>0</v>
      </c>
      <c r="BG126" s="6">
        <f t="shared" si="36"/>
        <v>0</v>
      </c>
      <c r="BH126" s="6">
        <f t="shared" si="37"/>
        <v>0</v>
      </c>
      <c r="BI126" s="6">
        <f t="shared" si="38"/>
        <v>0</v>
      </c>
      <c r="BJ126" s="6">
        <f t="shared" si="39"/>
        <v>0</v>
      </c>
      <c r="BK126" s="6">
        <f t="shared" si="40"/>
        <v>0</v>
      </c>
      <c r="BL126" s="6">
        <f t="shared" si="41"/>
        <v>0</v>
      </c>
    </row>
    <row r="127" spans="1:64" x14ac:dyDescent="0.25">
      <c r="A127" s="1">
        <v>2022</v>
      </c>
      <c r="B127" s="1" t="s">
        <v>31</v>
      </c>
      <c r="C127" s="2">
        <v>-5384.1572025100004</v>
      </c>
      <c r="D127" s="2">
        <v>8638.9729927900007</v>
      </c>
      <c r="F127" s="2">
        <v>258.76318871000001</v>
      </c>
      <c r="G127" s="2">
        <v>8.7757972300000002</v>
      </c>
      <c r="H127" s="2">
        <v>8907.3867867000008</v>
      </c>
      <c r="I127" s="2">
        <v>-440.03079410999999</v>
      </c>
      <c r="J127" s="2">
        <v>1944.39021164</v>
      </c>
      <c r="K127" s="2">
        <v>1107.5980536300001</v>
      </c>
      <c r="L127" s="2">
        <v>-2.6537359500000002</v>
      </c>
      <c r="M127" s="2">
        <v>-4.5535899999999997E-3</v>
      </c>
      <c r="N127" s="2">
        <v>2.543687E-2</v>
      </c>
      <c r="O127" s="2">
        <v>1.4587116899999999</v>
      </c>
      <c r="P127" s="2">
        <v>151.96774533999999</v>
      </c>
      <c r="Q127" s="2">
        <v>0</v>
      </c>
      <c r="R127" s="2">
        <v>0</v>
      </c>
      <c r="S127" s="2">
        <v>0</v>
      </c>
      <c r="T127" s="2">
        <v>0</v>
      </c>
      <c r="W127" s="1">
        <v>2022</v>
      </c>
      <c r="X127" s="1" t="s">
        <v>31</v>
      </c>
      <c r="Y127" s="2">
        <v>-5384.1572025100004</v>
      </c>
      <c r="Z127" s="2">
        <v>8638.9729927900007</v>
      </c>
      <c r="AA127" s="2"/>
      <c r="AB127" s="2">
        <v>258.76318871000001</v>
      </c>
      <c r="AC127" s="2">
        <v>8.7757972300000002</v>
      </c>
      <c r="AD127" s="2">
        <v>8907.3867867000008</v>
      </c>
      <c r="AE127" s="2">
        <v>-440.03079410999999</v>
      </c>
      <c r="AF127" s="2">
        <v>1944.39021164</v>
      </c>
      <c r="AG127" s="2">
        <v>1107.5980536300001</v>
      </c>
      <c r="AH127" s="2">
        <v>-2.6537359500000002</v>
      </c>
      <c r="AI127" s="2">
        <v>-4.5535899999999997E-3</v>
      </c>
      <c r="AJ127" s="2">
        <v>2.543687E-2</v>
      </c>
      <c r="AK127" s="2">
        <v>1.4587116899999999</v>
      </c>
      <c r="AL127" s="2">
        <v>151.96774533999999</v>
      </c>
      <c r="AM127" s="2">
        <v>0</v>
      </c>
      <c r="AN127" s="2">
        <v>0</v>
      </c>
      <c r="AO127" s="2">
        <v>0</v>
      </c>
      <c r="AP127" s="2">
        <v>0</v>
      </c>
      <c r="AQ127" s="2"/>
      <c r="AS127" s="6">
        <f t="shared" si="22"/>
        <v>0</v>
      </c>
      <c r="AT127" s="6">
        <f t="shared" si="23"/>
        <v>0</v>
      </c>
      <c r="AU127" s="6">
        <f t="shared" si="24"/>
        <v>0</v>
      </c>
      <c r="AV127" s="6">
        <f t="shared" si="25"/>
        <v>0</v>
      </c>
      <c r="AW127" s="6">
        <f t="shared" si="26"/>
        <v>0</v>
      </c>
      <c r="AX127" s="6">
        <f t="shared" si="27"/>
        <v>0</v>
      </c>
      <c r="AY127" s="6">
        <f t="shared" si="28"/>
        <v>0</v>
      </c>
      <c r="AZ127" s="6">
        <f t="shared" si="29"/>
        <v>0</v>
      </c>
      <c r="BA127" s="6">
        <f t="shared" si="30"/>
        <v>0</v>
      </c>
      <c r="BB127" s="6">
        <f t="shared" si="31"/>
        <v>0</v>
      </c>
      <c r="BC127" s="6">
        <f t="shared" si="32"/>
        <v>0</v>
      </c>
      <c r="BD127" s="6">
        <f t="shared" si="33"/>
        <v>0</v>
      </c>
      <c r="BE127" s="6">
        <f t="shared" si="34"/>
        <v>0</v>
      </c>
      <c r="BF127" s="6">
        <f t="shared" si="35"/>
        <v>0</v>
      </c>
      <c r="BG127" s="6">
        <f t="shared" si="36"/>
        <v>0</v>
      </c>
      <c r="BH127" s="6">
        <f t="shared" si="37"/>
        <v>0</v>
      </c>
      <c r="BI127" s="6">
        <f t="shared" si="38"/>
        <v>0</v>
      </c>
      <c r="BJ127" s="6">
        <f t="shared" si="39"/>
        <v>0</v>
      </c>
      <c r="BK127" s="6">
        <f t="shared" si="40"/>
        <v>0</v>
      </c>
      <c r="BL127" s="6">
        <f t="shared" si="41"/>
        <v>0</v>
      </c>
    </row>
    <row r="128" spans="1:64" x14ac:dyDescent="0.25">
      <c r="A128" s="1">
        <v>2022</v>
      </c>
      <c r="B128" s="1" t="s">
        <v>32</v>
      </c>
      <c r="C128" s="2">
        <v>11029.99868368</v>
      </c>
      <c r="D128" s="2">
        <v>5039.5398470700002</v>
      </c>
      <c r="F128" s="2">
        <v>353.67027366000002</v>
      </c>
      <c r="G128" s="2">
        <v>4.3639906100000001</v>
      </c>
      <c r="H128" s="2">
        <v>4305.7506916100001</v>
      </c>
      <c r="I128" s="2">
        <v>-214.28087074000001</v>
      </c>
      <c r="J128" s="2">
        <v>1047.44196401</v>
      </c>
      <c r="K128" s="2">
        <v>563.43975193999995</v>
      </c>
      <c r="L128" s="2">
        <v>0.53679489999999996</v>
      </c>
      <c r="M128" s="2">
        <v>-1.0697440000000001E-2</v>
      </c>
      <c r="N128" s="2">
        <v>0.15456800000000001</v>
      </c>
      <c r="O128" s="2">
        <v>0.94663423999999996</v>
      </c>
      <c r="P128" s="2">
        <v>77.073264600000002</v>
      </c>
      <c r="Q128" s="2">
        <v>0</v>
      </c>
      <c r="R128" s="2">
        <v>0</v>
      </c>
      <c r="S128" s="2">
        <v>0</v>
      </c>
      <c r="T128" s="2">
        <v>0</v>
      </c>
      <c r="W128" s="1">
        <v>2022</v>
      </c>
      <c r="X128" s="1" t="s">
        <v>32</v>
      </c>
      <c r="Y128" s="2">
        <v>11029.99868368</v>
      </c>
      <c r="Z128" s="2">
        <v>5039.5398470700002</v>
      </c>
      <c r="AA128" s="2"/>
      <c r="AB128" s="2">
        <v>353.67027366000002</v>
      </c>
      <c r="AC128" s="2">
        <v>4.3639906100000001</v>
      </c>
      <c r="AD128" s="2">
        <v>4305.7506916100001</v>
      </c>
      <c r="AE128" s="2">
        <v>-214.28087074000001</v>
      </c>
      <c r="AF128" s="2">
        <v>1047.44196401</v>
      </c>
      <c r="AG128" s="2">
        <v>563.43975193999995</v>
      </c>
      <c r="AH128" s="2">
        <v>0.53679489999999996</v>
      </c>
      <c r="AI128" s="2">
        <v>-1.0697440000000001E-2</v>
      </c>
      <c r="AJ128" s="2">
        <v>0.15456800000000001</v>
      </c>
      <c r="AK128" s="2">
        <v>0.94663423999999996</v>
      </c>
      <c r="AL128" s="2">
        <v>77.073264600000002</v>
      </c>
      <c r="AM128" s="2">
        <v>0</v>
      </c>
      <c r="AN128" s="2">
        <v>0</v>
      </c>
      <c r="AO128" s="2">
        <v>0</v>
      </c>
      <c r="AP128" s="2">
        <v>0</v>
      </c>
      <c r="AQ128" s="2"/>
      <c r="AS128" s="6">
        <f t="shared" si="22"/>
        <v>0</v>
      </c>
      <c r="AT128" s="6">
        <f t="shared" si="23"/>
        <v>0</v>
      </c>
      <c r="AU128" s="6">
        <f t="shared" si="24"/>
        <v>0</v>
      </c>
      <c r="AV128" s="6">
        <f t="shared" si="25"/>
        <v>0</v>
      </c>
      <c r="AW128" s="6">
        <f t="shared" si="26"/>
        <v>0</v>
      </c>
      <c r="AX128" s="6">
        <f t="shared" si="27"/>
        <v>0</v>
      </c>
      <c r="AY128" s="6">
        <f t="shared" si="28"/>
        <v>0</v>
      </c>
      <c r="AZ128" s="6">
        <f t="shared" si="29"/>
        <v>0</v>
      </c>
      <c r="BA128" s="6">
        <f t="shared" si="30"/>
        <v>0</v>
      </c>
      <c r="BB128" s="6">
        <f t="shared" si="31"/>
        <v>0</v>
      </c>
      <c r="BC128" s="6">
        <f t="shared" si="32"/>
        <v>0</v>
      </c>
      <c r="BD128" s="6">
        <f t="shared" si="33"/>
        <v>0</v>
      </c>
      <c r="BE128" s="6">
        <f t="shared" si="34"/>
        <v>0</v>
      </c>
      <c r="BF128" s="6">
        <f t="shared" si="35"/>
        <v>0</v>
      </c>
      <c r="BG128" s="6">
        <f t="shared" si="36"/>
        <v>0</v>
      </c>
      <c r="BH128" s="6">
        <f t="shared" si="37"/>
        <v>0</v>
      </c>
      <c r="BI128" s="6">
        <f t="shared" si="38"/>
        <v>0</v>
      </c>
      <c r="BJ128" s="6">
        <f t="shared" si="39"/>
        <v>0</v>
      </c>
      <c r="BK128" s="6">
        <f t="shared" si="40"/>
        <v>0</v>
      </c>
      <c r="BL128" s="6">
        <f t="shared" si="41"/>
        <v>0</v>
      </c>
    </row>
    <row r="129" spans="1:64" x14ac:dyDescent="0.25">
      <c r="A129" s="1">
        <v>2022</v>
      </c>
      <c r="B129" s="1" t="s">
        <v>33</v>
      </c>
      <c r="C129" s="2">
        <v>242681.84672398001</v>
      </c>
      <c r="D129" s="2">
        <v>105690.27386022</v>
      </c>
      <c r="F129" s="2">
        <v>0</v>
      </c>
      <c r="G129" s="2">
        <v>0</v>
      </c>
      <c r="H129" s="2">
        <v>41014.178148359999</v>
      </c>
      <c r="I129" s="2">
        <v>0</v>
      </c>
      <c r="J129" s="2">
        <v>13421.72567801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45.297967280000002</v>
      </c>
      <c r="Q129" s="2">
        <v>5048.0583740000002</v>
      </c>
      <c r="R129" s="2">
        <v>3.6860819999999999</v>
      </c>
      <c r="S129" s="2">
        <v>-1.2933E-2</v>
      </c>
      <c r="T129" s="2">
        <v>16450.440961519998</v>
      </c>
      <c r="W129" s="1">
        <v>2022</v>
      </c>
      <c r="X129" s="1" t="s">
        <v>33</v>
      </c>
      <c r="Y129" s="2">
        <v>242681.84672398001</v>
      </c>
      <c r="Z129" s="2">
        <v>105690.27386022</v>
      </c>
      <c r="AA129" s="2"/>
      <c r="AB129" s="2">
        <v>0</v>
      </c>
      <c r="AC129" s="2">
        <v>0</v>
      </c>
      <c r="AD129" s="2">
        <v>41014.178148359999</v>
      </c>
      <c r="AE129" s="2">
        <v>0</v>
      </c>
      <c r="AF129" s="2">
        <v>13421.72567801</v>
      </c>
      <c r="AG129" s="2">
        <v>0</v>
      </c>
      <c r="AH129" s="2">
        <v>0</v>
      </c>
      <c r="AI129" s="2">
        <v>0</v>
      </c>
      <c r="AJ129" s="2">
        <v>0</v>
      </c>
      <c r="AK129" s="2">
        <v>0</v>
      </c>
      <c r="AL129" s="2">
        <v>45.297967280000002</v>
      </c>
      <c r="AM129" s="2">
        <v>5048.0583740000002</v>
      </c>
      <c r="AN129" s="2">
        <v>3.6860819999999999</v>
      </c>
      <c r="AO129" s="2">
        <v>-1.2933E-2</v>
      </c>
      <c r="AP129" s="2">
        <v>16450.440961519998</v>
      </c>
      <c r="AQ129" s="2"/>
      <c r="AS129" s="6">
        <f t="shared" si="22"/>
        <v>0</v>
      </c>
      <c r="AT129" s="6">
        <f t="shared" si="23"/>
        <v>0</v>
      </c>
      <c r="AU129" s="6">
        <f t="shared" si="24"/>
        <v>0</v>
      </c>
      <c r="AV129" s="6">
        <f t="shared" si="25"/>
        <v>0</v>
      </c>
      <c r="AW129" s="6">
        <f t="shared" si="26"/>
        <v>0</v>
      </c>
      <c r="AX129" s="6">
        <f t="shared" si="27"/>
        <v>0</v>
      </c>
      <c r="AY129" s="6">
        <f t="shared" si="28"/>
        <v>0</v>
      </c>
      <c r="AZ129" s="6">
        <f t="shared" si="29"/>
        <v>0</v>
      </c>
      <c r="BA129" s="6">
        <f t="shared" si="30"/>
        <v>0</v>
      </c>
      <c r="BB129" s="6">
        <f t="shared" si="31"/>
        <v>0</v>
      </c>
      <c r="BC129" s="6">
        <f t="shared" si="32"/>
        <v>0</v>
      </c>
      <c r="BD129" s="6">
        <f t="shared" si="33"/>
        <v>0</v>
      </c>
      <c r="BE129" s="6">
        <f t="shared" si="34"/>
        <v>0</v>
      </c>
      <c r="BF129" s="6">
        <f t="shared" si="35"/>
        <v>0</v>
      </c>
      <c r="BG129" s="6">
        <f t="shared" si="36"/>
        <v>0</v>
      </c>
      <c r="BH129" s="6">
        <f t="shared" si="37"/>
        <v>0</v>
      </c>
      <c r="BI129" s="6">
        <f t="shared" si="38"/>
        <v>0</v>
      </c>
      <c r="BJ129" s="6">
        <f t="shared" si="39"/>
        <v>0</v>
      </c>
      <c r="BK129" s="6">
        <f t="shared" si="40"/>
        <v>0</v>
      </c>
      <c r="BL129" s="6">
        <f t="shared" si="41"/>
        <v>0</v>
      </c>
    </row>
    <row r="130" spans="1:64" x14ac:dyDescent="0.25">
      <c r="A130" s="1">
        <v>2023</v>
      </c>
      <c r="B130" s="1" t="s">
        <v>34</v>
      </c>
      <c r="C130" s="2">
        <v>566727.13268562988</v>
      </c>
      <c r="D130" s="2">
        <v>304086.52930552006</v>
      </c>
      <c r="E130" s="2">
        <v>39135.107000000004</v>
      </c>
      <c r="F130" s="2">
        <v>14809.717149209999</v>
      </c>
      <c r="G130" s="2">
        <v>194.77089192</v>
      </c>
      <c r="H130" s="2">
        <v>176609.92645510999</v>
      </c>
      <c r="I130" s="2">
        <v>53.769147929999995</v>
      </c>
      <c r="J130" s="2">
        <v>52815.954589529989</v>
      </c>
      <c r="K130" s="2">
        <v>12451.907186240001</v>
      </c>
      <c r="L130" s="2">
        <v>0.17237099999999927</v>
      </c>
      <c r="M130" s="2">
        <v>1.0438903399999999</v>
      </c>
      <c r="N130" s="2">
        <v>15.510180739999999</v>
      </c>
      <c r="O130" s="2">
        <v>8.9505700800000003</v>
      </c>
      <c r="P130" s="2">
        <v>499.34505638000007</v>
      </c>
      <c r="Q130" s="2">
        <v>4112.6474440000002</v>
      </c>
      <c r="R130" s="2">
        <v>-5.0049999999999999E-3</v>
      </c>
      <c r="S130" s="2">
        <v>2.8567999999999996E-2</v>
      </c>
      <c r="T130" s="2">
        <v>18324.598794829999</v>
      </c>
      <c r="U130" s="2">
        <v>19237.376668569999</v>
      </c>
      <c r="W130" s="1">
        <v>2023</v>
      </c>
      <c r="X130" s="1" t="s">
        <v>34</v>
      </c>
      <c r="Y130" s="2">
        <v>566727.13268562988</v>
      </c>
      <c r="Z130" s="2">
        <v>304086.52930552006</v>
      </c>
      <c r="AA130" s="2">
        <v>39135.107000000004</v>
      </c>
      <c r="AB130" s="2">
        <v>14809.717149209999</v>
      </c>
      <c r="AC130" s="2">
        <v>194.77089192</v>
      </c>
      <c r="AD130" s="2">
        <v>176609.92645510999</v>
      </c>
      <c r="AE130" s="2">
        <v>53.769147929999995</v>
      </c>
      <c r="AF130" s="2">
        <v>52815.954589529989</v>
      </c>
      <c r="AG130" s="2">
        <v>12451.907186240001</v>
      </c>
      <c r="AH130" s="2">
        <v>0.17237099999999927</v>
      </c>
      <c r="AI130" s="2">
        <v>1.0438903399999999</v>
      </c>
      <c r="AJ130" s="2">
        <v>15.510180739999999</v>
      </c>
      <c r="AK130" s="2">
        <v>8.9505700800000003</v>
      </c>
      <c r="AL130" s="2">
        <v>499.34505638000007</v>
      </c>
      <c r="AM130" s="2">
        <v>4112.6474440000002</v>
      </c>
      <c r="AN130" s="2">
        <v>-5.0049999999999999E-3</v>
      </c>
      <c r="AO130" s="2">
        <v>2.8567999999999996E-2</v>
      </c>
      <c r="AP130" s="2">
        <v>18324.598794829999</v>
      </c>
      <c r="AQ130" s="2">
        <v>19237.376668569999</v>
      </c>
      <c r="AS130" s="6">
        <f t="shared" si="22"/>
        <v>0</v>
      </c>
      <c r="AT130" s="6">
        <f t="shared" si="23"/>
        <v>0</v>
      </c>
      <c r="AU130" s="6">
        <f t="shared" si="24"/>
        <v>0</v>
      </c>
      <c r="AV130" s="6">
        <f t="shared" si="25"/>
        <v>0</v>
      </c>
      <c r="AW130" s="6">
        <f t="shared" si="26"/>
        <v>0</v>
      </c>
      <c r="AX130" s="6">
        <f t="shared" si="27"/>
        <v>0</v>
      </c>
      <c r="AY130" s="6">
        <f t="shared" si="28"/>
        <v>0</v>
      </c>
      <c r="AZ130" s="6">
        <f t="shared" si="29"/>
        <v>0</v>
      </c>
      <c r="BA130" s="6">
        <f t="shared" si="30"/>
        <v>0</v>
      </c>
      <c r="BB130" s="6">
        <f t="shared" si="31"/>
        <v>0</v>
      </c>
      <c r="BC130" s="6">
        <f t="shared" si="32"/>
        <v>0</v>
      </c>
      <c r="BD130" s="6">
        <f t="shared" si="33"/>
        <v>0</v>
      </c>
      <c r="BE130" s="6">
        <f t="shared" si="34"/>
        <v>0</v>
      </c>
      <c r="BF130" s="6">
        <f t="shared" si="35"/>
        <v>0</v>
      </c>
      <c r="BG130" s="6">
        <f t="shared" si="36"/>
        <v>0</v>
      </c>
      <c r="BH130" s="6">
        <f t="shared" si="37"/>
        <v>0</v>
      </c>
      <c r="BI130" s="6">
        <f t="shared" si="38"/>
        <v>0</v>
      </c>
      <c r="BJ130" s="6">
        <f t="shared" si="39"/>
        <v>0</v>
      </c>
      <c r="BK130" s="6">
        <f t="shared" si="40"/>
        <v>0</v>
      </c>
      <c r="BL130" s="6">
        <f t="shared" si="41"/>
        <v>0</v>
      </c>
    </row>
    <row r="131" spans="1:64" x14ac:dyDescent="0.25">
      <c r="A131" s="1">
        <v>2023</v>
      </c>
      <c r="B131" s="1" t="s">
        <v>19</v>
      </c>
      <c r="C131" s="2">
        <v>152396.49048963</v>
      </c>
      <c r="D131" s="2">
        <v>56652.490643190002</v>
      </c>
      <c r="E131" s="2">
        <v>0</v>
      </c>
      <c r="F131" s="2">
        <v>8909.8116206300001</v>
      </c>
      <c r="G131" s="2">
        <v>49.139998689999999</v>
      </c>
      <c r="H131" s="2">
        <v>45426.699835929998</v>
      </c>
      <c r="I131" s="2">
        <v>11.55182123</v>
      </c>
      <c r="J131" s="2">
        <v>11065.723985140001</v>
      </c>
      <c r="K131" s="2">
        <v>1454.30039562</v>
      </c>
      <c r="L131" s="2">
        <v>3.98030982</v>
      </c>
      <c r="M131" s="2">
        <v>1.025971</v>
      </c>
      <c r="N131" s="2">
        <v>-2.371229E-2</v>
      </c>
      <c r="O131" s="2">
        <v>-1.3151238999999999</v>
      </c>
      <c r="P131" s="2">
        <v>37.041362040000003</v>
      </c>
      <c r="Q131" s="2">
        <v>0</v>
      </c>
      <c r="R131" s="2">
        <v>9.9999999999999995E-7</v>
      </c>
      <c r="S131" s="2">
        <v>-9.9999999999999995E-7</v>
      </c>
      <c r="T131" s="2">
        <v>0</v>
      </c>
      <c r="U131" s="2">
        <v>0</v>
      </c>
      <c r="W131" s="1">
        <v>2023</v>
      </c>
      <c r="X131" s="1" t="s">
        <v>19</v>
      </c>
      <c r="Y131" s="2">
        <v>152396.49048963</v>
      </c>
      <c r="Z131" s="2">
        <v>56652.490643190002</v>
      </c>
      <c r="AA131" s="2">
        <v>0</v>
      </c>
      <c r="AB131" s="2">
        <v>8909.8116206300001</v>
      </c>
      <c r="AC131" s="2">
        <v>49.139998689999999</v>
      </c>
      <c r="AD131" s="2">
        <v>45426.699835929998</v>
      </c>
      <c r="AE131" s="2">
        <v>11.55182123</v>
      </c>
      <c r="AF131" s="2">
        <v>11065.723985140001</v>
      </c>
      <c r="AG131" s="2">
        <v>1454.30039562</v>
      </c>
      <c r="AH131" s="2">
        <v>3.98030982</v>
      </c>
      <c r="AI131" s="2">
        <v>1.025971</v>
      </c>
      <c r="AJ131" s="2">
        <v>-2.371229E-2</v>
      </c>
      <c r="AK131" s="2">
        <v>-1.3151238999999999</v>
      </c>
      <c r="AL131" s="2">
        <v>37.041362040000003</v>
      </c>
      <c r="AM131" s="2">
        <v>0</v>
      </c>
      <c r="AN131" s="2">
        <v>9.9999999999999995E-7</v>
      </c>
      <c r="AO131" s="2">
        <v>-9.9999999999999995E-7</v>
      </c>
      <c r="AP131" s="2">
        <v>0</v>
      </c>
      <c r="AQ131" s="2">
        <v>0</v>
      </c>
      <c r="AS131" s="6">
        <f t="shared" ref="AS131:AS145" si="42">A131-W131</f>
        <v>0</v>
      </c>
      <c r="AT131" s="6">
        <f t="shared" ref="AT131:AT145" si="43">C131-Y131</f>
        <v>0</v>
      </c>
      <c r="AU131" s="6">
        <f t="shared" ref="AU131:AU145" si="44">D131-Z131</f>
        <v>0</v>
      </c>
      <c r="AV131" s="6">
        <f t="shared" ref="AV131:AV145" si="45">E131-AA131</f>
        <v>0</v>
      </c>
      <c r="AW131" s="6">
        <f t="shared" ref="AW131:AW145" si="46">F131-AB131</f>
        <v>0</v>
      </c>
      <c r="AX131" s="6">
        <f t="shared" ref="AX131:AX145" si="47">G131-AC131</f>
        <v>0</v>
      </c>
      <c r="AY131" s="6">
        <f t="shared" ref="AY131:AY145" si="48">H131-AD131</f>
        <v>0</v>
      </c>
      <c r="AZ131" s="6">
        <f t="shared" ref="AZ131:AZ145" si="49">I131-AE131</f>
        <v>0</v>
      </c>
      <c r="BA131" s="6">
        <f t="shared" ref="BA131:BA145" si="50">J131-AF131</f>
        <v>0</v>
      </c>
      <c r="BB131" s="6">
        <f t="shared" ref="BB131:BB145" si="51">K131-AG131</f>
        <v>0</v>
      </c>
      <c r="BC131" s="6">
        <f t="shared" ref="BC131:BC145" si="52">L131-AH131</f>
        <v>0</v>
      </c>
      <c r="BD131" s="6">
        <f t="shared" ref="BD131:BD145" si="53">M131-AI131</f>
        <v>0</v>
      </c>
      <c r="BE131" s="6">
        <f t="shared" ref="BE131:BE145" si="54">N131-AJ131</f>
        <v>0</v>
      </c>
      <c r="BF131" s="6">
        <f t="shared" ref="BF131:BF145" si="55">O131-AK131</f>
        <v>0</v>
      </c>
      <c r="BG131" s="6">
        <f t="shared" ref="BG131:BG145" si="56">P131-AL131</f>
        <v>0</v>
      </c>
      <c r="BH131" s="6">
        <f t="shared" ref="BH131:BH145" si="57">Q131-AM131</f>
        <v>0</v>
      </c>
      <c r="BI131" s="6">
        <f t="shared" ref="BI131:BI145" si="58">R131-AN131</f>
        <v>0</v>
      </c>
      <c r="BJ131" s="6">
        <f t="shared" ref="BJ131:BJ145" si="59">S131-AO131</f>
        <v>0</v>
      </c>
      <c r="BK131" s="6">
        <f t="shared" ref="BK131:BK145" si="60">T131-AP131</f>
        <v>0</v>
      </c>
      <c r="BL131" s="6">
        <f t="shared" ref="BL131:BL145" si="61">U131-AQ131</f>
        <v>0</v>
      </c>
    </row>
    <row r="132" spans="1:64" x14ac:dyDescent="0.25">
      <c r="A132" s="1">
        <v>2023</v>
      </c>
      <c r="B132" s="1" t="s">
        <v>20</v>
      </c>
      <c r="C132" s="2">
        <v>33763.390178950001</v>
      </c>
      <c r="D132" s="2">
        <v>11584.232505620001</v>
      </c>
      <c r="E132" s="2">
        <v>0</v>
      </c>
      <c r="F132" s="2">
        <v>1854.4041278300001</v>
      </c>
      <c r="G132" s="2">
        <v>29.086781779999999</v>
      </c>
      <c r="H132" s="2">
        <v>11127.55384712</v>
      </c>
      <c r="I132" s="2">
        <v>13.44661573</v>
      </c>
      <c r="J132" s="2">
        <v>2243.7095477900002</v>
      </c>
      <c r="K132" s="2">
        <v>2014.45526215</v>
      </c>
      <c r="L132" s="2">
        <v>-0.51500210000000002</v>
      </c>
      <c r="M132" s="2">
        <v>4.5197199999999996E-3</v>
      </c>
      <c r="N132" s="2">
        <v>15.349992070000001</v>
      </c>
      <c r="O132" s="2">
        <v>1.6896998299999999</v>
      </c>
      <c r="P132" s="2">
        <v>92.455222219999996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W132" s="1">
        <v>2023</v>
      </c>
      <c r="X132" s="1" t="s">
        <v>20</v>
      </c>
      <c r="Y132" s="2">
        <v>33763.390178950001</v>
      </c>
      <c r="Z132" s="2">
        <v>11584.232505620001</v>
      </c>
      <c r="AA132" s="2">
        <v>0</v>
      </c>
      <c r="AB132" s="2">
        <v>1854.4041278300001</v>
      </c>
      <c r="AC132" s="2">
        <v>29.086781779999999</v>
      </c>
      <c r="AD132" s="2">
        <v>11127.55384712</v>
      </c>
      <c r="AE132" s="2">
        <v>13.44661573</v>
      </c>
      <c r="AF132" s="2">
        <v>2243.7095477900002</v>
      </c>
      <c r="AG132" s="2">
        <v>2014.45526215</v>
      </c>
      <c r="AH132" s="2">
        <v>-0.51500210000000002</v>
      </c>
      <c r="AI132" s="2">
        <v>4.5197199999999996E-3</v>
      </c>
      <c r="AJ132" s="2">
        <v>15.349992070000001</v>
      </c>
      <c r="AK132" s="2">
        <v>1.6896998299999999</v>
      </c>
      <c r="AL132" s="2">
        <v>92.455222219999996</v>
      </c>
      <c r="AM132" s="2">
        <v>0</v>
      </c>
      <c r="AN132" s="2">
        <v>0</v>
      </c>
      <c r="AO132" s="2">
        <v>0</v>
      </c>
      <c r="AP132" s="2">
        <v>0</v>
      </c>
      <c r="AQ132" s="2">
        <v>0</v>
      </c>
      <c r="AS132" s="6">
        <f t="shared" si="42"/>
        <v>0</v>
      </c>
      <c r="AT132" s="6">
        <f t="shared" si="43"/>
        <v>0</v>
      </c>
      <c r="AU132" s="6">
        <f t="shared" si="44"/>
        <v>0</v>
      </c>
      <c r="AV132" s="6">
        <f t="shared" si="45"/>
        <v>0</v>
      </c>
      <c r="AW132" s="6">
        <f t="shared" si="46"/>
        <v>0</v>
      </c>
      <c r="AX132" s="6">
        <f t="shared" si="47"/>
        <v>0</v>
      </c>
      <c r="AY132" s="6">
        <f t="shared" si="48"/>
        <v>0</v>
      </c>
      <c r="AZ132" s="6">
        <f t="shared" si="49"/>
        <v>0</v>
      </c>
      <c r="BA132" s="6">
        <f t="shared" si="50"/>
        <v>0</v>
      </c>
      <c r="BB132" s="6">
        <f t="shared" si="51"/>
        <v>0</v>
      </c>
      <c r="BC132" s="6">
        <f t="shared" si="52"/>
        <v>0</v>
      </c>
      <c r="BD132" s="6">
        <f t="shared" si="53"/>
        <v>0</v>
      </c>
      <c r="BE132" s="6">
        <f t="shared" si="54"/>
        <v>0</v>
      </c>
      <c r="BF132" s="6">
        <f t="shared" si="55"/>
        <v>0</v>
      </c>
      <c r="BG132" s="6">
        <f t="shared" si="56"/>
        <v>0</v>
      </c>
      <c r="BH132" s="6">
        <f t="shared" si="57"/>
        <v>0</v>
      </c>
      <c r="BI132" s="6">
        <f t="shared" si="58"/>
        <v>0</v>
      </c>
      <c r="BJ132" s="6">
        <f t="shared" si="59"/>
        <v>0</v>
      </c>
      <c r="BK132" s="6">
        <f t="shared" si="60"/>
        <v>0</v>
      </c>
      <c r="BL132" s="6">
        <f t="shared" si="61"/>
        <v>0</v>
      </c>
    </row>
    <row r="133" spans="1:64" x14ac:dyDescent="0.25">
      <c r="A133" s="1">
        <v>2023</v>
      </c>
      <c r="B133" s="1" t="s">
        <v>21</v>
      </c>
      <c r="C133" s="2">
        <v>10339.01620079</v>
      </c>
      <c r="D133" s="2">
        <v>6041.1896625600002</v>
      </c>
      <c r="E133" s="2">
        <v>0</v>
      </c>
      <c r="F133" s="2">
        <v>345.96525253999999</v>
      </c>
      <c r="G133" s="2">
        <v>10.50305466</v>
      </c>
      <c r="H133" s="2">
        <v>5236.6252173299999</v>
      </c>
      <c r="I133" s="2">
        <v>1.8541261200000001</v>
      </c>
      <c r="J133" s="2">
        <v>1092.4701516299999</v>
      </c>
      <c r="K133" s="2">
        <v>791.87755246999996</v>
      </c>
      <c r="L133" s="2">
        <v>0.32690781000000002</v>
      </c>
      <c r="M133" s="2">
        <v>7.3600000000000002E-3</v>
      </c>
      <c r="N133" s="2">
        <v>2.2211760000000001E-2</v>
      </c>
      <c r="O133" s="2">
        <v>0.31571806000000002</v>
      </c>
      <c r="P133" s="2">
        <v>47.519174849999999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W133" s="1">
        <v>2023</v>
      </c>
      <c r="X133" s="1" t="s">
        <v>21</v>
      </c>
      <c r="Y133" s="2">
        <v>10339.01620079</v>
      </c>
      <c r="Z133" s="2">
        <v>6041.1896625600002</v>
      </c>
      <c r="AA133" s="2">
        <v>0</v>
      </c>
      <c r="AB133" s="2">
        <v>345.96525253999999</v>
      </c>
      <c r="AC133" s="2">
        <v>10.50305466</v>
      </c>
      <c r="AD133" s="2">
        <v>5236.6252173299999</v>
      </c>
      <c r="AE133" s="2">
        <v>1.8541261200000001</v>
      </c>
      <c r="AF133" s="2">
        <v>1092.4701516299999</v>
      </c>
      <c r="AG133" s="2">
        <v>791.87755246999996</v>
      </c>
      <c r="AH133" s="2">
        <v>0.32690781000000002</v>
      </c>
      <c r="AI133" s="2">
        <v>7.3600000000000002E-3</v>
      </c>
      <c r="AJ133" s="2">
        <v>2.2211760000000001E-2</v>
      </c>
      <c r="AK133" s="2">
        <v>0.31571806000000002</v>
      </c>
      <c r="AL133" s="2">
        <v>47.519174849999999</v>
      </c>
      <c r="AM133" s="2">
        <v>0</v>
      </c>
      <c r="AN133" s="2">
        <v>0</v>
      </c>
      <c r="AO133" s="2">
        <v>0</v>
      </c>
      <c r="AP133" s="2">
        <v>0</v>
      </c>
      <c r="AQ133" s="2">
        <v>0</v>
      </c>
      <c r="AS133" s="6">
        <f t="shared" si="42"/>
        <v>0</v>
      </c>
      <c r="AT133" s="6">
        <f t="shared" si="43"/>
        <v>0</v>
      </c>
      <c r="AU133" s="6">
        <f t="shared" si="44"/>
        <v>0</v>
      </c>
      <c r="AV133" s="6">
        <f t="shared" si="45"/>
        <v>0</v>
      </c>
      <c r="AW133" s="6">
        <f t="shared" si="46"/>
        <v>0</v>
      </c>
      <c r="AX133" s="6">
        <f t="shared" si="47"/>
        <v>0</v>
      </c>
      <c r="AY133" s="6">
        <f t="shared" si="48"/>
        <v>0</v>
      </c>
      <c r="AZ133" s="6">
        <f t="shared" si="49"/>
        <v>0</v>
      </c>
      <c r="BA133" s="6">
        <f t="shared" si="50"/>
        <v>0</v>
      </c>
      <c r="BB133" s="6">
        <f t="shared" si="51"/>
        <v>0</v>
      </c>
      <c r="BC133" s="6">
        <f t="shared" si="52"/>
        <v>0</v>
      </c>
      <c r="BD133" s="6">
        <f t="shared" si="53"/>
        <v>0</v>
      </c>
      <c r="BE133" s="6">
        <f t="shared" si="54"/>
        <v>0</v>
      </c>
      <c r="BF133" s="6">
        <f t="shared" si="55"/>
        <v>0</v>
      </c>
      <c r="BG133" s="6">
        <f t="shared" si="56"/>
        <v>0</v>
      </c>
      <c r="BH133" s="6">
        <f t="shared" si="57"/>
        <v>0</v>
      </c>
      <c r="BI133" s="6">
        <f t="shared" si="58"/>
        <v>0</v>
      </c>
      <c r="BJ133" s="6">
        <f t="shared" si="59"/>
        <v>0</v>
      </c>
      <c r="BK133" s="6">
        <f t="shared" si="60"/>
        <v>0</v>
      </c>
      <c r="BL133" s="6">
        <f t="shared" si="61"/>
        <v>0</v>
      </c>
    </row>
    <row r="134" spans="1:64" x14ac:dyDescent="0.25">
      <c r="A134" s="1">
        <v>2023</v>
      </c>
      <c r="B134" s="1" t="s">
        <v>22</v>
      </c>
      <c r="C134" s="2">
        <v>7614.2444149200001</v>
      </c>
      <c r="D134" s="2">
        <v>6104.0816312200004</v>
      </c>
      <c r="E134" s="2">
        <v>0</v>
      </c>
      <c r="F134" s="2">
        <v>495.78260059000002</v>
      </c>
      <c r="G134" s="2">
        <v>7.77695545</v>
      </c>
      <c r="H134" s="2">
        <v>6015.1267634300002</v>
      </c>
      <c r="I134" s="2">
        <v>0.69463218000000004</v>
      </c>
      <c r="J134" s="2">
        <v>1112.32798875</v>
      </c>
      <c r="K134" s="2">
        <v>661.29321158000005</v>
      </c>
      <c r="L134" s="2">
        <v>-9.8508910000000005E-2</v>
      </c>
      <c r="M134" s="2">
        <v>-2.5999999999999998E-5</v>
      </c>
      <c r="N134" s="2">
        <v>1.03377E-3</v>
      </c>
      <c r="O134" s="2">
        <v>0.35585788000000002</v>
      </c>
      <c r="P134" s="2">
        <v>11.92053917</v>
      </c>
      <c r="Q134" s="2">
        <v>0</v>
      </c>
      <c r="R134" s="2">
        <v>-2.9499999999999999E-3</v>
      </c>
      <c r="S134" s="2">
        <v>0</v>
      </c>
      <c r="T134" s="2">
        <v>0</v>
      </c>
      <c r="U134" s="2">
        <v>0</v>
      </c>
      <c r="W134" s="1">
        <v>2023</v>
      </c>
      <c r="X134" s="1" t="s">
        <v>22</v>
      </c>
      <c r="Y134" s="2">
        <v>7614.2444149200001</v>
      </c>
      <c r="Z134" s="2">
        <v>6104.0816312200004</v>
      </c>
      <c r="AA134" s="2">
        <v>0</v>
      </c>
      <c r="AB134" s="2">
        <v>495.78260059000002</v>
      </c>
      <c r="AC134" s="2">
        <v>7.77695545</v>
      </c>
      <c r="AD134" s="2">
        <v>6015.1267634300002</v>
      </c>
      <c r="AE134" s="2">
        <v>0.69463218000000004</v>
      </c>
      <c r="AF134" s="2">
        <v>1112.32798875</v>
      </c>
      <c r="AG134" s="2">
        <v>661.29321158000005</v>
      </c>
      <c r="AH134" s="2">
        <v>-9.8508910000000005E-2</v>
      </c>
      <c r="AI134" s="2">
        <v>-2.5999999999999998E-5</v>
      </c>
      <c r="AJ134" s="2">
        <v>1.03377E-3</v>
      </c>
      <c r="AK134" s="2">
        <v>0.35585788000000002</v>
      </c>
      <c r="AL134" s="2">
        <v>11.92053917</v>
      </c>
      <c r="AM134" s="2">
        <v>0</v>
      </c>
      <c r="AN134" s="2">
        <v>-2.9499999999999999E-3</v>
      </c>
      <c r="AO134" s="2">
        <v>0</v>
      </c>
      <c r="AP134" s="2">
        <v>0</v>
      </c>
      <c r="AQ134" s="2">
        <v>0</v>
      </c>
      <c r="AS134" s="6">
        <f t="shared" si="42"/>
        <v>0</v>
      </c>
      <c r="AT134" s="6">
        <f t="shared" si="43"/>
        <v>0</v>
      </c>
      <c r="AU134" s="6">
        <f t="shared" si="44"/>
        <v>0</v>
      </c>
      <c r="AV134" s="6">
        <f t="shared" si="45"/>
        <v>0</v>
      </c>
      <c r="AW134" s="6">
        <f t="shared" si="46"/>
        <v>0</v>
      </c>
      <c r="AX134" s="6">
        <f t="shared" si="47"/>
        <v>0</v>
      </c>
      <c r="AY134" s="6">
        <f t="shared" si="48"/>
        <v>0</v>
      </c>
      <c r="AZ134" s="6">
        <f t="shared" si="49"/>
        <v>0</v>
      </c>
      <c r="BA134" s="6">
        <f t="shared" si="50"/>
        <v>0</v>
      </c>
      <c r="BB134" s="6">
        <f t="shared" si="51"/>
        <v>0</v>
      </c>
      <c r="BC134" s="6">
        <f t="shared" si="52"/>
        <v>0</v>
      </c>
      <c r="BD134" s="6">
        <f t="shared" si="53"/>
        <v>0</v>
      </c>
      <c r="BE134" s="6">
        <f t="shared" si="54"/>
        <v>0</v>
      </c>
      <c r="BF134" s="6">
        <f t="shared" si="55"/>
        <v>0</v>
      </c>
      <c r="BG134" s="6">
        <f t="shared" si="56"/>
        <v>0</v>
      </c>
      <c r="BH134" s="6">
        <f t="shared" si="57"/>
        <v>0</v>
      </c>
      <c r="BI134" s="6">
        <f t="shared" si="58"/>
        <v>0</v>
      </c>
      <c r="BJ134" s="6">
        <f t="shared" si="59"/>
        <v>0</v>
      </c>
      <c r="BK134" s="6">
        <f t="shared" si="60"/>
        <v>0</v>
      </c>
      <c r="BL134" s="6">
        <f t="shared" si="61"/>
        <v>0</v>
      </c>
    </row>
    <row r="135" spans="1:64" x14ac:dyDescent="0.25">
      <c r="A135" s="1">
        <v>2023</v>
      </c>
      <c r="B135" s="1" t="s">
        <v>23</v>
      </c>
      <c r="C135" s="2">
        <v>1998.09940461</v>
      </c>
      <c r="D135" s="2">
        <v>1515.8458878500001</v>
      </c>
      <c r="E135" s="2">
        <v>0</v>
      </c>
      <c r="F135" s="2">
        <v>65.689955999999995</v>
      </c>
      <c r="G135" s="2">
        <v>3.1718371099999998</v>
      </c>
      <c r="H135" s="2">
        <v>1935.2625932000001</v>
      </c>
      <c r="I135" s="2">
        <v>3.0632952800000002</v>
      </c>
      <c r="J135" s="2">
        <v>346.53236120999998</v>
      </c>
      <c r="K135" s="2">
        <v>414.58927640000002</v>
      </c>
      <c r="L135" s="2">
        <v>-1.5629818600000001</v>
      </c>
      <c r="M135" s="2">
        <v>0</v>
      </c>
      <c r="N135" s="2">
        <v>1.386154E-2</v>
      </c>
      <c r="O135" s="2">
        <v>0.26778550000000001</v>
      </c>
      <c r="P135" s="2">
        <v>10.50462617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W135" s="1">
        <v>2023</v>
      </c>
      <c r="X135" s="1" t="s">
        <v>23</v>
      </c>
      <c r="Y135" s="2">
        <v>1998.09940461</v>
      </c>
      <c r="Z135" s="2">
        <v>1515.8458878500001</v>
      </c>
      <c r="AA135" s="2">
        <v>0</v>
      </c>
      <c r="AB135" s="2">
        <v>65.689955999999995</v>
      </c>
      <c r="AC135" s="2">
        <v>3.1718371099999998</v>
      </c>
      <c r="AD135" s="2">
        <v>1935.2625932000001</v>
      </c>
      <c r="AE135" s="2">
        <v>3.0632952800000002</v>
      </c>
      <c r="AF135" s="2">
        <v>346.53236120999998</v>
      </c>
      <c r="AG135" s="2">
        <v>414.58927640000002</v>
      </c>
      <c r="AH135" s="2">
        <v>-1.5629818600000001</v>
      </c>
      <c r="AI135" s="2">
        <v>0</v>
      </c>
      <c r="AJ135" s="2">
        <v>1.386154E-2</v>
      </c>
      <c r="AK135" s="2">
        <v>0.26778550000000001</v>
      </c>
      <c r="AL135" s="2">
        <v>10.50462617</v>
      </c>
      <c r="AM135" s="2">
        <v>0</v>
      </c>
      <c r="AN135" s="2">
        <v>0</v>
      </c>
      <c r="AO135" s="2">
        <v>0</v>
      </c>
      <c r="AP135" s="2">
        <v>0</v>
      </c>
      <c r="AQ135" s="2">
        <v>0</v>
      </c>
      <c r="AS135" s="6">
        <f t="shared" si="42"/>
        <v>0</v>
      </c>
      <c r="AT135" s="6">
        <f t="shared" si="43"/>
        <v>0</v>
      </c>
      <c r="AU135" s="6">
        <f t="shared" si="44"/>
        <v>0</v>
      </c>
      <c r="AV135" s="6">
        <f t="shared" si="45"/>
        <v>0</v>
      </c>
      <c r="AW135" s="6">
        <f t="shared" si="46"/>
        <v>0</v>
      </c>
      <c r="AX135" s="6">
        <f t="shared" si="47"/>
        <v>0</v>
      </c>
      <c r="AY135" s="6">
        <f t="shared" si="48"/>
        <v>0</v>
      </c>
      <c r="AZ135" s="6">
        <f t="shared" si="49"/>
        <v>0</v>
      </c>
      <c r="BA135" s="6">
        <f t="shared" si="50"/>
        <v>0</v>
      </c>
      <c r="BB135" s="6">
        <f t="shared" si="51"/>
        <v>0</v>
      </c>
      <c r="BC135" s="6">
        <f t="shared" si="52"/>
        <v>0</v>
      </c>
      <c r="BD135" s="6">
        <f t="shared" si="53"/>
        <v>0</v>
      </c>
      <c r="BE135" s="6">
        <f t="shared" si="54"/>
        <v>0</v>
      </c>
      <c r="BF135" s="6">
        <f t="shared" si="55"/>
        <v>0</v>
      </c>
      <c r="BG135" s="6">
        <f t="shared" si="56"/>
        <v>0</v>
      </c>
      <c r="BH135" s="6">
        <f t="shared" si="57"/>
        <v>0</v>
      </c>
      <c r="BI135" s="6">
        <f t="shared" si="58"/>
        <v>0</v>
      </c>
      <c r="BJ135" s="6">
        <f t="shared" si="59"/>
        <v>0</v>
      </c>
      <c r="BK135" s="6">
        <f t="shared" si="60"/>
        <v>0</v>
      </c>
      <c r="BL135" s="6">
        <f t="shared" si="61"/>
        <v>0</v>
      </c>
    </row>
    <row r="136" spans="1:64" x14ac:dyDescent="0.25">
      <c r="A136" s="1">
        <v>2023</v>
      </c>
      <c r="B136" s="1" t="s">
        <v>24</v>
      </c>
      <c r="C136" s="2">
        <v>8552.0342820700007</v>
      </c>
      <c r="D136" s="2">
        <v>4320.1556006700002</v>
      </c>
      <c r="E136" s="2">
        <v>0</v>
      </c>
      <c r="F136" s="2">
        <v>291.19887175999997</v>
      </c>
      <c r="G136" s="2">
        <v>10.452944090000001</v>
      </c>
      <c r="H136" s="2">
        <v>6228.9390481399996</v>
      </c>
      <c r="I136" s="2">
        <v>2.8069522099999999</v>
      </c>
      <c r="J136" s="2">
        <v>890.20507343999998</v>
      </c>
      <c r="K136" s="2">
        <v>1090.24968023</v>
      </c>
      <c r="L136" s="2">
        <v>-0.53863755000000002</v>
      </c>
      <c r="M136" s="2">
        <v>4.7109999999999999E-3</v>
      </c>
      <c r="N136" s="2">
        <v>2.1595980000000001E-2</v>
      </c>
      <c r="O136" s="2">
        <v>1.3815948300000001</v>
      </c>
      <c r="P136" s="2">
        <v>29.75116951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W136" s="1">
        <v>2023</v>
      </c>
      <c r="X136" s="1" t="s">
        <v>24</v>
      </c>
      <c r="Y136" s="2">
        <v>8552.0342820700007</v>
      </c>
      <c r="Z136" s="2">
        <v>4320.1556006700002</v>
      </c>
      <c r="AA136" s="2">
        <v>0</v>
      </c>
      <c r="AB136" s="2">
        <v>291.19887175999997</v>
      </c>
      <c r="AC136" s="2">
        <v>10.452944090000001</v>
      </c>
      <c r="AD136" s="2">
        <v>6228.9390481399996</v>
      </c>
      <c r="AE136" s="2">
        <v>2.8069522099999999</v>
      </c>
      <c r="AF136" s="2">
        <v>890.20507343999998</v>
      </c>
      <c r="AG136" s="2">
        <v>1090.24968023</v>
      </c>
      <c r="AH136" s="2">
        <v>-0.53863755000000002</v>
      </c>
      <c r="AI136" s="2">
        <v>4.7109999999999999E-3</v>
      </c>
      <c r="AJ136" s="2">
        <v>2.1595980000000001E-2</v>
      </c>
      <c r="AK136" s="2">
        <v>1.3815948300000001</v>
      </c>
      <c r="AL136" s="2">
        <v>29.75116951</v>
      </c>
      <c r="AM136" s="2">
        <v>0</v>
      </c>
      <c r="AN136" s="2">
        <v>0</v>
      </c>
      <c r="AO136" s="2">
        <v>0</v>
      </c>
      <c r="AP136" s="2">
        <v>0</v>
      </c>
      <c r="AQ136" s="2">
        <v>0</v>
      </c>
      <c r="AS136" s="6">
        <f t="shared" si="42"/>
        <v>0</v>
      </c>
      <c r="AT136" s="6">
        <f t="shared" si="43"/>
        <v>0</v>
      </c>
      <c r="AU136" s="6">
        <f t="shared" si="44"/>
        <v>0</v>
      </c>
      <c r="AV136" s="6">
        <f t="shared" si="45"/>
        <v>0</v>
      </c>
      <c r="AW136" s="6">
        <f t="shared" si="46"/>
        <v>0</v>
      </c>
      <c r="AX136" s="6">
        <f t="shared" si="47"/>
        <v>0</v>
      </c>
      <c r="AY136" s="6">
        <f t="shared" si="48"/>
        <v>0</v>
      </c>
      <c r="AZ136" s="6">
        <f t="shared" si="49"/>
        <v>0</v>
      </c>
      <c r="BA136" s="6">
        <f t="shared" si="50"/>
        <v>0</v>
      </c>
      <c r="BB136" s="6">
        <f t="shared" si="51"/>
        <v>0</v>
      </c>
      <c r="BC136" s="6">
        <f t="shared" si="52"/>
        <v>0</v>
      </c>
      <c r="BD136" s="6">
        <f t="shared" si="53"/>
        <v>0</v>
      </c>
      <c r="BE136" s="6">
        <f t="shared" si="54"/>
        <v>0</v>
      </c>
      <c r="BF136" s="6">
        <f t="shared" si="55"/>
        <v>0</v>
      </c>
      <c r="BG136" s="6">
        <f t="shared" si="56"/>
        <v>0</v>
      </c>
      <c r="BH136" s="6">
        <f t="shared" si="57"/>
        <v>0</v>
      </c>
      <c r="BI136" s="6">
        <f t="shared" si="58"/>
        <v>0</v>
      </c>
      <c r="BJ136" s="6">
        <f t="shared" si="59"/>
        <v>0</v>
      </c>
      <c r="BK136" s="6">
        <f t="shared" si="60"/>
        <v>0</v>
      </c>
      <c r="BL136" s="6">
        <f t="shared" si="61"/>
        <v>0</v>
      </c>
    </row>
    <row r="137" spans="1:64" x14ac:dyDescent="0.25">
      <c r="A137" s="1">
        <v>2023</v>
      </c>
      <c r="B137" s="1" t="s">
        <v>25</v>
      </c>
      <c r="C137" s="2">
        <v>6765.7984128799999</v>
      </c>
      <c r="D137" s="2">
        <v>2980.3181924300002</v>
      </c>
      <c r="E137" s="2">
        <v>0</v>
      </c>
      <c r="F137" s="2">
        <v>289.23961421000001</v>
      </c>
      <c r="G137" s="2">
        <v>6.6452698200000002</v>
      </c>
      <c r="H137" s="2">
        <v>3352.18566483</v>
      </c>
      <c r="I137" s="2">
        <v>1.2303696200000001</v>
      </c>
      <c r="J137" s="2">
        <v>690.64660739999999</v>
      </c>
      <c r="K137" s="2">
        <v>485.01286269000002</v>
      </c>
      <c r="L137" s="2">
        <v>0.30290739</v>
      </c>
      <c r="M137" s="2">
        <v>7.0089999999999996E-4</v>
      </c>
      <c r="N137" s="2">
        <v>3.6914629999999997E-2</v>
      </c>
      <c r="O137" s="2">
        <v>1.5140792599999999</v>
      </c>
      <c r="P137" s="2">
        <v>16.635801820000001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W137" s="1">
        <v>2023</v>
      </c>
      <c r="X137" s="1" t="s">
        <v>25</v>
      </c>
      <c r="Y137" s="2">
        <v>6765.7984128799999</v>
      </c>
      <c r="Z137" s="2">
        <v>2980.3181924300002</v>
      </c>
      <c r="AA137" s="2">
        <v>0</v>
      </c>
      <c r="AB137" s="2">
        <v>289.23961421000001</v>
      </c>
      <c r="AC137" s="2">
        <v>6.6452698200000002</v>
      </c>
      <c r="AD137" s="2">
        <v>3352.18566483</v>
      </c>
      <c r="AE137" s="2">
        <v>1.2303696200000001</v>
      </c>
      <c r="AF137" s="2">
        <v>690.64660739999999</v>
      </c>
      <c r="AG137" s="2">
        <v>485.01286269000002</v>
      </c>
      <c r="AH137" s="2">
        <v>0.30290739</v>
      </c>
      <c r="AI137" s="2">
        <v>7.0089999999999996E-4</v>
      </c>
      <c r="AJ137" s="2">
        <v>3.6914629999999997E-2</v>
      </c>
      <c r="AK137" s="2">
        <v>1.5140792599999999</v>
      </c>
      <c r="AL137" s="2">
        <v>16.635801820000001</v>
      </c>
      <c r="AM137" s="2">
        <v>0</v>
      </c>
      <c r="AN137" s="2">
        <v>0</v>
      </c>
      <c r="AO137" s="2">
        <v>0</v>
      </c>
      <c r="AP137" s="2">
        <v>0</v>
      </c>
      <c r="AQ137" s="2">
        <v>0</v>
      </c>
      <c r="AS137" s="6">
        <f t="shared" si="42"/>
        <v>0</v>
      </c>
      <c r="AT137" s="6">
        <f t="shared" si="43"/>
        <v>0</v>
      </c>
      <c r="AU137" s="6">
        <f t="shared" si="44"/>
        <v>0</v>
      </c>
      <c r="AV137" s="6">
        <f t="shared" si="45"/>
        <v>0</v>
      </c>
      <c r="AW137" s="6">
        <f t="shared" si="46"/>
        <v>0</v>
      </c>
      <c r="AX137" s="6">
        <f t="shared" si="47"/>
        <v>0</v>
      </c>
      <c r="AY137" s="6">
        <f t="shared" si="48"/>
        <v>0</v>
      </c>
      <c r="AZ137" s="6">
        <f t="shared" si="49"/>
        <v>0</v>
      </c>
      <c r="BA137" s="6">
        <f t="shared" si="50"/>
        <v>0</v>
      </c>
      <c r="BB137" s="6">
        <f t="shared" si="51"/>
        <v>0</v>
      </c>
      <c r="BC137" s="6">
        <f t="shared" si="52"/>
        <v>0</v>
      </c>
      <c r="BD137" s="6">
        <f t="shared" si="53"/>
        <v>0</v>
      </c>
      <c r="BE137" s="6">
        <f t="shared" si="54"/>
        <v>0</v>
      </c>
      <c r="BF137" s="6">
        <f t="shared" si="55"/>
        <v>0</v>
      </c>
      <c r="BG137" s="6">
        <f t="shared" si="56"/>
        <v>0</v>
      </c>
      <c r="BH137" s="6">
        <f t="shared" si="57"/>
        <v>0</v>
      </c>
      <c r="BI137" s="6">
        <f t="shared" si="58"/>
        <v>0</v>
      </c>
      <c r="BJ137" s="6">
        <f t="shared" si="59"/>
        <v>0</v>
      </c>
      <c r="BK137" s="6">
        <f t="shared" si="60"/>
        <v>0</v>
      </c>
      <c r="BL137" s="6">
        <f t="shared" si="61"/>
        <v>0</v>
      </c>
    </row>
    <row r="138" spans="1:64" x14ac:dyDescent="0.25">
      <c r="A138" s="1">
        <v>2023</v>
      </c>
      <c r="B138" s="1" t="s">
        <v>26</v>
      </c>
      <c r="C138" s="2">
        <v>10520.957458970001</v>
      </c>
      <c r="D138" s="2">
        <v>4935.1708773299997</v>
      </c>
      <c r="E138" s="2">
        <v>0</v>
      </c>
      <c r="F138" s="2">
        <v>227.52523783000001</v>
      </c>
      <c r="G138" s="2">
        <v>7.6304659299999997</v>
      </c>
      <c r="H138" s="2">
        <v>6073.6027454599998</v>
      </c>
      <c r="I138" s="2">
        <v>6.2890072000000004</v>
      </c>
      <c r="J138" s="2">
        <v>991.78113759999997</v>
      </c>
      <c r="K138" s="2">
        <v>697.27083692999997</v>
      </c>
      <c r="L138" s="2">
        <v>1.0481008700000001</v>
      </c>
      <c r="M138" s="2">
        <v>1.2849999999999999E-3</v>
      </c>
      <c r="N138" s="2">
        <v>-8.6784999999999998E-4</v>
      </c>
      <c r="O138" s="2">
        <v>0.19684098</v>
      </c>
      <c r="P138" s="2">
        <v>18.992470619999999</v>
      </c>
      <c r="Q138" s="2">
        <v>0</v>
      </c>
      <c r="R138" s="2">
        <v>-5.1999999999999997E-5</v>
      </c>
      <c r="S138" s="2">
        <v>0</v>
      </c>
      <c r="T138" s="2">
        <v>0</v>
      </c>
      <c r="U138" s="2">
        <v>0</v>
      </c>
      <c r="W138" s="1">
        <v>2023</v>
      </c>
      <c r="X138" s="1" t="s">
        <v>26</v>
      </c>
      <c r="Y138" s="2">
        <v>10520.957458970001</v>
      </c>
      <c r="Z138" s="2">
        <v>4935.1708773299997</v>
      </c>
      <c r="AA138" s="2">
        <v>0</v>
      </c>
      <c r="AB138" s="2">
        <v>227.52523783000001</v>
      </c>
      <c r="AC138" s="2">
        <v>7.6304659299999997</v>
      </c>
      <c r="AD138" s="2">
        <v>6073.6027454599998</v>
      </c>
      <c r="AE138" s="2">
        <v>6.2890072000000004</v>
      </c>
      <c r="AF138" s="2">
        <v>991.78113759999997</v>
      </c>
      <c r="AG138" s="2">
        <v>697.27083692999997</v>
      </c>
      <c r="AH138" s="2">
        <v>1.0481008700000001</v>
      </c>
      <c r="AI138" s="2">
        <v>1.2849999999999999E-3</v>
      </c>
      <c r="AJ138" s="2">
        <v>-8.6784999999999998E-4</v>
      </c>
      <c r="AK138" s="2">
        <v>0.19684098</v>
      </c>
      <c r="AL138" s="2">
        <v>18.992470619999999</v>
      </c>
      <c r="AM138" s="2">
        <v>0</v>
      </c>
      <c r="AN138" s="2">
        <v>-5.1999999999999997E-5</v>
      </c>
      <c r="AO138" s="2">
        <v>0</v>
      </c>
      <c r="AP138" s="2">
        <v>0</v>
      </c>
      <c r="AQ138" s="2">
        <v>0</v>
      </c>
      <c r="AS138" s="6">
        <f t="shared" si="42"/>
        <v>0</v>
      </c>
      <c r="AT138" s="6">
        <f t="shared" si="43"/>
        <v>0</v>
      </c>
      <c r="AU138" s="6">
        <f t="shared" si="44"/>
        <v>0</v>
      </c>
      <c r="AV138" s="6">
        <f t="shared" si="45"/>
        <v>0</v>
      </c>
      <c r="AW138" s="6">
        <f t="shared" si="46"/>
        <v>0</v>
      </c>
      <c r="AX138" s="6">
        <f t="shared" si="47"/>
        <v>0</v>
      </c>
      <c r="AY138" s="6">
        <f t="shared" si="48"/>
        <v>0</v>
      </c>
      <c r="AZ138" s="6">
        <f t="shared" si="49"/>
        <v>0</v>
      </c>
      <c r="BA138" s="6">
        <f t="shared" si="50"/>
        <v>0</v>
      </c>
      <c r="BB138" s="6">
        <f t="shared" si="51"/>
        <v>0</v>
      </c>
      <c r="BC138" s="6">
        <f t="shared" si="52"/>
        <v>0</v>
      </c>
      <c r="BD138" s="6">
        <f t="shared" si="53"/>
        <v>0</v>
      </c>
      <c r="BE138" s="6">
        <f t="shared" si="54"/>
        <v>0</v>
      </c>
      <c r="BF138" s="6">
        <f t="shared" si="55"/>
        <v>0</v>
      </c>
      <c r="BG138" s="6">
        <f t="shared" si="56"/>
        <v>0</v>
      </c>
      <c r="BH138" s="6">
        <f t="shared" si="57"/>
        <v>0</v>
      </c>
      <c r="BI138" s="6">
        <f t="shared" si="58"/>
        <v>0</v>
      </c>
      <c r="BJ138" s="6">
        <f t="shared" si="59"/>
        <v>0</v>
      </c>
      <c r="BK138" s="6">
        <f t="shared" si="60"/>
        <v>0</v>
      </c>
      <c r="BL138" s="6">
        <f t="shared" si="61"/>
        <v>0</v>
      </c>
    </row>
    <row r="139" spans="1:64" x14ac:dyDescent="0.25">
      <c r="A139" s="1">
        <v>2023</v>
      </c>
      <c r="B139" s="1" t="s">
        <v>27</v>
      </c>
      <c r="C139" s="2">
        <v>9230.8990683499997</v>
      </c>
      <c r="D139" s="2">
        <v>5355.1087749999997</v>
      </c>
      <c r="E139" s="2">
        <v>0</v>
      </c>
      <c r="F139" s="2">
        <v>142.88460024</v>
      </c>
      <c r="G139" s="2">
        <v>7.5597519799999997</v>
      </c>
      <c r="H139" s="2">
        <v>4188.81319291</v>
      </c>
      <c r="I139" s="2">
        <v>0.65912625999999996</v>
      </c>
      <c r="J139" s="2">
        <v>1173.9916310999999</v>
      </c>
      <c r="K139" s="2">
        <v>624.51660798</v>
      </c>
      <c r="L139" s="2">
        <v>8.0037040000000004E-2</v>
      </c>
      <c r="M139" s="2">
        <v>1.58292E-3</v>
      </c>
      <c r="N139" s="2">
        <v>6.9233000000000001E-4</v>
      </c>
      <c r="O139" s="2">
        <v>0.17048041999999999</v>
      </c>
      <c r="P139" s="2">
        <v>35.688651880000002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W139" s="1">
        <v>2023</v>
      </c>
      <c r="X139" s="1" t="s">
        <v>27</v>
      </c>
      <c r="Y139" s="2">
        <v>9230.8990683499997</v>
      </c>
      <c r="Z139" s="2">
        <v>5355.1087749999997</v>
      </c>
      <c r="AA139" s="2">
        <v>0</v>
      </c>
      <c r="AB139" s="2">
        <v>142.88460024</v>
      </c>
      <c r="AC139" s="2">
        <v>7.5597519799999997</v>
      </c>
      <c r="AD139" s="2">
        <v>4188.81319291</v>
      </c>
      <c r="AE139" s="2">
        <v>0.65912625999999996</v>
      </c>
      <c r="AF139" s="2">
        <v>1173.9916310999999</v>
      </c>
      <c r="AG139" s="2">
        <v>624.51660798</v>
      </c>
      <c r="AH139" s="2">
        <v>8.0037040000000004E-2</v>
      </c>
      <c r="AI139" s="2">
        <v>1.58292E-3</v>
      </c>
      <c r="AJ139" s="2">
        <v>6.9233000000000001E-4</v>
      </c>
      <c r="AK139" s="2">
        <v>0.17048041999999999</v>
      </c>
      <c r="AL139" s="2">
        <v>35.688651880000002</v>
      </c>
      <c r="AM139" s="2">
        <v>0</v>
      </c>
      <c r="AN139" s="2">
        <v>0</v>
      </c>
      <c r="AO139" s="2">
        <v>0</v>
      </c>
      <c r="AP139" s="2">
        <v>0</v>
      </c>
      <c r="AQ139" s="2">
        <v>0</v>
      </c>
      <c r="AS139" s="6">
        <f t="shared" si="42"/>
        <v>0</v>
      </c>
      <c r="AT139" s="6">
        <f t="shared" si="43"/>
        <v>0</v>
      </c>
      <c r="AU139" s="6">
        <f t="shared" si="44"/>
        <v>0</v>
      </c>
      <c r="AV139" s="6">
        <f t="shared" si="45"/>
        <v>0</v>
      </c>
      <c r="AW139" s="6">
        <f t="shared" si="46"/>
        <v>0</v>
      </c>
      <c r="AX139" s="6">
        <f t="shared" si="47"/>
        <v>0</v>
      </c>
      <c r="AY139" s="6">
        <f t="shared" si="48"/>
        <v>0</v>
      </c>
      <c r="AZ139" s="6">
        <f t="shared" si="49"/>
        <v>0</v>
      </c>
      <c r="BA139" s="6">
        <f t="shared" si="50"/>
        <v>0</v>
      </c>
      <c r="BB139" s="6">
        <f t="shared" si="51"/>
        <v>0</v>
      </c>
      <c r="BC139" s="6">
        <f t="shared" si="52"/>
        <v>0</v>
      </c>
      <c r="BD139" s="6">
        <f t="shared" si="53"/>
        <v>0</v>
      </c>
      <c r="BE139" s="6">
        <f t="shared" si="54"/>
        <v>0</v>
      </c>
      <c r="BF139" s="6">
        <f t="shared" si="55"/>
        <v>0</v>
      </c>
      <c r="BG139" s="6">
        <f t="shared" si="56"/>
        <v>0</v>
      </c>
      <c r="BH139" s="6">
        <f t="shared" si="57"/>
        <v>0</v>
      </c>
      <c r="BI139" s="6">
        <f t="shared" si="58"/>
        <v>0</v>
      </c>
      <c r="BJ139" s="6">
        <f t="shared" si="59"/>
        <v>0</v>
      </c>
      <c r="BK139" s="6">
        <f t="shared" si="60"/>
        <v>0</v>
      </c>
      <c r="BL139" s="6">
        <f t="shared" si="61"/>
        <v>0</v>
      </c>
    </row>
    <row r="140" spans="1:64" x14ac:dyDescent="0.25">
      <c r="A140" s="1">
        <v>2023</v>
      </c>
      <c r="B140" s="1" t="s">
        <v>28</v>
      </c>
      <c r="C140" s="2">
        <v>8784.3754088599999</v>
      </c>
      <c r="D140" s="2">
        <v>4889.9273086200001</v>
      </c>
      <c r="E140" s="2">
        <v>0</v>
      </c>
      <c r="F140" s="2">
        <v>198.53546299000001</v>
      </c>
      <c r="G140" s="2">
        <v>6.9064108600000003</v>
      </c>
      <c r="H140" s="2">
        <v>3930.0467569399998</v>
      </c>
      <c r="I140" s="2">
        <v>0.80399838999999995</v>
      </c>
      <c r="J140" s="2">
        <v>747.14233626999999</v>
      </c>
      <c r="K140" s="2">
        <v>584.23177410000005</v>
      </c>
      <c r="L140" s="2">
        <v>0.63879350999999995</v>
      </c>
      <c r="M140" s="2">
        <v>0</v>
      </c>
      <c r="N140" s="2">
        <v>2.0078000000000001E-4</v>
      </c>
      <c r="O140" s="2">
        <v>0.83272137999999996</v>
      </c>
      <c r="P140" s="2">
        <v>15.16748975</v>
      </c>
      <c r="Q140" s="2">
        <v>0</v>
      </c>
      <c r="R140" s="2">
        <v>0</v>
      </c>
      <c r="S140" s="2">
        <v>0</v>
      </c>
      <c r="T140" s="2">
        <v>0</v>
      </c>
      <c r="U140" s="2">
        <v>19237.376668569999</v>
      </c>
      <c r="W140" s="1">
        <v>2023</v>
      </c>
      <c r="X140" s="1" t="s">
        <v>28</v>
      </c>
      <c r="Y140" s="2">
        <v>8784.3754088599999</v>
      </c>
      <c r="Z140" s="2">
        <v>4889.9273086200001</v>
      </c>
      <c r="AA140" s="2">
        <v>0</v>
      </c>
      <c r="AB140" s="2">
        <v>198.53546299000001</v>
      </c>
      <c r="AC140" s="2">
        <v>6.9064108600000003</v>
      </c>
      <c r="AD140" s="2">
        <v>3930.0467569399998</v>
      </c>
      <c r="AE140" s="2">
        <v>0.80399838999999995</v>
      </c>
      <c r="AF140" s="2">
        <v>747.14233626999999</v>
      </c>
      <c r="AG140" s="2">
        <v>584.23177410000005</v>
      </c>
      <c r="AH140" s="2">
        <v>0.63879350999999995</v>
      </c>
      <c r="AI140" s="2">
        <v>0</v>
      </c>
      <c r="AJ140" s="2">
        <v>2.0078000000000001E-4</v>
      </c>
      <c r="AK140" s="2">
        <v>0.83272137999999996</v>
      </c>
      <c r="AL140" s="2">
        <v>15.16748975</v>
      </c>
      <c r="AM140" s="2">
        <v>0</v>
      </c>
      <c r="AN140" s="2">
        <v>0</v>
      </c>
      <c r="AO140" s="2">
        <v>0</v>
      </c>
      <c r="AP140" s="2">
        <v>0</v>
      </c>
      <c r="AQ140" s="2">
        <v>19237.376668569999</v>
      </c>
      <c r="AS140" s="6">
        <f t="shared" si="42"/>
        <v>0</v>
      </c>
      <c r="AT140" s="6">
        <f t="shared" si="43"/>
        <v>0</v>
      </c>
      <c r="AU140" s="6">
        <f t="shared" si="44"/>
        <v>0</v>
      </c>
      <c r="AV140" s="6">
        <f t="shared" si="45"/>
        <v>0</v>
      </c>
      <c r="AW140" s="6">
        <f t="shared" si="46"/>
        <v>0</v>
      </c>
      <c r="AX140" s="6">
        <f t="shared" si="47"/>
        <v>0</v>
      </c>
      <c r="AY140" s="6">
        <f t="shared" si="48"/>
        <v>0</v>
      </c>
      <c r="AZ140" s="6">
        <f t="shared" si="49"/>
        <v>0</v>
      </c>
      <c r="BA140" s="6">
        <f t="shared" si="50"/>
        <v>0</v>
      </c>
      <c r="BB140" s="6">
        <f t="shared" si="51"/>
        <v>0</v>
      </c>
      <c r="BC140" s="6">
        <f t="shared" si="52"/>
        <v>0</v>
      </c>
      <c r="BD140" s="6">
        <f t="shared" si="53"/>
        <v>0</v>
      </c>
      <c r="BE140" s="6">
        <f t="shared" si="54"/>
        <v>0</v>
      </c>
      <c r="BF140" s="6">
        <f t="shared" si="55"/>
        <v>0</v>
      </c>
      <c r="BG140" s="6">
        <f t="shared" si="56"/>
        <v>0</v>
      </c>
      <c r="BH140" s="6">
        <f t="shared" si="57"/>
        <v>0</v>
      </c>
      <c r="BI140" s="6">
        <f t="shared" si="58"/>
        <v>0</v>
      </c>
      <c r="BJ140" s="6">
        <f t="shared" si="59"/>
        <v>0</v>
      </c>
      <c r="BK140" s="6">
        <f t="shared" si="60"/>
        <v>0</v>
      </c>
      <c r="BL140" s="6">
        <f t="shared" si="61"/>
        <v>0</v>
      </c>
    </row>
    <row r="141" spans="1:64" x14ac:dyDescent="0.25">
      <c r="A141" s="1">
        <v>2023</v>
      </c>
      <c r="B141" s="1" t="s">
        <v>29</v>
      </c>
      <c r="C141" s="2">
        <v>47353.002603239998</v>
      </c>
      <c r="D141" s="2">
        <v>16304.471488609999</v>
      </c>
      <c r="E141" s="2">
        <v>0</v>
      </c>
      <c r="F141" s="2">
        <v>984.44082802000003</v>
      </c>
      <c r="G141" s="2">
        <v>21.001119389999999</v>
      </c>
      <c r="H141" s="2">
        <v>13769.222288290001</v>
      </c>
      <c r="I141" s="2">
        <v>6.6166406599999998</v>
      </c>
      <c r="J141" s="2">
        <v>2989.87211265</v>
      </c>
      <c r="K141" s="2">
        <v>1200.7279421000001</v>
      </c>
      <c r="L141" s="2">
        <v>-4.0055290299999999</v>
      </c>
      <c r="M141" s="2">
        <v>-3.6024999999999998E-3</v>
      </c>
      <c r="N141" s="2">
        <v>8.052927E-2</v>
      </c>
      <c r="O141" s="2">
        <v>1.23150965</v>
      </c>
      <c r="P141" s="2">
        <v>60.957585780000002</v>
      </c>
      <c r="Q141" s="2">
        <v>0</v>
      </c>
      <c r="R141" s="2">
        <v>-2.13E-4</v>
      </c>
      <c r="S141" s="2">
        <v>-9.9999999999999995E-7</v>
      </c>
      <c r="T141" s="2">
        <v>0</v>
      </c>
      <c r="U141" s="2">
        <v>0</v>
      </c>
      <c r="W141" s="1">
        <v>2023</v>
      </c>
      <c r="X141" s="1" t="s">
        <v>29</v>
      </c>
      <c r="Y141" s="2">
        <v>47353.002603239998</v>
      </c>
      <c r="Z141" s="2">
        <v>16304.471488609999</v>
      </c>
      <c r="AA141" s="2">
        <v>0</v>
      </c>
      <c r="AB141" s="2">
        <v>984.44082802000003</v>
      </c>
      <c r="AC141" s="2">
        <v>21.001119389999999</v>
      </c>
      <c r="AD141" s="2">
        <v>13769.222288290001</v>
      </c>
      <c r="AE141" s="2">
        <v>6.6166406599999998</v>
      </c>
      <c r="AF141" s="2">
        <v>2989.87211265</v>
      </c>
      <c r="AG141" s="2">
        <v>1200.7279421000001</v>
      </c>
      <c r="AH141" s="2">
        <v>-4.0055290299999999</v>
      </c>
      <c r="AI141" s="2">
        <v>-3.6024999999999998E-3</v>
      </c>
      <c r="AJ141" s="2">
        <v>8.052927E-2</v>
      </c>
      <c r="AK141" s="2">
        <v>1.23150965</v>
      </c>
      <c r="AL141" s="2">
        <v>60.957585780000002</v>
      </c>
      <c r="AM141" s="2">
        <v>0</v>
      </c>
      <c r="AN141" s="2">
        <v>-2.13E-4</v>
      </c>
      <c r="AO141" s="2">
        <v>-9.9999999999999995E-7</v>
      </c>
      <c r="AP141" s="2">
        <v>0</v>
      </c>
      <c r="AQ141" s="2">
        <v>0</v>
      </c>
      <c r="AS141" s="6">
        <f t="shared" si="42"/>
        <v>0</v>
      </c>
      <c r="AT141" s="6">
        <f t="shared" si="43"/>
        <v>0</v>
      </c>
      <c r="AU141" s="6">
        <f t="shared" si="44"/>
        <v>0</v>
      </c>
      <c r="AV141" s="6">
        <f t="shared" si="45"/>
        <v>0</v>
      </c>
      <c r="AW141" s="6">
        <f t="shared" si="46"/>
        <v>0</v>
      </c>
      <c r="AX141" s="6">
        <f t="shared" si="47"/>
        <v>0</v>
      </c>
      <c r="AY141" s="6">
        <f t="shared" si="48"/>
        <v>0</v>
      </c>
      <c r="AZ141" s="6">
        <f t="shared" si="49"/>
        <v>0</v>
      </c>
      <c r="BA141" s="6">
        <f t="shared" si="50"/>
        <v>0</v>
      </c>
      <c r="BB141" s="6">
        <f t="shared" si="51"/>
        <v>0</v>
      </c>
      <c r="BC141" s="6">
        <f t="shared" si="52"/>
        <v>0</v>
      </c>
      <c r="BD141" s="6">
        <f t="shared" si="53"/>
        <v>0</v>
      </c>
      <c r="BE141" s="6">
        <f t="shared" si="54"/>
        <v>0</v>
      </c>
      <c r="BF141" s="6">
        <f t="shared" si="55"/>
        <v>0</v>
      </c>
      <c r="BG141" s="6">
        <f t="shared" si="56"/>
        <v>0</v>
      </c>
      <c r="BH141" s="6">
        <f t="shared" si="57"/>
        <v>0</v>
      </c>
      <c r="BI141" s="6">
        <f t="shared" si="58"/>
        <v>0</v>
      </c>
      <c r="BJ141" s="6">
        <f t="shared" si="59"/>
        <v>0</v>
      </c>
      <c r="BK141" s="6">
        <f t="shared" si="60"/>
        <v>0</v>
      </c>
      <c r="BL141" s="6">
        <f t="shared" si="61"/>
        <v>0</v>
      </c>
    </row>
    <row r="142" spans="1:64" x14ac:dyDescent="0.25">
      <c r="A142" s="1">
        <v>2023</v>
      </c>
      <c r="B142" s="1" t="s">
        <v>30</v>
      </c>
      <c r="C142" s="2">
        <v>11561.48867701</v>
      </c>
      <c r="D142" s="2">
        <v>6312.90760916</v>
      </c>
      <c r="E142" s="2">
        <v>0</v>
      </c>
      <c r="F142" s="2">
        <v>469.21159421999999</v>
      </c>
      <c r="G142" s="2">
        <v>9.0558010099999997</v>
      </c>
      <c r="H142" s="2">
        <v>5600.4013497200003</v>
      </c>
      <c r="I142" s="2">
        <v>0.85720094999999996</v>
      </c>
      <c r="J142" s="2">
        <v>1044.7861193700001</v>
      </c>
      <c r="K142" s="2">
        <v>760.47632314999998</v>
      </c>
      <c r="L142" s="2">
        <v>0.68856859000000004</v>
      </c>
      <c r="M142" s="2">
        <v>-5.3700000000000004E-4</v>
      </c>
      <c r="N142" s="2">
        <v>-4.4774000000000002E-4</v>
      </c>
      <c r="O142" s="2">
        <v>1.2938300199999999</v>
      </c>
      <c r="P142" s="2">
        <v>-13.99788339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W142" s="1">
        <v>2023</v>
      </c>
      <c r="X142" s="1" t="s">
        <v>30</v>
      </c>
      <c r="Y142" s="2">
        <v>11561.48867701</v>
      </c>
      <c r="Z142" s="2">
        <v>6312.90760916</v>
      </c>
      <c r="AA142" s="2">
        <v>0</v>
      </c>
      <c r="AB142" s="2">
        <v>469.21159421999999</v>
      </c>
      <c r="AC142" s="2">
        <v>9.0558010099999997</v>
      </c>
      <c r="AD142" s="2">
        <v>5600.4013497200003</v>
      </c>
      <c r="AE142" s="2">
        <v>0.85720094999999996</v>
      </c>
      <c r="AF142" s="2">
        <v>1044.7861193700001</v>
      </c>
      <c r="AG142" s="2">
        <v>760.47632314999998</v>
      </c>
      <c r="AH142" s="2">
        <v>0.68856859000000004</v>
      </c>
      <c r="AI142" s="2">
        <v>-5.3700000000000004E-4</v>
      </c>
      <c r="AJ142" s="2">
        <v>-4.4774000000000002E-4</v>
      </c>
      <c r="AK142" s="2">
        <v>1.2938300199999999</v>
      </c>
      <c r="AL142" s="2">
        <v>-13.99788339</v>
      </c>
      <c r="AM142" s="2">
        <v>0</v>
      </c>
      <c r="AN142" s="2">
        <v>0</v>
      </c>
      <c r="AO142" s="2">
        <v>0</v>
      </c>
      <c r="AP142" s="2">
        <v>0</v>
      </c>
      <c r="AQ142" s="2">
        <v>0</v>
      </c>
      <c r="AS142" s="6">
        <f t="shared" si="42"/>
        <v>0</v>
      </c>
      <c r="AT142" s="6">
        <f t="shared" si="43"/>
        <v>0</v>
      </c>
      <c r="AU142" s="6">
        <f t="shared" si="44"/>
        <v>0</v>
      </c>
      <c r="AV142" s="6">
        <f t="shared" si="45"/>
        <v>0</v>
      </c>
      <c r="AW142" s="6">
        <f t="shared" si="46"/>
        <v>0</v>
      </c>
      <c r="AX142" s="6">
        <f t="shared" si="47"/>
        <v>0</v>
      </c>
      <c r="AY142" s="6">
        <f t="shared" si="48"/>
        <v>0</v>
      </c>
      <c r="AZ142" s="6">
        <f t="shared" si="49"/>
        <v>0</v>
      </c>
      <c r="BA142" s="6">
        <f t="shared" si="50"/>
        <v>0</v>
      </c>
      <c r="BB142" s="6">
        <f t="shared" si="51"/>
        <v>0</v>
      </c>
      <c r="BC142" s="6">
        <f t="shared" si="52"/>
        <v>0</v>
      </c>
      <c r="BD142" s="6">
        <f t="shared" si="53"/>
        <v>0</v>
      </c>
      <c r="BE142" s="6">
        <f t="shared" si="54"/>
        <v>0</v>
      </c>
      <c r="BF142" s="6">
        <f t="shared" si="55"/>
        <v>0</v>
      </c>
      <c r="BG142" s="6">
        <f t="shared" si="56"/>
        <v>0</v>
      </c>
      <c r="BH142" s="6">
        <f t="shared" si="57"/>
        <v>0</v>
      </c>
      <c r="BI142" s="6">
        <f t="shared" si="58"/>
        <v>0</v>
      </c>
      <c r="BJ142" s="6">
        <f t="shared" si="59"/>
        <v>0</v>
      </c>
      <c r="BK142" s="6">
        <f t="shared" si="60"/>
        <v>0</v>
      </c>
      <c r="BL142" s="6">
        <f t="shared" si="61"/>
        <v>0</v>
      </c>
    </row>
    <row r="143" spans="1:64" x14ac:dyDescent="0.25">
      <c r="A143" s="1">
        <v>2023</v>
      </c>
      <c r="B143" s="1" t="s">
        <v>31</v>
      </c>
      <c r="C143" s="2">
        <v>-11573.20395617</v>
      </c>
      <c r="D143" s="2">
        <v>9902.4051994900001</v>
      </c>
      <c r="E143" s="2">
        <v>0</v>
      </c>
      <c r="F143" s="2">
        <v>263.18511620999999</v>
      </c>
      <c r="G143" s="2">
        <v>17.26718146</v>
      </c>
      <c r="H143" s="2">
        <v>10904.121245210001</v>
      </c>
      <c r="I143" s="2">
        <v>3.3353736299999999</v>
      </c>
      <c r="J143" s="2">
        <v>2148.55097862</v>
      </c>
      <c r="K143" s="2">
        <v>1111.8643170099999</v>
      </c>
      <c r="L143" s="2">
        <v>0.57427267999999998</v>
      </c>
      <c r="M143" s="2">
        <v>-3.8699999999999999E-5</v>
      </c>
      <c r="N143" s="2">
        <v>4.82899E-3</v>
      </c>
      <c r="O143" s="2">
        <v>0.73803019999999997</v>
      </c>
      <c r="P143" s="2">
        <v>45.543828570000002</v>
      </c>
      <c r="Q143" s="2">
        <v>0</v>
      </c>
      <c r="R143" s="2">
        <v>0</v>
      </c>
      <c r="S143" s="2">
        <v>-9.9999999999999995E-7</v>
      </c>
      <c r="T143" s="2">
        <v>0</v>
      </c>
      <c r="U143" s="2">
        <v>0</v>
      </c>
      <c r="W143" s="1">
        <v>2023</v>
      </c>
      <c r="X143" s="1" t="s">
        <v>31</v>
      </c>
      <c r="Y143" s="2">
        <v>-11573.20395617</v>
      </c>
      <c r="Z143" s="2">
        <v>9902.4051994900001</v>
      </c>
      <c r="AA143" s="2">
        <v>0</v>
      </c>
      <c r="AB143" s="2">
        <v>263.18511620999999</v>
      </c>
      <c r="AC143" s="2">
        <v>17.26718146</v>
      </c>
      <c r="AD143" s="2">
        <v>10904.121245210001</v>
      </c>
      <c r="AE143" s="2">
        <v>3.3353736299999999</v>
      </c>
      <c r="AF143" s="2">
        <v>2148.55097862</v>
      </c>
      <c r="AG143" s="2">
        <v>1111.8643170099999</v>
      </c>
      <c r="AH143" s="2">
        <v>0.57427267999999998</v>
      </c>
      <c r="AI143" s="2">
        <v>-3.8699999999999999E-5</v>
      </c>
      <c r="AJ143" s="2">
        <v>4.82899E-3</v>
      </c>
      <c r="AK143" s="2">
        <v>0.73803019999999997</v>
      </c>
      <c r="AL143" s="2">
        <v>45.543828570000002</v>
      </c>
      <c r="AM143" s="2">
        <v>0</v>
      </c>
      <c r="AN143" s="2">
        <v>0</v>
      </c>
      <c r="AO143" s="2">
        <v>-9.9999999999999995E-7</v>
      </c>
      <c r="AP143" s="2">
        <v>0</v>
      </c>
      <c r="AQ143" s="2">
        <v>0</v>
      </c>
      <c r="AS143" s="6">
        <f t="shared" si="42"/>
        <v>0</v>
      </c>
      <c r="AT143" s="6">
        <f t="shared" si="43"/>
        <v>0</v>
      </c>
      <c r="AU143" s="6">
        <f t="shared" si="44"/>
        <v>0</v>
      </c>
      <c r="AV143" s="6">
        <f t="shared" si="45"/>
        <v>0</v>
      </c>
      <c r="AW143" s="6">
        <f t="shared" si="46"/>
        <v>0</v>
      </c>
      <c r="AX143" s="6">
        <f t="shared" si="47"/>
        <v>0</v>
      </c>
      <c r="AY143" s="6">
        <f t="shared" si="48"/>
        <v>0</v>
      </c>
      <c r="AZ143" s="6">
        <f t="shared" si="49"/>
        <v>0</v>
      </c>
      <c r="BA143" s="6">
        <f t="shared" si="50"/>
        <v>0</v>
      </c>
      <c r="BB143" s="6">
        <f t="shared" si="51"/>
        <v>0</v>
      </c>
      <c r="BC143" s="6">
        <f t="shared" si="52"/>
        <v>0</v>
      </c>
      <c r="BD143" s="6">
        <f t="shared" si="53"/>
        <v>0</v>
      </c>
      <c r="BE143" s="6">
        <f t="shared" si="54"/>
        <v>0</v>
      </c>
      <c r="BF143" s="6">
        <f t="shared" si="55"/>
        <v>0</v>
      </c>
      <c r="BG143" s="6">
        <f t="shared" si="56"/>
        <v>0</v>
      </c>
      <c r="BH143" s="6">
        <f t="shared" si="57"/>
        <v>0</v>
      </c>
      <c r="BI143" s="6">
        <f t="shared" si="58"/>
        <v>0</v>
      </c>
      <c r="BJ143" s="6">
        <f t="shared" si="59"/>
        <v>0</v>
      </c>
      <c r="BK143" s="6">
        <f t="shared" si="60"/>
        <v>0</v>
      </c>
      <c r="BL143" s="6">
        <f t="shared" si="61"/>
        <v>0</v>
      </c>
    </row>
    <row r="144" spans="1:64" x14ac:dyDescent="0.25">
      <c r="A144" s="1">
        <v>2023</v>
      </c>
      <c r="B144" s="1" t="s">
        <v>32</v>
      </c>
      <c r="C144" s="2">
        <v>11982.3064424</v>
      </c>
      <c r="D144" s="2">
        <v>5770.5824131700001</v>
      </c>
      <c r="E144" s="2">
        <v>0</v>
      </c>
      <c r="F144" s="2">
        <v>271.84226613999999</v>
      </c>
      <c r="G144" s="2">
        <v>8.5733196899999999</v>
      </c>
      <c r="H144" s="2">
        <v>4924.6288835300002</v>
      </c>
      <c r="I144" s="2">
        <v>0.55998846999999996</v>
      </c>
      <c r="J144" s="2">
        <v>1094.57337188</v>
      </c>
      <c r="K144" s="2">
        <v>561.04114383000001</v>
      </c>
      <c r="L144" s="2">
        <v>-0.74686726000000003</v>
      </c>
      <c r="M144" s="2">
        <v>1.964E-3</v>
      </c>
      <c r="N144" s="2">
        <v>3.3475000000000002E-3</v>
      </c>
      <c r="O144" s="2">
        <v>0.27754596999999998</v>
      </c>
      <c r="P144" s="2">
        <v>32.347462960000001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W144" s="1">
        <v>2023</v>
      </c>
      <c r="X144" s="1" t="s">
        <v>32</v>
      </c>
      <c r="Y144" s="2">
        <v>11982.3064424</v>
      </c>
      <c r="Z144" s="2">
        <v>5770.5824131700001</v>
      </c>
      <c r="AA144" s="2">
        <v>0</v>
      </c>
      <c r="AB144" s="2">
        <v>271.84226613999999</v>
      </c>
      <c r="AC144" s="2">
        <v>8.5733196899999999</v>
      </c>
      <c r="AD144" s="2">
        <v>4924.6288835300002</v>
      </c>
      <c r="AE144" s="2">
        <v>0.55998846999999996</v>
      </c>
      <c r="AF144" s="2">
        <v>1094.57337188</v>
      </c>
      <c r="AG144" s="2">
        <v>561.04114383000001</v>
      </c>
      <c r="AH144" s="2">
        <v>-0.74686726000000003</v>
      </c>
      <c r="AI144" s="2">
        <v>1.964E-3</v>
      </c>
      <c r="AJ144" s="2">
        <v>3.3475000000000002E-3</v>
      </c>
      <c r="AK144" s="2">
        <v>0.27754596999999998</v>
      </c>
      <c r="AL144" s="2">
        <v>32.347462960000001</v>
      </c>
      <c r="AM144" s="2">
        <v>0</v>
      </c>
      <c r="AN144" s="2">
        <v>0</v>
      </c>
      <c r="AO144" s="2">
        <v>0</v>
      </c>
      <c r="AP144" s="2">
        <v>0</v>
      </c>
      <c r="AQ144" s="2">
        <v>0</v>
      </c>
      <c r="AS144" s="6">
        <f t="shared" si="42"/>
        <v>0</v>
      </c>
      <c r="AT144" s="6">
        <f t="shared" si="43"/>
        <v>0</v>
      </c>
      <c r="AU144" s="6">
        <f t="shared" si="44"/>
        <v>0</v>
      </c>
      <c r="AV144" s="6">
        <f t="shared" si="45"/>
        <v>0</v>
      </c>
      <c r="AW144" s="6">
        <f t="shared" si="46"/>
        <v>0</v>
      </c>
      <c r="AX144" s="6">
        <f t="shared" si="47"/>
        <v>0</v>
      </c>
      <c r="AY144" s="6">
        <f t="shared" si="48"/>
        <v>0</v>
      </c>
      <c r="AZ144" s="6">
        <f t="shared" si="49"/>
        <v>0</v>
      </c>
      <c r="BA144" s="6">
        <f t="shared" si="50"/>
        <v>0</v>
      </c>
      <c r="BB144" s="6">
        <f t="shared" si="51"/>
        <v>0</v>
      </c>
      <c r="BC144" s="6">
        <f t="shared" si="52"/>
        <v>0</v>
      </c>
      <c r="BD144" s="6">
        <f t="shared" si="53"/>
        <v>0</v>
      </c>
      <c r="BE144" s="6">
        <f t="shared" si="54"/>
        <v>0</v>
      </c>
      <c r="BF144" s="6">
        <f t="shared" si="55"/>
        <v>0</v>
      </c>
      <c r="BG144" s="6">
        <f t="shared" si="56"/>
        <v>0</v>
      </c>
      <c r="BH144" s="6">
        <f t="shared" si="57"/>
        <v>0</v>
      </c>
      <c r="BI144" s="6">
        <f t="shared" si="58"/>
        <v>0</v>
      </c>
      <c r="BJ144" s="6">
        <f t="shared" si="59"/>
        <v>0</v>
      </c>
      <c r="BK144" s="6">
        <f t="shared" si="60"/>
        <v>0</v>
      </c>
      <c r="BL144" s="6">
        <f t="shared" si="61"/>
        <v>0</v>
      </c>
    </row>
    <row r="145" spans="1:64" x14ac:dyDescent="0.25">
      <c r="A145" s="1">
        <v>2023</v>
      </c>
      <c r="B145" s="1" t="s">
        <v>33</v>
      </c>
      <c r="C145" s="2">
        <v>257438.23359911999</v>
      </c>
      <c r="D145" s="2">
        <v>161417.64151059999</v>
      </c>
      <c r="E145" s="2">
        <v>39135.107000000004</v>
      </c>
      <c r="F145" s="2">
        <v>0</v>
      </c>
      <c r="G145" s="2">
        <v>0</v>
      </c>
      <c r="H145" s="2">
        <v>47896.697023070003</v>
      </c>
      <c r="I145" s="2">
        <v>0</v>
      </c>
      <c r="J145" s="2">
        <v>25183.641186680001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58.817554430000001</v>
      </c>
      <c r="Q145" s="2">
        <v>4112.6474440000002</v>
      </c>
      <c r="R145" s="2">
        <v>-1.7910000000000001E-3</v>
      </c>
      <c r="S145" s="2">
        <v>2.8570999999999999E-2</v>
      </c>
      <c r="T145" s="2">
        <v>18324.598794829999</v>
      </c>
      <c r="U145" s="2">
        <v>0</v>
      </c>
      <c r="W145" s="1">
        <v>2023</v>
      </c>
      <c r="X145" s="1" t="s">
        <v>33</v>
      </c>
      <c r="Y145" s="2">
        <v>257438.23359911999</v>
      </c>
      <c r="Z145" s="2">
        <v>161417.64151059999</v>
      </c>
      <c r="AA145" s="2">
        <v>39135.107000000004</v>
      </c>
      <c r="AB145" s="2">
        <v>0</v>
      </c>
      <c r="AC145" s="2">
        <v>0</v>
      </c>
      <c r="AD145" s="2">
        <v>47896.697023070003</v>
      </c>
      <c r="AE145" s="2">
        <v>0</v>
      </c>
      <c r="AF145" s="2">
        <v>25183.641186680001</v>
      </c>
      <c r="AG145" s="2">
        <v>0</v>
      </c>
      <c r="AH145" s="2">
        <v>0</v>
      </c>
      <c r="AI145" s="2">
        <v>0</v>
      </c>
      <c r="AJ145" s="2">
        <v>0</v>
      </c>
      <c r="AK145" s="2">
        <v>0</v>
      </c>
      <c r="AL145" s="2">
        <v>58.817554430000001</v>
      </c>
      <c r="AM145" s="2">
        <v>4112.6474440000002</v>
      </c>
      <c r="AN145" s="2">
        <v>-1.7910000000000001E-3</v>
      </c>
      <c r="AO145" s="2">
        <v>2.8570999999999999E-2</v>
      </c>
      <c r="AP145" s="2">
        <v>18324.598794829999</v>
      </c>
      <c r="AQ145" s="2">
        <v>0</v>
      </c>
      <c r="AS145" s="6">
        <f t="shared" si="42"/>
        <v>0</v>
      </c>
      <c r="AT145" s="6">
        <f t="shared" si="43"/>
        <v>0</v>
      </c>
      <c r="AU145" s="6">
        <f t="shared" si="44"/>
        <v>0</v>
      </c>
      <c r="AV145" s="6">
        <f t="shared" si="45"/>
        <v>0</v>
      </c>
      <c r="AW145" s="6">
        <f t="shared" si="46"/>
        <v>0</v>
      </c>
      <c r="AX145" s="6">
        <f t="shared" si="47"/>
        <v>0</v>
      </c>
      <c r="AY145" s="6">
        <f t="shared" si="48"/>
        <v>0</v>
      </c>
      <c r="AZ145" s="6">
        <f t="shared" si="49"/>
        <v>0</v>
      </c>
      <c r="BA145" s="6">
        <f t="shared" si="50"/>
        <v>0</v>
      </c>
      <c r="BB145" s="6">
        <f t="shared" si="51"/>
        <v>0</v>
      </c>
      <c r="BC145" s="6">
        <f t="shared" si="52"/>
        <v>0</v>
      </c>
      <c r="BD145" s="6">
        <f t="shared" si="53"/>
        <v>0</v>
      </c>
      <c r="BE145" s="6">
        <f t="shared" si="54"/>
        <v>0</v>
      </c>
      <c r="BF145" s="6">
        <f t="shared" si="55"/>
        <v>0</v>
      </c>
      <c r="BG145" s="6">
        <f t="shared" si="56"/>
        <v>0</v>
      </c>
      <c r="BH145" s="6">
        <f t="shared" si="57"/>
        <v>0</v>
      </c>
      <c r="BI145" s="6">
        <f t="shared" si="58"/>
        <v>0</v>
      </c>
      <c r="BJ145" s="6">
        <f t="shared" si="59"/>
        <v>0</v>
      </c>
      <c r="BK145" s="6">
        <f t="shared" si="60"/>
        <v>0</v>
      </c>
      <c r="BL145" s="6">
        <f t="shared" si="61"/>
        <v>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GFR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Hladká Markéta Ing. (GFŘ)</dc:creator>
  <cp:lastModifiedBy>Lasotová Petra Ing. (GFŘ)</cp:lastModifiedBy>
  <dcterms:created xsi:type="dcterms:W3CDTF">2024-03-18T08:24:57Z</dcterms:created>
  <dcterms:modified xsi:type="dcterms:W3CDTF">2025-03-24T10:59:57Z</dcterms:modified>
</cp:coreProperties>
</file>