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76 Sekce kontroly a analýzy rizik\20\202\OPEN DATA\2025\DATOVÉ SADY 2025\MF 2025\Daňová statistika\"/>
    </mc:Choice>
  </mc:AlternateContent>
  <xr:revisionPtr revIDLastSave="0" documentId="13_ncr:1_{F8EE0103-9EB5-4884-8B35-EF3E8A1582F6}" xr6:coauthVersionLast="47" xr6:coauthVersionMax="47" xr10:uidLastSave="{00000000-0000-0000-0000-000000000000}"/>
  <bookViews>
    <workbookView xWindow="-120" yWindow="-120" windowWidth="29040" windowHeight="15840" xr2:uid="{F746D1A8-9CEA-4327-9C8B-C1BEFD751F6C}"/>
  </bookViews>
  <sheets>
    <sheet name="List1" sheetId="2" r:id="rId1"/>
  </sheets>
  <definedNames>
    <definedName name="_xlnm._FilterDatabase" localSheetId="0" hidden="1">List1!$A$1:$T$1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" i="2" l="1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AS104" i="2"/>
  <c r="AT104" i="2"/>
  <c r="AU104" i="2"/>
  <c r="AV104" i="2"/>
  <c r="AW104" i="2"/>
  <c r="AX104" i="2"/>
  <c r="AY104" i="2"/>
  <c r="AZ104" i="2"/>
  <c r="BA104" i="2"/>
  <c r="BB104" i="2"/>
  <c r="BC104" i="2"/>
  <c r="BD104" i="2"/>
  <c r="BE104" i="2"/>
  <c r="BF104" i="2"/>
  <c r="BG104" i="2"/>
  <c r="BH104" i="2"/>
  <c r="BI104" i="2"/>
  <c r="BJ104" i="2"/>
  <c r="BK104" i="2"/>
  <c r="BL104" i="2"/>
  <c r="AS105" i="2"/>
  <c r="AT105" i="2"/>
  <c r="AU105" i="2"/>
  <c r="AV105" i="2"/>
  <c r="AW105" i="2"/>
  <c r="AX105" i="2"/>
  <c r="AY105" i="2"/>
  <c r="AZ105" i="2"/>
  <c r="BA105" i="2"/>
  <c r="BB105" i="2"/>
  <c r="BC105" i="2"/>
  <c r="BD105" i="2"/>
  <c r="BE105" i="2"/>
  <c r="BF105" i="2"/>
  <c r="BG105" i="2"/>
  <c r="BH105" i="2"/>
  <c r="BI105" i="2"/>
  <c r="BJ105" i="2"/>
  <c r="BK105" i="2"/>
  <c r="BL105" i="2"/>
  <c r="AS106" i="2"/>
  <c r="AT106" i="2"/>
  <c r="AU106" i="2"/>
  <c r="AV106" i="2"/>
  <c r="AW106" i="2"/>
  <c r="AX106" i="2"/>
  <c r="AY106" i="2"/>
  <c r="AZ106" i="2"/>
  <c r="BA106" i="2"/>
  <c r="BB106" i="2"/>
  <c r="BC106" i="2"/>
  <c r="BD106" i="2"/>
  <c r="BE106" i="2"/>
  <c r="BF106" i="2"/>
  <c r="BG106" i="2"/>
  <c r="BH106" i="2"/>
  <c r="BI106" i="2"/>
  <c r="BJ106" i="2"/>
  <c r="BK106" i="2"/>
  <c r="BL106" i="2"/>
  <c r="AS107" i="2"/>
  <c r="AT107" i="2"/>
  <c r="AU107" i="2"/>
  <c r="AV107" i="2"/>
  <c r="AW107" i="2"/>
  <c r="AX107" i="2"/>
  <c r="AY107" i="2"/>
  <c r="AZ107" i="2"/>
  <c r="BA107" i="2"/>
  <c r="BB107" i="2"/>
  <c r="BC107" i="2"/>
  <c r="BD107" i="2"/>
  <c r="BE107" i="2"/>
  <c r="BF107" i="2"/>
  <c r="BG107" i="2"/>
  <c r="BH107" i="2"/>
  <c r="BI107" i="2"/>
  <c r="BJ107" i="2"/>
  <c r="BK107" i="2"/>
  <c r="BL107" i="2"/>
  <c r="AS108" i="2"/>
  <c r="AT108" i="2"/>
  <c r="AU108" i="2"/>
  <c r="AV108" i="2"/>
  <c r="AW108" i="2"/>
  <c r="AX108" i="2"/>
  <c r="AY108" i="2"/>
  <c r="AZ108" i="2"/>
  <c r="BA108" i="2"/>
  <c r="BB108" i="2"/>
  <c r="BC108" i="2"/>
  <c r="BD108" i="2"/>
  <c r="BE108" i="2"/>
  <c r="BF108" i="2"/>
  <c r="BG108" i="2"/>
  <c r="BH108" i="2"/>
  <c r="BI108" i="2"/>
  <c r="BJ108" i="2"/>
  <c r="BK108" i="2"/>
  <c r="BL108" i="2"/>
  <c r="AS109" i="2"/>
  <c r="AT109" i="2"/>
  <c r="AU109" i="2"/>
  <c r="AV109" i="2"/>
  <c r="AW109" i="2"/>
  <c r="AX109" i="2"/>
  <c r="AY109" i="2"/>
  <c r="AZ109" i="2"/>
  <c r="BA109" i="2"/>
  <c r="BB109" i="2"/>
  <c r="BC109" i="2"/>
  <c r="BD109" i="2"/>
  <c r="BE109" i="2"/>
  <c r="BF109" i="2"/>
  <c r="BG109" i="2"/>
  <c r="BH109" i="2"/>
  <c r="BI109" i="2"/>
  <c r="BJ109" i="2"/>
  <c r="BK109" i="2"/>
  <c r="BL109" i="2"/>
  <c r="AS110" i="2"/>
  <c r="AT110" i="2"/>
  <c r="AU110" i="2"/>
  <c r="AV110" i="2"/>
  <c r="AW110" i="2"/>
  <c r="AX110" i="2"/>
  <c r="AY110" i="2"/>
  <c r="AZ110" i="2"/>
  <c r="BA110" i="2"/>
  <c r="BB110" i="2"/>
  <c r="BC110" i="2"/>
  <c r="BD110" i="2"/>
  <c r="BE110" i="2"/>
  <c r="BF110" i="2"/>
  <c r="BG110" i="2"/>
  <c r="BH110" i="2"/>
  <c r="BI110" i="2"/>
  <c r="BJ110" i="2"/>
  <c r="BK110" i="2"/>
  <c r="BL110" i="2"/>
  <c r="AS111" i="2"/>
  <c r="AT111" i="2"/>
  <c r="AU111" i="2"/>
  <c r="AV111" i="2"/>
  <c r="AW111" i="2"/>
  <c r="AX111" i="2"/>
  <c r="AY111" i="2"/>
  <c r="AZ111" i="2"/>
  <c r="BA111" i="2"/>
  <c r="BB111" i="2"/>
  <c r="BC111" i="2"/>
  <c r="BD111" i="2"/>
  <c r="BE111" i="2"/>
  <c r="BF111" i="2"/>
  <c r="BG111" i="2"/>
  <c r="BH111" i="2"/>
  <c r="BI111" i="2"/>
  <c r="BJ111" i="2"/>
  <c r="BK111" i="2"/>
  <c r="BL111" i="2"/>
  <c r="AS112" i="2"/>
  <c r="AT112" i="2"/>
  <c r="AU112" i="2"/>
  <c r="AV112" i="2"/>
  <c r="AW112" i="2"/>
  <c r="AX112" i="2"/>
  <c r="AY112" i="2"/>
  <c r="AZ112" i="2"/>
  <c r="BA112" i="2"/>
  <c r="BB112" i="2"/>
  <c r="BC112" i="2"/>
  <c r="BD112" i="2"/>
  <c r="BE112" i="2"/>
  <c r="BF112" i="2"/>
  <c r="BG112" i="2"/>
  <c r="BH112" i="2"/>
  <c r="BI112" i="2"/>
  <c r="BJ112" i="2"/>
  <c r="BK112" i="2"/>
  <c r="BL112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BK113" i="2"/>
  <c r="BL113" i="2"/>
  <c r="AS114" i="2"/>
  <c r="AT114" i="2"/>
  <c r="AU114" i="2"/>
  <c r="AV114" i="2"/>
  <c r="AW114" i="2"/>
  <c r="AX114" i="2"/>
  <c r="AY114" i="2"/>
  <c r="AZ114" i="2"/>
  <c r="BA114" i="2"/>
  <c r="BB114" i="2"/>
  <c r="BC114" i="2"/>
  <c r="BD114" i="2"/>
  <c r="BE114" i="2"/>
  <c r="BF114" i="2"/>
  <c r="BG114" i="2"/>
  <c r="BH114" i="2"/>
  <c r="BI114" i="2"/>
  <c r="BJ114" i="2"/>
  <c r="BK114" i="2"/>
  <c r="BL114" i="2"/>
  <c r="AS115" i="2"/>
  <c r="AT115" i="2"/>
  <c r="AU115" i="2"/>
  <c r="AV115" i="2"/>
  <c r="AW115" i="2"/>
  <c r="AX115" i="2"/>
  <c r="AY115" i="2"/>
  <c r="AZ115" i="2"/>
  <c r="BA115" i="2"/>
  <c r="BB115" i="2"/>
  <c r="BC115" i="2"/>
  <c r="BD115" i="2"/>
  <c r="BE115" i="2"/>
  <c r="BF115" i="2"/>
  <c r="BG115" i="2"/>
  <c r="BH115" i="2"/>
  <c r="BI115" i="2"/>
  <c r="BJ115" i="2"/>
  <c r="BK115" i="2"/>
  <c r="BL115" i="2"/>
  <c r="AS116" i="2"/>
  <c r="AT116" i="2"/>
  <c r="AU116" i="2"/>
  <c r="AV116" i="2"/>
  <c r="AW116" i="2"/>
  <c r="AX116" i="2"/>
  <c r="AY116" i="2"/>
  <c r="AZ116" i="2"/>
  <c r="BA116" i="2"/>
  <c r="BB116" i="2"/>
  <c r="BC116" i="2"/>
  <c r="BD116" i="2"/>
  <c r="BE116" i="2"/>
  <c r="BF116" i="2"/>
  <c r="BG116" i="2"/>
  <c r="BH116" i="2"/>
  <c r="BI116" i="2"/>
  <c r="BJ116" i="2"/>
  <c r="BK116" i="2"/>
  <c r="BL116" i="2"/>
  <c r="AS117" i="2"/>
  <c r="AT117" i="2"/>
  <c r="AU117" i="2"/>
  <c r="AV117" i="2"/>
  <c r="AW117" i="2"/>
  <c r="AX117" i="2"/>
  <c r="AY117" i="2"/>
  <c r="AZ117" i="2"/>
  <c r="BA117" i="2"/>
  <c r="BB117" i="2"/>
  <c r="BC117" i="2"/>
  <c r="BD117" i="2"/>
  <c r="BE117" i="2"/>
  <c r="BF117" i="2"/>
  <c r="BG117" i="2"/>
  <c r="BH117" i="2"/>
  <c r="BI117" i="2"/>
  <c r="BJ117" i="2"/>
  <c r="BK117" i="2"/>
  <c r="BL117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AS119" i="2"/>
  <c r="AT119" i="2"/>
  <c r="AU119" i="2"/>
  <c r="AV119" i="2"/>
  <c r="AW119" i="2"/>
  <c r="AX119" i="2"/>
  <c r="AY119" i="2"/>
  <c r="AZ119" i="2"/>
  <c r="BA119" i="2"/>
  <c r="BB119" i="2"/>
  <c r="BC119" i="2"/>
  <c r="BD119" i="2"/>
  <c r="BE119" i="2"/>
  <c r="BF119" i="2"/>
  <c r="BG119" i="2"/>
  <c r="BH119" i="2"/>
  <c r="BI119" i="2"/>
  <c r="BJ119" i="2"/>
  <c r="BK119" i="2"/>
  <c r="BL119" i="2"/>
  <c r="AS120" i="2"/>
  <c r="AT120" i="2"/>
  <c r="AU120" i="2"/>
  <c r="AV120" i="2"/>
  <c r="AW120" i="2"/>
  <c r="AX120" i="2"/>
  <c r="AY120" i="2"/>
  <c r="AZ120" i="2"/>
  <c r="BA120" i="2"/>
  <c r="BB120" i="2"/>
  <c r="BC120" i="2"/>
  <c r="BD120" i="2"/>
  <c r="BE120" i="2"/>
  <c r="BF120" i="2"/>
  <c r="BG120" i="2"/>
  <c r="BH120" i="2"/>
  <c r="BI120" i="2"/>
  <c r="BJ120" i="2"/>
  <c r="BK120" i="2"/>
  <c r="BL120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BK121" i="2"/>
  <c r="BL121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BL122" i="2"/>
  <c r="AS123" i="2"/>
  <c r="AT123" i="2"/>
  <c r="AU123" i="2"/>
  <c r="AV123" i="2"/>
  <c r="AW123" i="2"/>
  <c r="AX123" i="2"/>
  <c r="AY123" i="2"/>
  <c r="AZ123" i="2"/>
  <c r="BA123" i="2"/>
  <c r="BB123" i="2"/>
  <c r="BC123" i="2"/>
  <c r="BD123" i="2"/>
  <c r="BE123" i="2"/>
  <c r="BF123" i="2"/>
  <c r="BG123" i="2"/>
  <c r="BH123" i="2"/>
  <c r="BI123" i="2"/>
  <c r="BJ123" i="2"/>
  <c r="BK123" i="2"/>
  <c r="BL123" i="2"/>
  <c r="AS124" i="2"/>
  <c r="AT124" i="2"/>
  <c r="AU124" i="2"/>
  <c r="AV124" i="2"/>
  <c r="AW124" i="2"/>
  <c r="AX124" i="2"/>
  <c r="AY124" i="2"/>
  <c r="AZ124" i="2"/>
  <c r="BA124" i="2"/>
  <c r="BB124" i="2"/>
  <c r="BC124" i="2"/>
  <c r="BD124" i="2"/>
  <c r="BE124" i="2"/>
  <c r="BF124" i="2"/>
  <c r="BG124" i="2"/>
  <c r="BH124" i="2"/>
  <c r="BI124" i="2"/>
  <c r="BJ124" i="2"/>
  <c r="BK124" i="2"/>
  <c r="BL124" i="2"/>
  <c r="AS125" i="2"/>
  <c r="AT125" i="2"/>
  <c r="AU125" i="2"/>
  <c r="AV125" i="2"/>
  <c r="AW125" i="2"/>
  <c r="AX125" i="2"/>
  <c r="AY125" i="2"/>
  <c r="AZ125" i="2"/>
  <c r="BA125" i="2"/>
  <c r="BB125" i="2"/>
  <c r="BC125" i="2"/>
  <c r="BD125" i="2"/>
  <c r="BE125" i="2"/>
  <c r="BF125" i="2"/>
  <c r="BG125" i="2"/>
  <c r="BH125" i="2"/>
  <c r="BI125" i="2"/>
  <c r="BJ125" i="2"/>
  <c r="BK125" i="2"/>
  <c r="BL125" i="2"/>
  <c r="AS126" i="2"/>
  <c r="AT126" i="2"/>
  <c r="AU126" i="2"/>
  <c r="AV126" i="2"/>
  <c r="AW126" i="2"/>
  <c r="AX126" i="2"/>
  <c r="AY126" i="2"/>
  <c r="AZ126" i="2"/>
  <c r="BA126" i="2"/>
  <c r="BB126" i="2"/>
  <c r="BC126" i="2"/>
  <c r="BD126" i="2"/>
  <c r="BE126" i="2"/>
  <c r="BF126" i="2"/>
  <c r="BG126" i="2"/>
  <c r="BH126" i="2"/>
  <c r="BI126" i="2"/>
  <c r="BJ126" i="2"/>
  <c r="BK126" i="2"/>
  <c r="BL126" i="2"/>
  <c r="AS127" i="2"/>
  <c r="AT127" i="2"/>
  <c r="AU127" i="2"/>
  <c r="AV127" i="2"/>
  <c r="AW127" i="2"/>
  <c r="AX127" i="2"/>
  <c r="AY127" i="2"/>
  <c r="AZ127" i="2"/>
  <c r="BA127" i="2"/>
  <c r="BB127" i="2"/>
  <c r="BC127" i="2"/>
  <c r="BD127" i="2"/>
  <c r="BE127" i="2"/>
  <c r="BF127" i="2"/>
  <c r="BG127" i="2"/>
  <c r="BH127" i="2"/>
  <c r="BI127" i="2"/>
  <c r="BJ127" i="2"/>
  <c r="BK127" i="2"/>
  <c r="BL127" i="2"/>
  <c r="AS128" i="2"/>
  <c r="AT128" i="2"/>
  <c r="AU128" i="2"/>
  <c r="AV128" i="2"/>
  <c r="AW128" i="2"/>
  <c r="AX128" i="2"/>
  <c r="AY128" i="2"/>
  <c r="AZ128" i="2"/>
  <c r="BA128" i="2"/>
  <c r="BB128" i="2"/>
  <c r="BC128" i="2"/>
  <c r="BD128" i="2"/>
  <c r="BE128" i="2"/>
  <c r="BF128" i="2"/>
  <c r="BG128" i="2"/>
  <c r="BH128" i="2"/>
  <c r="BI128" i="2"/>
  <c r="BJ128" i="2"/>
  <c r="BK128" i="2"/>
  <c r="BL128" i="2"/>
  <c r="AS129" i="2"/>
  <c r="AT129" i="2"/>
  <c r="AU129" i="2"/>
  <c r="AV129" i="2"/>
  <c r="AW129" i="2"/>
  <c r="AX129" i="2"/>
  <c r="AY129" i="2"/>
  <c r="AZ129" i="2"/>
  <c r="BA129" i="2"/>
  <c r="BB129" i="2"/>
  <c r="BC129" i="2"/>
  <c r="BD129" i="2"/>
  <c r="BE129" i="2"/>
  <c r="BF129" i="2"/>
  <c r="BG129" i="2"/>
  <c r="BH129" i="2"/>
  <c r="BI129" i="2"/>
  <c r="BJ129" i="2"/>
  <c r="BK129" i="2"/>
  <c r="BL129" i="2"/>
  <c r="AS130" i="2"/>
  <c r="AT130" i="2"/>
  <c r="AU130" i="2"/>
  <c r="AV130" i="2"/>
  <c r="AW130" i="2"/>
  <c r="AX130" i="2"/>
  <c r="AY130" i="2"/>
  <c r="AZ130" i="2"/>
  <c r="BA130" i="2"/>
  <c r="BB130" i="2"/>
  <c r="BC130" i="2"/>
  <c r="BD130" i="2"/>
  <c r="BE130" i="2"/>
  <c r="BF130" i="2"/>
  <c r="BG130" i="2"/>
  <c r="BH130" i="2"/>
  <c r="BI130" i="2"/>
  <c r="BJ130" i="2"/>
  <c r="BK130" i="2"/>
  <c r="BL130" i="2"/>
  <c r="AS131" i="2"/>
  <c r="AT131" i="2"/>
  <c r="AU131" i="2"/>
  <c r="AV131" i="2"/>
  <c r="AW131" i="2"/>
  <c r="AX131" i="2"/>
  <c r="AY131" i="2"/>
  <c r="AZ131" i="2"/>
  <c r="BA131" i="2"/>
  <c r="BB131" i="2"/>
  <c r="BC131" i="2"/>
  <c r="BD131" i="2"/>
  <c r="BE131" i="2"/>
  <c r="BF131" i="2"/>
  <c r="BG131" i="2"/>
  <c r="BH131" i="2"/>
  <c r="BI131" i="2"/>
  <c r="BJ131" i="2"/>
  <c r="BK131" i="2"/>
  <c r="BL131" i="2"/>
  <c r="AS132" i="2"/>
  <c r="AT132" i="2"/>
  <c r="AU132" i="2"/>
  <c r="AV132" i="2"/>
  <c r="AW132" i="2"/>
  <c r="AX132" i="2"/>
  <c r="AY132" i="2"/>
  <c r="AZ132" i="2"/>
  <c r="BA132" i="2"/>
  <c r="BB132" i="2"/>
  <c r="BC132" i="2"/>
  <c r="BD132" i="2"/>
  <c r="BE132" i="2"/>
  <c r="BF132" i="2"/>
  <c r="BG132" i="2"/>
  <c r="BH132" i="2"/>
  <c r="BI132" i="2"/>
  <c r="BJ132" i="2"/>
  <c r="BK132" i="2"/>
  <c r="BL132" i="2"/>
  <c r="AS133" i="2"/>
  <c r="AT133" i="2"/>
  <c r="AU133" i="2"/>
  <c r="AV133" i="2"/>
  <c r="AW133" i="2"/>
  <c r="AX133" i="2"/>
  <c r="AY133" i="2"/>
  <c r="AZ133" i="2"/>
  <c r="BA133" i="2"/>
  <c r="BB133" i="2"/>
  <c r="BC133" i="2"/>
  <c r="BD133" i="2"/>
  <c r="BE133" i="2"/>
  <c r="BF133" i="2"/>
  <c r="BG133" i="2"/>
  <c r="BH133" i="2"/>
  <c r="BI133" i="2"/>
  <c r="BJ133" i="2"/>
  <c r="BK133" i="2"/>
  <c r="BL133" i="2"/>
  <c r="AS134" i="2"/>
  <c r="AT134" i="2"/>
  <c r="AU134" i="2"/>
  <c r="AV134" i="2"/>
  <c r="AW134" i="2"/>
  <c r="AX134" i="2"/>
  <c r="AY134" i="2"/>
  <c r="AZ134" i="2"/>
  <c r="BA134" i="2"/>
  <c r="BB134" i="2"/>
  <c r="BC134" i="2"/>
  <c r="BD134" i="2"/>
  <c r="BE134" i="2"/>
  <c r="BF134" i="2"/>
  <c r="BG134" i="2"/>
  <c r="BH134" i="2"/>
  <c r="BI134" i="2"/>
  <c r="BJ134" i="2"/>
  <c r="BK134" i="2"/>
  <c r="BL134" i="2"/>
  <c r="AS135" i="2"/>
  <c r="AT135" i="2"/>
  <c r="AU135" i="2"/>
  <c r="AV135" i="2"/>
  <c r="AW135" i="2"/>
  <c r="AX135" i="2"/>
  <c r="AY135" i="2"/>
  <c r="AZ135" i="2"/>
  <c r="BA135" i="2"/>
  <c r="BB135" i="2"/>
  <c r="BC135" i="2"/>
  <c r="BD135" i="2"/>
  <c r="BE135" i="2"/>
  <c r="BF135" i="2"/>
  <c r="BG135" i="2"/>
  <c r="BH135" i="2"/>
  <c r="BI135" i="2"/>
  <c r="BJ135" i="2"/>
  <c r="BK135" i="2"/>
  <c r="BL135" i="2"/>
  <c r="AS136" i="2"/>
  <c r="AT136" i="2"/>
  <c r="AU136" i="2"/>
  <c r="AV136" i="2"/>
  <c r="AW136" i="2"/>
  <c r="AX136" i="2"/>
  <c r="AY136" i="2"/>
  <c r="AZ136" i="2"/>
  <c r="BA136" i="2"/>
  <c r="BB136" i="2"/>
  <c r="BC136" i="2"/>
  <c r="BD136" i="2"/>
  <c r="BE136" i="2"/>
  <c r="BF136" i="2"/>
  <c r="BG136" i="2"/>
  <c r="BH136" i="2"/>
  <c r="BI136" i="2"/>
  <c r="BJ136" i="2"/>
  <c r="BK136" i="2"/>
  <c r="BL136" i="2"/>
  <c r="AS137" i="2"/>
  <c r="AT137" i="2"/>
  <c r="AU137" i="2"/>
  <c r="AV137" i="2"/>
  <c r="AW137" i="2"/>
  <c r="AX137" i="2"/>
  <c r="AY137" i="2"/>
  <c r="AZ137" i="2"/>
  <c r="BA137" i="2"/>
  <c r="BB137" i="2"/>
  <c r="BC137" i="2"/>
  <c r="BD137" i="2"/>
  <c r="BE137" i="2"/>
  <c r="BF137" i="2"/>
  <c r="BG137" i="2"/>
  <c r="BH137" i="2"/>
  <c r="BI137" i="2"/>
  <c r="BJ137" i="2"/>
  <c r="BK137" i="2"/>
  <c r="BL137" i="2"/>
  <c r="AS138" i="2"/>
  <c r="AT138" i="2"/>
  <c r="AU138" i="2"/>
  <c r="AV138" i="2"/>
  <c r="AW138" i="2"/>
  <c r="AX138" i="2"/>
  <c r="AY138" i="2"/>
  <c r="AZ138" i="2"/>
  <c r="BA138" i="2"/>
  <c r="BB138" i="2"/>
  <c r="BC138" i="2"/>
  <c r="BD138" i="2"/>
  <c r="BE138" i="2"/>
  <c r="BF138" i="2"/>
  <c r="BG138" i="2"/>
  <c r="BH138" i="2"/>
  <c r="BI138" i="2"/>
  <c r="BJ138" i="2"/>
  <c r="BK138" i="2"/>
  <c r="BL138" i="2"/>
  <c r="AS139" i="2"/>
  <c r="AT139" i="2"/>
  <c r="AU139" i="2"/>
  <c r="AV139" i="2"/>
  <c r="AW139" i="2"/>
  <c r="AX139" i="2"/>
  <c r="AY139" i="2"/>
  <c r="AZ139" i="2"/>
  <c r="BA139" i="2"/>
  <c r="BB139" i="2"/>
  <c r="BC139" i="2"/>
  <c r="BD139" i="2"/>
  <c r="BE139" i="2"/>
  <c r="BF139" i="2"/>
  <c r="BG139" i="2"/>
  <c r="BH139" i="2"/>
  <c r="BI139" i="2"/>
  <c r="BJ139" i="2"/>
  <c r="BK139" i="2"/>
  <c r="BL139" i="2"/>
  <c r="AS140" i="2"/>
  <c r="AT140" i="2"/>
  <c r="AU140" i="2"/>
  <c r="AV140" i="2"/>
  <c r="AW140" i="2"/>
  <c r="AX140" i="2"/>
  <c r="AY140" i="2"/>
  <c r="AZ140" i="2"/>
  <c r="BA140" i="2"/>
  <c r="BB140" i="2"/>
  <c r="BC140" i="2"/>
  <c r="BD140" i="2"/>
  <c r="BE140" i="2"/>
  <c r="BF140" i="2"/>
  <c r="BG140" i="2"/>
  <c r="BH140" i="2"/>
  <c r="BI140" i="2"/>
  <c r="BJ140" i="2"/>
  <c r="BK140" i="2"/>
  <c r="BL140" i="2"/>
  <c r="AS141" i="2"/>
  <c r="AT141" i="2"/>
  <c r="AU141" i="2"/>
  <c r="AV141" i="2"/>
  <c r="AW141" i="2"/>
  <c r="AX141" i="2"/>
  <c r="AY141" i="2"/>
  <c r="AZ141" i="2"/>
  <c r="BA141" i="2"/>
  <c r="BB141" i="2"/>
  <c r="BC141" i="2"/>
  <c r="BD141" i="2"/>
  <c r="BE141" i="2"/>
  <c r="BF141" i="2"/>
  <c r="BG141" i="2"/>
  <c r="BH141" i="2"/>
  <c r="BI141" i="2"/>
  <c r="BJ141" i="2"/>
  <c r="BK141" i="2"/>
  <c r="BL141" i="2"/>
  <c r="AS142" i="2"/>
  <c r="AT142" i="2"/>
  <c r="AU142" i="2"/>
  <c r="AV142" i="2"/>
  <c r="AW142" i="2"/>
  <c r="AX142" i="2"/>
  <c r="AY142" i="2"/>
  <c r="AZ142" i="2"/>
  <c r="BA142" i="2"/>
  <c r="BB142" i="2"/>
  <c r="BC142" i="2"/>
  <c r="BD142" i="2"/>
  <c r="BE142" i="2"/>
  <c r="BF142" i="2"/>
  <c r="BG142" i="2"/>
  <c r="BH142" i="2"/>
  <c r="BI142" i="2"/>
  <c r="BJ142" i="2"/>
  <c r="BK142" i="2"/>
  <c r="BL142" i="2"/>
  <c r="AS143" i="2"/>
  <c r="AT143" i="2"/>
  <c r="AU143" i="2"/>
  <c r="AV143" i="2"/>
  <c r="AW143" i="2"/>
  <c r="AX143" i="2"/>
  <c r="AY143" i="2"/>
  <c r="AZ143" i="2"/>
  <c r="BA143" i="2"/>
  <c r="BB143" i="2"/>
  <c r="BC143" i="2"/>
  <c r="BD143" i="2"/>
  <c r="BE143" i="2"/>
  <c r="BF143" i="2"/>
  <c r="BG143" i="2"/>
  <c r="BH143" i="2"/>
  <c r="BI143" i="2"/>
  <c r="BJ143" i="2"/>
  <c r="BK143" i="2"/>
  <c r="BL143" i="2"/>
  <c r="AS144" i="2"/>
  <c r="AT144" i="2"/>
  <c r="AU144" i="2"/>
  <c r="AV144" i="2"/>
  <c r="AW144" i="2"/>
  <c r="AX144" i="2"/>
  <c r="AY144" i="2"/>
  <c r="AZ144" i="2"/>
  <c r="BA144" i="2"/>
  <c r="BB144" i="2"/>
  <c r="BC144" i="2"/>
  <c r="BD144" i="2"/>
  <c r="BE144" i="2"/>
  <c r="BF144" i="2"/>
  <c r="BG144" i="2"/>
  <c r="BH144" i="2"/>
  <c r="BI144" i="2"/>
  <c r="BJ144" i="2"/>
  <c r="BK144" i="2"/>
  <c r="BL144" i="2"/>
  <c r="AS145" i="2"/>
  <c r="AT145" i="2"/>
  <c r="AU145" i="2"/>
  <c r="AV145" i="2"/>
  <c r="AW145" i="2"/>
  <c r="AX145" i="2"/>
  <c r="AY145" i="2"/>
  <c r="AZ145" i="2"/>
  <c r="BA145" i="2"/>
  <c r="BB145" i="2"/>
  <c r="BC145" i="2"/>
  <c r="BD145" i="2"/>
  <c r="BE145" i="2"/>
  <c r="BF145" i="2"/>
  <c r="BG145" i="2"/>
  <c r="BH145" i="2"/>
  <c r="BI145" i="2"/>
  <c r="BJ145" i="2"/>
  <c r="BK145" i="2"/>
  <c r="BL145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AS2" i="2"/>
</calcChain>
</file>

<file path=xl/sharedStrings.xml><?xml version="1.0" encoding="utf-8"?>
<sst xmlns="http://schemas.openxmlformats.org/spreadsheetml/2006/main" count="330" uniqueCount="38">
  <si>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</si>
  <si>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</si>
  <si>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</si>
  <si>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</si>
  <si>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</si>
  <si>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</si>
  <si>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</si>
  <si>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</si>
  <si>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</si>
  <si>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</si>
  <si>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</si>
  <si>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</si>
  <si>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</si>
  <si>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</si>
  <si>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DPH celkem</t>
  </si>
  <si>
    <t>Daň z nemovitých věcí</t>
  </si>
  <si>
    <t>Daň z nabytí nemovitých věcí</t>
  </si>
  <si>
    <t>Daň dědická</t>
  </si>
  <si>
    <t>Daň darovací</t>
  </si>
  <si>
    <t>Daň z převodu nemovitostí</t>
  </si>
  <si>
    <t>Daň silniční</t>
  </si>
  <si>
    <t>Odvod z elektřiny ze slunečního záření</t>
  </si>
  <si>
    <t>Odvod z loterií § 41b odst. 1</t>
  </si>
  <si>
    <t>Odvod z loterií § 41b odst. 2,3,4</t>
  </si>
  <si>
    <t>Specializovaný FÚ</t>
  </si>
  <si>
    <t>Daň z příjmů PO z přiznání</t>
  </si>
  <si>
    <t>Daň z příjmů FO z přiznání</t>
  </si>
  <si>
    <t>Daň z příjmů FO ze závislé činnosti</t>
  </si>
  <si>
    <t>Daň z příjmů srážkou dle zvláštní sazby</t>
  </si>
  <si>
    <t>Daň z hazardu celkem</t>
  </si>
  <si>
    <t>Kompenzační bonus</t>
  </si>
  <si>
    <t>Paušální daň z příjmů FO</t>
  </si>
  <si>
    <t>Orgán finanční správy</t>
  </si>
  <si>
    <t>Rok</t>
  </si>
  <si>
    <t>Celá ČR</t>
  </si>
  <si>
    <t>Daň z neočekávaných zisků</t>
  </si>
  <si>
    <t>Odvod z nadměrných příjmů</t>
  </si>
  <si>
    <t>Odvod z loterií § 41b odst. 2_3_4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</si>
</sst>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Fill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Normální" xfId="0" builtinId="0"/>
    <cellStyle name="Normální 6" xfId="1" xr:uid="{9ECECCE5-1918-43F7-BD01-284697E3AD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3A6AB-FB9F-4A4B-865D-E0EB6B31640D}">
  <dimension ref="A1:BL145"/>
  <sheetViews>
    <sheetView tabSelected="1" zoomScale="50" zoomScaleNormal="50" workbookViewId="0"/>
  </sheetViews>
  <sheetFormatPr defaultColWidth="8.7109375" defaultRowHeight="15" x14ac:dyDescent="0.25"/>
  <cols>
    <col min="1" max="1" width="8.7109375" style="1"/>
    <col min="2" max="2" width="12.7109375" style="1" customWidth="1"/>
    <col min="3" max="21" width="12.7109375" style="3" customWidth="1"/>
    <col min="22" max="16384" width="8.7109375" style="1"/>
  </cols>
  <sheetData>
    <row r="1" spans="1:64" x14ac:dyDescent="0.25">
      <c r="A1" s="1" t="s">
        <v>33</v>
      </c>
      <c r="B1" s="4" t="s">
        <v>32</v>
      </c>
      <c r="C1" s="2" t="s">
        <v>14</v>
      </c>
      <c r="D1" s="2" t="s">
        <v>25</v>
      </c>
      <c r="E1" s="2" t="s">
        <v>35</v>
      </c>
      <c r="F1" s="2" t="s">
        <v>26</v>
      </c>
      <c r="G1" s="2" t="s">
        <v>31</v>
      </c>
      <c r="H1" s="2" t="s">
        <v>27</v>
      </c>
      <c r="I1" s="2" t="s">
        <v>30</v>
      </c>
      <c r="J1" s="2" t="s">
        <v>28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20</v>
      </c>
      <c r="Q1" s="2" t="s">
        <v>21</v>
      </c>
      <c r="R1" s="2" t="s">
        <v>22</v>
      </c>
      <c r="S1" s="2" t="s">
        <v>23</v>
      </c>
      <c r="T1" s="2" t="s">
        <v>29</v>
      </c>
      <c r="U1" s="2" t="s">
        <v>36</v>
      </c>
      <c r="W1" s="1" t="s">
        <v>33</v>
      </c>
      <c r="X1" s="1" t="s">
        <v>32</v>
      </c>
      <c r="Y1" s="1" t="s">
        <v>14</v>
      </c>
      <c r="Z1" s="1" t="s">
        <v>25</v>
      </c>
      <c r="AA1" s="1" t="s">
        <v>35</v>
      </c>
      <c r="AB1" s="1" t="s">
        <v>26</v>
      </c>
      <c r="AC1" s="1" t="s">
        <v>31</v>
      </c>
      <c r="AD1" s="1" t="s">
        <v>27</v>
      </c>
      <c r="AE1" s="1" t="s">
        <v>30</v>
      </c>
      <c r="AF1" s="1" t="s">
        <v>28</v>
      </c>
      <c r="AG1" s="1" t="s">
        <v>15</v>
      </c>
      <c r="AH1" s="1" t="s">
        <v>16</v>
      </c>
      <c r="AI1" s="1" t="s">
        <v>17</v>
      </c>
      <c r="AJ1" s="1" t="s">
        <v>18</v>
      </c>
      <c r="AK1" s="1" t="s">
        <v>19</v>
      </c>
      <c r="AL1" s="1" t="s">
        <v>20</v>
      </c>
      <c r="AM1" s="1" t="s">
        <v>21</v>
      </c>
      <c r="AN1" s="1" t="s">
        <v>22</v>
      </c>
      <c r="AO1" s="1" t="s">
        <v>37</v>
      </c>
      <c r="AP1" s="1" t="s">
        <v>29</v>
      </c>
      <c r="AQ1" s="1" t="s">
        <v>36</v>
      </c>
    </row>
    <row r="2" spans="1:64" s="4" customFormat="1" x14ac:dyDescent="0.25">
      <c r="A2" s="4">
        <v>2015</v>
      </c>
      <c r="B2" s="4" t="s">
        <v>34</v>
      </c>
      <c r="C2" s="5">
        <v>339656.53473278001</v>
      </c>
      <c r="D2" s="5">
        <v>136850.03770602003</v>
      </c>
      <c r="E2" s="5"/>
      <c r="F2" s="5">
        <v>1375.9302513800001</v>
      </c>
      <c r="G2" s="5"/>
      <c r="H2" s="5">
        <v>135457.65124069003</v>
      </c>
      <c r="I2" s="5"/>
      <c r="J2" s="5">
        <v>25175.553683440005</v>
      </c>
      <c r="K2" s="5">
        <v>10250.157824430002</v>
      </c>
      <c r="L2" s="5">
        <v>10297.291778410003</v>
      </c>
      <c r="M2" s="5">
        <v>28.487357910000004</v>
      </c>
      <c r="N2" s="5">
        <v>-4588.0400929999996</v>
      </c>
      <c r="O2" s="5">
        <v>308.16762114000005</v>
      </c>
      <c r="P2" s="5">
        <v>5537.1565446000004</v>
      </c>
      <c r="Q2" s="5">
        <v>1858.1396870000001</v>
      </c>
      <c r="R2" s="5">
        <v>1940.342114</v>
      </c>
      <c r="S2" s="5">
        <v>6166.2910770000008</v>
      </c>
      <c r="T2" s="5"/>
      <c r="U2" s="5"/>
      <c r="W2" s="1">
        <v>2015</v>
      </c>
      <c r="X2" s="1" t="s">
        <v>34</v>
      </c>
      <c r="Y2" s="3">
        <v>339656.53473278001</v>
      </c>
      <c r="Z2" s="3">
        <v>136850.03770602003</v>
      </c>
      <c r="AA2" s="3"/>
      <c r="AB2" s="3">
        <v>1375.9302513800001</v>
      </c>
      <c r="AC2" s="3"/>
      <c r="AD2" s="3">
        <v>135457.65124069003</v>
      </c>
      <c r="AE2" s="3"/>
      <c r="AF2" s="3">
        <v>25175.553683440005</v>
      </c>
      <c r="AG2" s="3">
        <v>10250.157824430002</v>
      </c>
      <c r="AH2" s="3">
        <v>10297.291778410003</v>
      </c>
      <c r="AI2" s="3">
        <v>28.487357910000004</v>
      </c>
      <c r="AJ2" s="3">
        <v>-4588.0400929999996</v>
      </c>
      <c r="AK2" s="3">
        <v>308.16762114000005</v>
      </c>
      <c r="AL2" s="3">
        <v>5537.1565446000004</v>
      </c>
      <c r="AM2" s="3">
        <v>1858.1396870000001</v>
      </c>
      <c r="AN2" s="3">
        <v>1940.342114</v>
      </c>
      <c r="AO2" s="3">
        <v>6166.2910770000008</v>
      </c>
      <c r="AP2" s="3"/>
      <c r="AQ2" s="3"/>
      <c r="AS2" s="6">
        <f>A2-W2</f>
        <v>0</v>
      </c>
      <c r="AT2" s="6">
        <f>C2-Y2</f>
        <v>0</v>
      </c>
      <c r="AU2" s="6">
        <f>D2-Z2</f>
        <v>0</v>
      </c>
      <c r="AV2" s="6">
        <f>E2-AA2</f>
        <v>0</v>
      </c>
      <c r="AW2" s="6">
        <f>F2-AB2</f>
        <v>0</v>
      </c>
      <c r="AX2" s="6">
        <f>G2-AC2</f>
        <v>0</v>
      </c>
      <c r="AY2" s="6">
        <f>H2-AD2</f>
        <v>0</v>
      </c>
      <c r="AZ2" s="6">
        <f>I2-AE2</f>
        <v>0</v>
      </c>
      <c r="BA2" s="6">
        <f>J2-AF2</f>
        <v>0</v>
      </c>
      <c r="BB2" s="6">
        <f>K2-AG2</f>
        <v>0</v>
      </c>
      <c r="BC2" s="6">
        <f>L2-AH2</f>
        <v>0</v>
      </c>
      <c r="BD2" s="6">
        <f>M2-AI2</f>
        <v>0</v>
      </c>
      <c r="BE2" s="6">
        <f>N2-AJ2</f>
        <v>0</v>
      </c>
      <c r="BF2" s="6">
        <f>O2-AK2</f>
        <v>0</v>
      </c>
      <c r="BG2" s="6">
        <f>P2-AL2</f>
        <v>0</v>
      </c>
      <c r="BH2" s="6">
        <f>Q2-AM2</f>
        <v>0</v>
      </c>
      <c r="BI2" s="6">
        <f>R2-AN2</f>
        <v>0</v>
      </c>
      <c r="BJ2" s="6">
        <f>S2-AO2</f>
        <v>0</v>
      </c>
      <c r="BK2" s="6">
        <f>T2-AP2</f>
        <v>0</v>
      </c>
      <c r="BL2" s="6">
        <f>U2-AQ2</f>
        <v>0</v>
      </c>
    </row>
    <row r="3" spans="1:64" x14ac:dyDescent="0.25">
      <c r="A3" s="1">
        <v>2015</v>
      </c>
      <c r="B3" s="1" t="s">
        <v>0</v>
      </c>
      <c r="C3" s="3">
        <v>100189.21639222</v>
      </c>
      <c r="D3" s="3">
        <v>22452.437731770002</v>
      </c>
      <c r="F3" s="3">
        <v>2486.2760413699998</v>
      </c>
      <c r="H3" s="3">
        <v>34618.314490550001</v>
      </c>
      <c r="J3" s="3">
        <v>5543.91365675</v>
      </c>
      <c r="K3" s="3">
        <v>799.82052886999998</v>
      </c>
      <c r="L3" s="3">
        <v>2568.4401739200002</v>
      </c>
      <c r="M3" s="3">
        <v>21.340755999999999</v>
      </c>
      <c r="N3" s="3">
        <v>-3794.0628606599998</v>
      </c>
      <c r="O3" s="3">
        <v>311.36088527999999</v>
      </c>
      <c r="P3" s="3">
        <v>761.30544370000007</v>
      </c>
      <c r="Q3" s="3">
        <v>0</v>
      </c>
      <c r="R3" s="3">
        <v>137.44695400000001</v>
      </c>
      <c r="S3" s="3">
        <v>1622.889302</v>
      </c>
      <c r="W3" s="1">
        <v>2015</v>
      </c>
      <c r="X3" s="1" t="s">
        <v>0</v>
      </c>
      <c r="Y3" s="3">
        <v>100189.21639222</v>
      </c>
      <c r="Z3" s="3">
        <v>22452.437731770002</v>
      </c>
      <c r="AA3" s="3"/>
      <c r="AB3" s="3">
        <v>2486.2760413699998</v>
      </c>
      <c r="AC3" s="3"/>
      <c r="AD3" s="3">
        <v>34618.314490550001</v>
      </c>
      <c r="AE3" s="3"/>
      <c r="AF3" s="3">
        <v>5543.91365675</v>
      </c>
      <c r="AG3" s="3">
        <v>799.82052886999998</v>
      </c>
      <c r="AH3" s="3">
        <v>2568.4401739200002</v>
      </c>
      <c r="AI3" s="3">
        <v>21.340755999999999</v>
      </c>
      <c r="AJ3" s="3">
        <v>-3794.0628606599998</v>
      </c>
      <c r="AK3" s="3">
        <v>311.36088527999999</v>
      </c>
      <c r="AL3" s="3">
        <v>761.30544370000007</v>
      </c>
      <c r="AM3" s="3">
        <v>0</v>
      </c>
      <c r="AN3" s="3">
        <v>137.44695400000001</v>
      </c>
      <c r="AO3" s="3">
        <v>1622.889302</v>
      </c>
      <c r="AP3" s="3"/>
      <c r="AQ3" s="3"/>
      <c r="AS3" s="6">
        <f t="shared" ref="AS3:AS66" si="0">A3-W3</f>
        <v>0</v>
      </c>
      <c r="AT3" s="6">
        <f t="shared" ref="AT3:AT66" si="1">C3-Y3</f>
        <v>0</v>
      </c>
      <c r="AU3" s="6">
        <f t="shared" ref="AU3:AU66" si="2">D3-Z3</f>
        <v>0</v>
      </c>
      <c r="AV3" s="6">
        <f t="shared" ref="AV3:AV66" si="3">E3-AA3</f>
        <v>0</v>
      </c>
      <c r="AW3" s="6">
        <f t="shared" ref="AW3:AW66" si="4">F3-AB3</f>
        <v>0</v>
      </c>
      <c r="AX3" s="6">
        <f t="shared" ref="AX3:AX66" si="5">G3-AC3</f>
        <v>0</v>
      </c>
      <c r="AY3" s="6">
        <f t="shared" ref="AY3:AY66" si="6">H3-AD3</f>
        <v>0</v>
      </c>
      <c r="AZ3" s="6">
        <f t="shared" ref="AZ3:AZ66" si="7">I3-AE3</f>
        <v>0</v>
      </c>
      <c r="BA3" s="6">
        <f t="shared" ref="BA3:BA66" si="8">J3-AF3</f>
        <v>0</v>
      </c>
      <c r="BB3" s="6">
        <f t="shared" ref="BB3:BB66" si="9">K3-AG3</f>
        <v>0</v>
      </c>
      <c r="BC3" s="6">
        <f t="shared" ref="BC3:BC66" si="10">L3-AH3</f>
        <v>0</v>
      </c>
      <c r="BD3" s="6">
        <f t="shared" ref="BD3:BD66" si="11">M3-AI3</f>
        <v>0</v>
      </c>
      <c r="BE3" s="6">
        <f t="shared" ref="BE3:BE66" si="12">N3-AJ3</f>
        <v>0</v>
      </c>
      <c r="BF3" s="6">
        <f t="shared" ref="BF3:BF66" si="13">O3-AK3</f>
        <v>0</v>
      </c>
      <c r="BG3" s="6">
        <f t="shared" ref="BG3:BG66" si="14">P3-AL3</f>
        <v>0</v>
      </c>
      <c r="BH3" s="6">
        <f t="shared" ref="BH3:BH66" si="15">Q3-AM3</f>
        <v>0</v>
      </c>
      <c r="BI3" s="6">
        <f t="shared" ref="BI3:BI66" si="16">R3-AN3</f>
        <v>0</v>
      </c>
      <c r="BJ3" s="6">
        <f t="shared" ref="BJ3:BJ66" si="17">S3-AO3</f>
        <v>0</v>
      </c>
      <c r="BK3" s="6">
        <f t="shared" ref="BK3:BK66" si="18">T3-AP3</f>
        <v>0</v>
      </c>
      <c r="BL3" s="6">
        <f t="shared" ref="BL3:BL66" si="19">U3-AQ3</f>
        <v>0</v>
      </c>
    </row>
    <row r="4" spans="1:64" x14ac:dyDescent="0.25">
      <c r="A4" s="1">
        <v>2015</v>
      </c>
      <c r="B4" s="1" t="s">
        <v>1</v>
      </c>
      <c r="C4" s="3">
        <v>21810.106240069999</v>
      </c>
      <c r="D4" s="3">
        <v>6207.0965542499998</v>
      </c>
      <c r="F4" s="3">
        <v>-4.8375172199999996</v>
      </c>
      <c r="H4" s="3">
        <v>8948.9268449200008</v>
      </c>
      <c r="J4" s="3">
        <v>936.36528248000002</v>
      </c>
      <c r="K4" s="3">
        <v>1586.9731656900001</v>
      </c>
      <c r="L4" s="3">
        <v>1701.1264897000001</v>
      </c>
      <c r="M4" s="3">
        <v>0.87154699999999996</v>
      </c>
      <c r="N4" s="3">
        <v>-7.1799689999999998</v>
      </c>
      <c r="O4" s="3">
        <v>34.677509469999997</v>
      </c>
      <c r="P4" s="3">
        <v>709.19386315999998</v>
      </c>
      <c r="Q4" s="3">
        <v>0</v>
      </c>
      <c r="R4" s="3">
        <v>524.15259300000002</v>
      </c>
      <c r="S4" s="3">
        <v>274.0204</v>
      </c>
      <c r="W4" s="1">
        <v>2015</v>
      </c>
      <c r="X4" s="1" t="s">
        <v>1</v>
      </c>
      <c r="Y4" s="3">
        <v>21810.106240069999</v>
      </c>
      <c r="Z4" s="3">
        <v>6207.0965542499998</v>
      </c>
      <c r="AA4" s="3"/>
      <c r="AB4" s="3">
        <v>-4.8375172199999996</v>
      </c>
      <c r="AC4" s="3"/>
      <c r="AD4" s="3">
        <v>8948.9268449200008</v>
      </c>
      <c r="AE4" s="3"/>
      <c r="AF4" s="3">
        <v>936.36528248000002</v>
      </c>
      <c r="AG4" s="3">
        <v>1586.9731656900001</v>
      </c>
      <c r="AH4" s="3">
        <v>1701.1264897000001</v>
      </c>
      <c r="AI4" s="3">
        <v>0.87154699999999996</v>
      </c>
      <c r="AJ4" s="3">
        <v>-7.1799689999999998</v>
      </c>
      <c r="AK4" s="3">
        <v>34.677509469999997</v>
      </c>
      <c r="AL4" s="3">
        <v>709.19386315999998</v>
      </c>
      <c r="AM4" s="3">
        <v>0</v>
      </c>
      <c r="AN4" s="3">
        <v>524.15259300000002</v>
      </c>
      <c r="AO4" s="3">
        <v>274.0204</v>
      </c>
      <c r="AP4" s="3"/>
      <c r="AQ4" s="3"/>
      <c r="AS4" s="6">
        <f t="shared" si="0"/>
        <v>0</v>
      </c>
      <c r="AT4" s="6">
        <f t="shared" si="1"/>
        <v>0</v>
      </c>
      <c r="AU4" s="6">
        <f t="shared" si="2"/>
        <v>0</v>
      </c>
      <c r="AV4" s="6">
        <f t="shared" si="3"/>
        <v>0</v>
      </c>
      <c r="AW4" s="6">
        <f t="shared" si="4"/>
        <v>0</v>
      </c>
      <c r="AX4" s="6">
        <f t="shared" si="5"/>
        <v>0</v>
      </c>
      <c r="AY4" s="6">
        <f t="shared" si="6"/>
        <v>0</v>
      </c>
      <c r="AZ4" s="6">
        <f t="shared" si="7"/>
        <v>0</v>
      </c>
      <c r="BA4" s="6">
        <f t="shared" si="8"/>
        <v>0</v>
      </c>
      <c r="BB4" s="6">
        <f t="shared" si="9"/>
        <v>0</v>
      </c>
      <c r="BC4" s="6">
        <f t="shared" si="10"/>
        <v>0</v>
      </c>
      <c r="BD4" s="6">
        <f t="shared" si="11"/>
        <v>0</v>
      </c>
      <c r="BE4" s="6">
        <f t="shared" si="12"/>
        <v>0</v>
      </c>
      <c r="BF4" s="6">
        <f t="shared" si="13"/>
        <v>0</v>
      </c>
      <c r="BG4" s="6">
        <f t="shared" si="14"/>
        <v>0</v>
      </c>
      <c r="BH4" s="6">
        <f t="shared" si="15"/>
        <v>0</v>
      </c>
      <c r="BI4" s="6">
        <f t="shared" si="16"/>
        <v>0</v>
      </c>
      <c r="BJ4" s="6">
        <f t="shared" si="17"/>
        <v>0</v>
      </c>
      <c r="BK4" s="6">
        <f t="shared" si="18"/>
        <v>0</v>
      </c>
      <c r="BL4" s="6">
        <f t="shared" si="19"/>
        <v>0</v>
      </c>
    </row>
    <row r="5" spans="1:64" x14ac:dyDescent="0.25">
      <c r="A5" s="1">
        <v>2015</v>
      </c>
      <c r="B5" s="1" t="s">
        <v>2</v>
      </c>
      <c r="C5" s="3">
        <v>5904.0757929399997</v>
      </c>
      <c r="D5" s="3">
        <v>2712.2556009699997</v>
      </c>
      <c r="F5" s="3">
        <v>5.7463354899999999</v>
      </c>
      <c r="H5" s="3">
        <v>4636.1738315699995</v>
      </c>
      <c r="J5" s="3">
        <v>473.00864822000005</v>
      </c>
      <c r="K5" s="3">
        <v>702.26719294000009</v>
      </c>
      <c r="L5" s="3">
        <v>534.066191</v>
      </c>
      <c r="M5" s="3">
        <v>0.46897909000000004</v>
      </c>
      <c r="N5" s="3">
        <v>-10.492953060000001</v>
      </c>
      <c r="O5" s="3">
        <v>4.4164007500000002</v>
      </c>
      <c r="P5" s="3">
        <v>358.45150148000005</v>
      </c>
      <c r="Q5" s="3">
        <v>0</v>
      </c>
      <c r="R5" s="3">
        <v>4.0099999999999997E-2</v>
      </c>
      <c r="S5" s="3">
        <v>25.444289000000001</v>
      </c>
      <c r="W5" s="1">
        <v>2015</v>
      </c>
      <c r="X5" s="1" t="s">
        <v>2</v>
      </c>
      <c r="Y5" s="3">
        <v>5904.0757929399997</v>
      </c>
      <c r="Z5" s="3">
        <v>2712.2556009699997</v>
      </c>
      <c r="AA5" s="3"/>
      <c r="AB5" s="3">
        <v>5.7463354899999999</v>
      </c>
      <c r="AC5" s="3"/>
      <c r="AD5" s="3">
        <v>4636.1738315699995</v>
      </c>
      <c r="AE5" s="3"/>
      <c r="AF5" s="3">
        <v>473.00864822000005</v>
      </c>
      <c r="AG5" s="3">
        <v>702.26719294000009</v>
      </c>
      <c r="AH5" s="3">
        <v>534.066191</v>
      </c>
      <c r="AI5" s="3">
        <v>0.46897909000000004</v>
      </c>
      <c r="AJ5" s="3">
        <v>-10.492953060000001</v>
      </c>
      <c r="AK5" s="3">
        <v>4.4164007500000002</v>
      </c>
      <c r="AL5" s="3">
        <v>358.45150148000005</v>
      </c>
      <c r="AM5" s="3">
        <v>0</v>
      </c>
      <c r="AN5" s="3">
        <v>4.0099999999999997E-2</v>
      </c>
      <c r="AO5" s="3">
        <v>25.444289000000001</v>
      </c>
      <c r="AP5" s="3"/>
      <c r="AQ5" s="3"/>
      <c r="AS5" s="6">
        <f t="shared" si="0"/>
        <v>0</v>
      </c>
      <c r="AT5" s="6">
        <f t="shared" si="1"/>
        <v>0</v>
      </c>
      <c r="AU5" s="6">
        <f t="shared" si="2"/>
        <v>0</v>
      </c>
      <c r="AV5" s="6">
        <f t="shared" si="3"/>
        <v>0</v>
      </c>
      <c r="AW5" s="6">
        <f t="shared" si="4"/>
        <v>0</v>
      </c>
      <c r="AX5" s="6">
        <f t="shared" si="5"/>
        <v>0</v>
      </c>
      <c r="AY5" s="6">
        <f t="shared" si="6"/>
        <v>0</v>
      </c>
      <c r="AZ5" s="6">
        <f t="shared" si="7"/>
        <v>0</v>
      </c>
      <c r="BA5" s="6">
        <f t="shared" si="8"/>
        <v>0</v>
      </c>
      <c r="BB5" s="6">
        <f t="shared" si="9"/>
        <v>0</v>
      </c>
      <c r="BC5" s="6">
        <f t="shared" si="10"/>
        <v>0</v>
      </c>
      <c r="BD5" s="6">
        <f t="shared" si="11"/>
        <v>0</v>
      </c>
      <c r="BE5" s="6">
        <f t="shared" si="12"/>
        <v>0</v>
      </c>
      <c r="BF5" s="6">
        <f t="shared" si="13"/>
        <v>0</v>
      </c>
      <c r="BG5" s="6">
        <f t="shared" si="14"/>
        <v>0</v>
      </c>
      <c r="BH5" s="6">
        <f t="shared" si="15"/>
        <v>0</v>
      </c>
      <c r="BI5" s="6">
        <f t="shared" si="16"/>
        <v>0</v>
      </c>
      <c r="BJ5" s="6">
        <f t="shared" si="17"/>
        <v>0</v>
      </c>
      <c r="BK5" s="6">
        <f t="shared" si="18"/>
        <v>0</v>
      </c>
      <c r="BL5" s="6">
        <f t="shared" si="19"/>
        <v>0</v>
      </c>
    </row>
    <row r="6" spans="1:64" x14ac:dyDescent="0.25">
      <c r="A6" s="1">
        <v>2015</v>
      </c>
      <c r="B6" s="1" t="s">
        <v>3</v>
      </c>
      <c r="C6" s="3">
        <v>5012.6948119799999</v>
      </c>
      <c r="D6" s="3">
        <v>3236.45914614</v>
      </c>
      <c r="F6" s="3">
        <v>93.495091040000005</v>
      </c>
      <c r="H6" s="3">
        <v>4916.7197758000002</v>
      </c>
      <c r="J6" s="3">
        <v>540.60650491000001</v>
      </c>
      <c r="K6" s="3">
        <v>560.42145619000007</v>
      </c>
      <c r="L6" s="3">
        <v>521.93506400000001</v>
      </c>
      <c r="M6" s="3">
        <v>0.17768214000000002</v>
      </c>
      <c r="N6" s="3">
        <v>-53.739072999999998</v>
      </c>
      <c r="O6" s="3">
        <v>10.13257583</v>
      </c>
      <c r="P6" s="3">
        <v>302.70719807999996</v>
      </c>
      <c r="Q6" s="3">
        <v>0</v>
      </c>
      <c r="R6" s="3">
        <v>87.197439000000003</v>
      </c>
      <c r="S6" s="3">
        <v>173.38020299999999</v>
      </c>
      <c r="W6" s="1">
        <v>2015</v>
      </c>
      <c r="X6" s="1" t="s">
        <v>3</v>
      </c>
      <c r="Y6" s="3">
        <v>5012.6948119799999</v>
      </c>
      <c r="Z6" s="3">
        <v>3236.45914614</v>
      </c>
      <c r="AA6" s="3"/>
      <c r="AB6" s="3">
        <v>93.495091040000005</v>
      </c>
      <c r="AC6" s="3"/>
      <c r="AD6" s="3">
        <v>4916.7197758000002</v>
      </c>
      <c r="AE6" s="3"/>
      <c r="AF6" s="3">
        <v>540.60650491000001</v>
      </c>
      <c r="AG6" s="3">
        <v>560.42145619000007</v>
      </c>
      <c r="AH6" s="3">
        <v>521.93506400000001</v>
      </c>
      <c r="AI6" s="3">
        <v>0.17768214000000002</v>
      </c>
      <c r="AJ6" s="3">
        <v>-53.739072999999998</v>
      </c>
      <c r="AK6" s="3">
        <v>10.13257583</v>
      </c>
      <c r="AL6" s="3">
        <v>302.70719807999996</v>
      </c>
      <c r="AM6" s="3">
        <v>0</v>
      </c>
      <c r="AN6" s="3">
        <v>87.197439000000003</v>
      </c>
      <c r="AO6" s="3">
        <v>173.38020299999999</v>
      </c>
      <c r="AP6" s="3"/>
      <c r="AQ6" s="3"/>
      <c r="AS6" s="6">
        <f t="shared" si="0"/>
        <v>0</v>
      </c>
      <c r="AT6" s="6">
        <f t="shared" si="1"/>
        <v>0</v>
      </c>
      <c r="AU6" s="6">
        <f t="shared" si="2"/>
        <v>0</v>
      </c>
      <c r="AV6" s="6">
        <f t="shared" si="3"/>
        <v>0</v>
      </c>
      <c r="AW6" s="6">
        <f t="shared" si="4"/>
        <v>0</v>
      </c>
      <c r="AX6" s="6">
        <f t="shared" si="5"/>
        <v>0</v>
      </c>
      <c r="AY6" s="6">
        <f t="shared" si="6"/>
        <v>0</v>
      </c>
      <c r="AZ6" s="6">
        <f t="shared" si="7"/>
        <v>0</v>
      </c>
      <c r="BA6" s="6">
        <f t="shared" si="8"/>
        <v>0</v>
      </c>
      <c r="BB6" s="6">
        <f t="shared" si="9"/>
        <v>0</v>
      </c>
      <c r="BC6" s="6">
        <f t="shared" si="10"/>
        <v>0</v>
      </c>
      <c r="BD6" s="6">
        <f t="shared" si="11"/>
        <v>0</v>
      </c>
      <c r="BE6" s="6">
        <f t="shared" si="12"/>
        <v>0</v>
      </c>
      <c r="BF6" s="6">
        <f t="shared" si="13"/>
        <v>0</v>
      </c>
      <c r="BG6" s="6">
        <f t="shared" si="14"/>
        <v>0</v>
      </c>
      <c r="BH6" s="6">
        <f t="shared" si="15"/>
        <v>0</v>
      </c>
      <c r="BI6" s="6">
        <f t="shared" si="16"/>
        <v>0</v>
      </c>
      <c r="BJ6" s="6">
        <f t="shared" si="17"/>
        <v>0</v>
      </c>
      <c r="BK6" s="6">
        <f t="shared" si="18"/>
        <v>0</v>
      </c>
      <c r="BL6" s="6">
        <f t="shared" si="19"/>
        <v>0</v>
      </c>
    </row>
    <row r="7" spans="1:64" x14ac:dyDescent="0.25">
      <c r="A7" s="1">
        <v>2015</v>
      </c>
      <c r="B7" s="1" t="s">
        <v>4</v>
      </c>
      <c r="C7" s="3">
        <v>871.57978254</v>
      </c>
      <c r="D7" s="3">
        <v>1014.4763663099999</v>
      </c>
      <c r="F7" s="3">
        <v>-14.50632158</v>
      </c>
      <c r="H7" s="3">
        <v>2042.3861210299999</v>
      </c>
      <c r="J7" s="3">
        <v>241.91775322000001</v>
      </c>
      <c r="K7" s="3">
        <v>344.85216058999998</v>
      </c>
      <c r="L7" s="3">
        <v>237.76456999999999</v>
      </c>
      <c r="M7" s="3">
        <v>2.5666999999999999E-2</v>
      </c>
      <c r="N7" s="3">
        <v>-68.655474739999988</v>
      </c>
      <c r="O7" s="3">
        <v>-1.07053237</v>
      </c>
      <c r="P7" s="3">
        <v>125.04698226000001</v>
      </c>
      <c r="Q7" s="3">
        <v>0</v>
      </c>
      <c r="R7" s="3">
        <v>4.1854430000000002</v>
      </c>
      <c r="S7" s="3">
        <v>9.6485800000000008</v>
      </c>
      <c r="W7" s="1">
        <v>2015</v>
      </c>
      <c r="X7" s="1" t="s">
        <v>4</v>
      </c>
      <c r="Y7" s="3">
        <v>871.57978254</v>
      </c>
      <c r="Z7" s="3">
        <v>1014.4763663099999</v>
      </c>
      <c r="AA7" s="3"/>
      <c r="AB7" s="3">
        <v>-14.50632158</v>
      </c>
      <c r="AC7" s="3"/>
      <c r="AD7" s="3">
        <v>2042.3861210299999</v>
      </c>
      <c r="AE7" s="3"/>
      <c r="AF7" s="3">
        <v>241.91775322000001</v>
      </c>
      <c r="AG7" s="3">
        <v>344.85216058999998</v>
      </c>
      <c r="AH7" s="3">
        <v>237.76456999999999</v>
      </c>
      <c r="AI7" s="3">
        <v>2.5666999999999999E-2</v>
      </c>
      <c r="AJ7" s="3">
        <v>-68.655474739999988</v>
      </c>
      <c r="AK7" s="3">
        <v>-1.07053237</v>
      </c>
      <c r="AL7" s="3">
        <v>125.04698226000001</v>
      </c>
      <c r="AM7" s="3">
        <v>0</v>
      </c>
      <c r="AN7" s="3">
        <v>4.1854430000000002</v>
      </c>
      <c r="AO7" s="3">
        <v>9.6485800000000008</v>
      </c>
      <c r="AP7" s="3"/>
      <c r="AQ7" s="3"/>
      <c r="AS7" s="6">
        <f t="shared" si="0"/>
        <v>0</v>
      </c>
      <c r="AT7" s="6">
        <f t="shared" si="1"/>
        <v>0</v>
      </c>
      <c r="AU7" s="6">
        <f t="shared" si="2"/>
        <v>0</v>
      </c>
      <c r="AV7" s="6">
        <f t="shared" si="3"/>
        <v>0</v>
      </c>
      <c r="AW7" s="6">
        <f t="shared" si="4"/>
        <v>0</v>
      </c>
      <c r="AX7" s="6">
        <f t="shared" si="5"/>
        <v>0</v>
      </c>
      <c r="AY7" s="6">
        <f t="shared" si="6"/>
        <v>0</v>
      </c>
      <c r="AZ7" s="6">
        <f t="shared" si="7"/>
        <v>0</v>
      </c>
      <c r="BA7" s="6">
        <f t="shared" si="8"/>
        <v>0</v>
      </c>
      <c r="BB7" s="6">
        <f t="shared" si="9"/>
        <v>0</v>
      </c>
      <c r="BC7" s="6">
        <f t="shared" si="10"/>
        <v>0</v>
      </c>
      <c r="BD7" s="6">
        <f t="shared" si="11"/>
        <v>0</v>
      </c>
      <c r="BE7" s="6">
        <f t="shared" si="12"/>
        <v>0</v>
      </c>
      <c r="BF7" s="6">
        <f t="shared" si="13"/>
        <v>0</v>
      </c>
      <c r="BG7" s="6">
        <f t="shared" si="14"/>
        <v>0</v>
      </c>
      <c r="BH7" s="6">
        <f t="shared" si="15"/>
        <v>0</v>
      </c>
      <c r="BI7" s="6">
        <f t="shared" si="16"/>
        <v>0</v>
      </c>
      <c r="BJ7" s="6">
        <f t="shared" si="17"/>
        <v>0</v>
      </c>
      <c r="BK7" s="6">
        <f t="shared" si="18"/>
        <v>0</v>
      </c>
      <c r="BL7" s="6">
        <f t="shared" si="19"/>
        <v>0</v>
      </c>
    </row>
    <row r="8" spans="1:64" x14ac:dyDescent="0.25">
      <c r="A8" s="1">
        <v>2015</v>
      </c>
      <c r="B8" s="1" t="s">
        <v>5</v>
      </c>
      <c r="C8" s="3">
        <v>3499.2651724299999</v>
      </c>
      <c r="D8" s="3">
        <v>2483.8013448800002</v>
      </c>
      <c r="F8" s="3">
        <v>-424.11838425999997</v>
      </c>
      <c r="H8" s="3">
        <v>5083.9102827200004</v>
      </c>
      <c r="J8" s="3">
        <v>489.22697155000003</v>
      </c>
      <c r="K8" s="3">
        <v>956.98788711999998</v>
      </c>
      <c r="L8" s="3">
        <v>480.09654399999999</v>
      </c>
      <c r="M8" s="3">
        <v>0.82671028000000002</v>
      </c>
      <c r="N8" s="3">
        <v>-102.97446818</v>
      </c>
      <c r="O8" s="3">
        <v>-126.07014264</v>
      </c>
      <c r="P8" s="3">
        <v>267.71194507000001</v>
      </c>
      <c r="Q8" s="3">
        <v>0</v>
      </c>
      <c r="R8" s="3">
        <v>0.84321699999999999</v>
      </c>
      <c r="S8" s="3">
        <v>11.728339999999999</v>
      </c>
      <c r="W8" s="1">
        <v>2015</v>
      </c>
      <c r="X8" s="1" t="s">
        <v>5</v>
      </c>
      <c r="Y8" s="3">
        <v>3499.2651724299999</v>
      </c>
      <c r="Z8" s="3">
        <v>2483.8013448800002</v>
      </c>
      <c r="AA8" s="3"/>
      <c r="AB8" s="3">
        <v>-424.11838425999997</v>
      </c>
      <c r="AC8" s="3"/>
      <c r="AD8" s="3">
        <v>5083.9102827200004</v>
      </c>
      <c r="AE8" s="3"/>
      <c r="AF8" s="3">
        <v>489.22697155000003</v>
      </c>
      <c r="AG8" s="3">
        <v>956.98788711999998</v>
      </c>
      <c r="AH8" s="3">
        <v>480.09654399999999</v>
      </c>
      <c r="AI8" s="3">
        <v>0.82671028000000002</v>
      </c>
      <c r="AJ8" s="3">
        <v>-102.97446818</v>
      </c>
      <c r="AK8" s="3">
        <v>-126.07014264</v>
      </c>
      <c r="AL8" s="3">
        <v>267.71194507000001</v>
      </c>
      <c r="AM8" s="3">
        <v>0</v>
      </c>
      <c r="AN8" s="3">
        <v>0.84321699999999999</v>
      </c>
      <c r="AO8" s="3">
        <v>11.728339999999999</v>
      </c>
      <c r="AP8" s="3"/>
      <c r="AQ8" s="3"/>
      <c r="AS8" s="6">
        <f t="shared" si="0"/>
        <v>0</v>
      </c>
      <c r="AT8" s="6">
        <f t="shared" si="1"/>
        <v>0</v>
      </c>
      <c r="AU8" s="6">
        <f t="shared" si="2"/>
        <v>0</v>
      </c>
      <c r="AV8" s="6">
        <f t="shared" si="3"/>
        <v>0</v>
      </c>
      <c r="AW8" s="6">
        <f t="shared" si="4"/>
        <v>0</v>
      </c>
      <c r="AX8" s="6">
        <f t="shared" si="5"/>
        <v>0</v>
      </c>
      <c r="AY8" s="6">
        <f t="shared" si="6"/>
        <v>0</v>
      </c>
      <c r="AZ8" s="6">
        <f t="shared" si="7"/>
        <v>0</v>
      </c>
      <c r="BA8" s="6">
        <f t="shared" si="8"/>
        <v>0</v>
      </c>
      <c r="BB8" s="6">
        <f t="shared" si="9"/>
        <v>0</v>
      </c>
      <c r="BC8" s="6">
        <f t="shared" si="10"/>
        <v>0</v>
      </c>
      <c r="BD8" s="6">
        <f t="shared" si="11"/>
        <v>0</v>
      </c>
      <c r="BE8" s="6">
        <f t="shared" si="12"/>
        <v>0</v>
      </c>
      <c r="BF8" s="6">
        <f t="shared" si="13"/>
        <v>0</v>
      </c>
      <c r="BG8" s="6">
        <f t="shared" si="14"/>
        <v>0</v>
      </c>
      <c r="BH8" s="6">
        <f t="shared" si="15"/>
        <v>0</v>
      </c>
      <c r="BI8" s="6">
        <f t="shared" si="16"/>
        <v>0</v>
      </c>
      <c r="BJ8" s="6">
        <f t="shared" si="17"/>
        <v>0</v>
      </c>
      <c r="BK8" s="6">
        <f t="shared" si="18"/>
        <v>0</v>
      </c>
      <c r="BL8" s="6">
        <f t="shared" si="19"/>
        <v>0</v>
      </c>
    </row>
    <row r="9" spans="1:64" x14ac:dyDescent="0.25">
      <c r="A9" s="1">
        <v>2015</v>
      </c>
      <c r="B9" s="1" t="s">
        <v>6</v>
      </c>
      <c r="C9" s="3">
        <v>2172.85966654</v>
      </c>
      <c r="D9" s="3">
        <v>2066.4531926499999</v>
      </c>
      <c r="F9" s="3">
        <v>-31.56287403</v>
      </c>
      <c r="H9" s="3">
        <v>2920.6640082899999</v>
      </c>
      <c r="J9" s="3">
        <v>383.11033605</v>
      </c>
      <c r="K9" s="3">
        <v>443.70984650000003</v>
      </c>
      <c r="L9" s="3">
        <v>331.58293443999997</v>
      </c>
      <c r="M9" s="3">
        <v>0.50867600000000002</v>
      </c>
      <c r="N9" s="3">
        <v>0.68142400000000003</v>
      </c>
      <c r="O9" s="3">
        <v>8.99793661</v>
      </c>
      <c r="P9" s="3">
        <v>193.01519593</v>
      </c>
      <c r="Q9" s="3">
        <v>0</v>
      </c>
      <c r="R9" s="3">
        <v>6.4791809999999996</v>
      </c>
      <c r="S9" s="3">
        <v>149.219742</v>
      </c>
      <c r="W9" s="1">
        <v>2015</v>
      </c>
      <c r="X9" s="1" t="s">
        <v>6</v>
      </c>
      <c r="Y9" s="3">
        <v>2172.85966654</v>
      </c>
      <c r="Z9" s="3">
        <v>2066.4531926499999</v>
      </c>
      <c r="AA9" s="3"/>
      <c r="AB9" s="3">
        <v>-31.56287403</v>
      </c>
      <c r="AC9" s="3"/>
      <c r="AD9" s="3">
        <v>2920.6640082899999</v>
      </c>
      <c r="AE9" s="3"/>
      <c r="AF9" s="3">
        <v>383.11033605</v>
      </c>
      <c r="AG9" s="3">
        <v>443.70984650000003</v>
      </c>
      <c r="AH9" s="3">
        <v>331.58293443999997</v>
      </c>
      <c r="AI9" s="3">
        <v>0.50867600000000002</v>
      </c>
      <c r="AJ9" s="3">
        <v>0.68142400000000003</v>
      </c>
      <c r="AK9" s="3">
        <v>8.99793661</v>
      </c>
      <c r="AL9" s="3">
        <v>193.01519593</v>
      </c>
      <c r="AM9" s="3">
        <v>0</v>
      </c>
      <c r="AN9" s="3">
        <v>6.4791809999999996</v>
      </c>
      <c r="AO9" s="3">
        <v>149.219742</v>
      </c>
      <c r="AP9" s="3"/>
      <c r="AQ9" s="3"/>
      <c r="AS9" s="6">
        <f t="shared" si="0"/>
        <v>0</v>
      </c>
      <c r="AT9" s="6">
        <f t="shared" si="1"/>
        <v>0</v>
      </c>
      <c r="AU9" s="6">
        <f t="shared" si="2"/>
        <v>0</v>
      </c>
      <c r="AV9" s="6">
        <f t="shared" si="3"/>
        <v>0</v>
      </c>
      <c r="AW9" s="6">
        <f t="shared" si="4"/>
        <v>0</v>
      </c>
      <c r="AX9" s="6">
        <f t="shared" si="5"/>
        <v>0</v>
      </c>
      <c r="AY9" s="6">
        <f t="shared" si="6"/>
        <v>0</v>
      </c>
      <c r="AZ9" s="6">
        <f t="shared" si="7"/>
        <v>0</v>
      </c>
      <c r="BA9" s="6">
        <f t="shared" si="8"/>
        <v>0</v>
      </c>
      <c r="BB9" s="6">
        <f t="shared" si="9"/>
        <v>0</v>
      </c>
      <c r="BC9" s="6">
        <f t="shared" si="10"/>
        <v>0</v>
      </c>
      <c r="BD9" s="6">
        <f t="shared" si="11"/>
        <v>0</v>
      </c>
      <c r="BE9" s="6">
        <f t="shared" si="12"/>
        <v>0</v>
      </c>
      <c r="BF9" s="6">
        <f t="shared" si="13"/>
        <v>0</v>
      </c>
      <c r="BG9" s="6">
        <f t="shared" si="14"/>
        <v>0</v>
      </c>
      <c r="BH9" s="6">
        <f t="shared" si="15"/>
        <v>0</v>
      </c>
      <c r="BI9" s="6">
        <f t="shared" si="16"/>
        <v>0</v>
      </c>
      <c r="BJ9" s="6">
        <f t="shared" si="17"/>
        <v>0</v>
      </c>
      <c r="BK9" s="6">
        <f t="shared" si="18"/>
        <v>0</v>
      </c>
      <c r="BL9" s="6">
        <f t="shared" si="19"/>
        <v>0</v>
      </c>
    </row>
    <row r="10" spans="1:64" x14ac:dyDescent="0.25">
      <c r="A10" s="1">
        <v>2015</v>
      </c>
      <c r="B10" s="1" t="s">
        <v>7</v>
      </c>
      <c r="C10" s="3">
        <v>6461.24162342</v>
      </c>
      <c r="D10" s="3">
        <v>2421.0048057700001</v>
      </c>
      <c r="F10" s="3">
        <v>-273.97662918999998</v>
      </c>
      <c r="H10" s="3">
        <v>4036.54712836</v>
      </c>
      <c r="J10" s="3">
        <v>473.76481992000004</v>
      </c>
      <c r="K10" s="3">
        <v>624.51781337</v>
      </c>
      <c r="L10" s="3">
        <v>456.03843819999997</v>
      </c>
      <c r="M10" s="3">
        <v>1.128115</v>
      </c>
      <c r="N10" s="3">
        <v>-0.48936000000000002</v>
      </c>
      <c r="O10" s="3">
        <v>2.6001299599999999</v>
      </c>
      <c r="P10" s="3">
        <v>253.70956049</v>
      </c>
      <c r="Q10" s="3">
        <v>0</v>
      </c>
      <c r="R10" s="3">
        <v>9.6411999999999998E-2</v>
      </c>
      <c r="S10" s="3">
        <v>10.970081</v>
      </c>
      <c r="W10" s="1">
        <v>2015</v>
      </c>
      <c r="X10" s="1" t="s">
        <v>7</v>
      </c>
      <c r="Y10" s="3">
        <v>6461.24162342</v>
      </c>
      <c r="Z10" s="3">
        <v>2421.0048057700001</v>
      </c>
      <c r="AA10" s="3"/>
      <c r="AB10" s="3">
        <v>-273.97662918999998</v>
      </c>
      <c r="AC10" s="3"/>
      <c r="AD10" s="3">
        <v>4036.54712836</v>
      </c>
      <c r="AE10" s="3"/>
      <c r="AF10" s="3">
        <v>473.76481992000004</v>
      </c>
      <c r="AG10" s="3">
        <v>624.51781337</v>
      </c>
      <c r="AH10" s="3">
        <v>456.03843819999997</v>
      </c>
      <c r="AI10" s="3">
        <v>1.128115</v>
      </c>
      <c r="AJ10" s="3">
        <v>-0.48936000000000002</v>
      </c>
      <c r="AK10" s="3">
        <v>2.6001299599999999</v>
      </c>
      <c r="AL10" s="3">
        <v>253.70956049</v>
      </c>
      <c r="AM10" s="3">
        <v>0</v>
      </c>
      <c r="AN10" s="3">
        <v>9.6411999999999998E-2</v>
      </c>
      <c r="AO10" s="3">
        <v>10.970081</v>
      </c>
      <c r="AP10" s="3"/>
      <c r="AQ10" s="3"/>
      <c r="AS10" s="6">
        <f t="shared" si="0"/>
        <v>0</v>
      </c>
      <c r="AT10" s="6">
        <f t="shared" si="1"/>
        <v>0</v>
      </c>
      <c r="AU10" s="6">
        <f t="shared" si="2"/>
        <v>0</v>
      </c>
      <c r="AV10" s="6">
        <f t="shared" si="3"/>
        <v>0</v>
      </c>
      <c r="AW10" s="6">
        <f t="shared" si="4"/>
        <v>0</v>
      </c>
      <c r="AX10" s="6">
        <f t="shared" si="5"/>
        <v>0</v>
      </c>
      <c r="AY10" s="6">
        <f t="shared" si="6"/>
        <v>0</v>
      </c>
      <c r="AZ10" s="6">
        <f t="shared" si="7"/>
        <v>0</v>
      </c>
      <c r="BA10" s="6">
        <f t="shared" si="8"/>
        <v>0</v>
      </c>
      <c r="BB10" s="6">
        <f t="shared" si="9"/>
        <v>0</v>
      </c>
      <c r="BC10" s="6">
        <f t="shared" si="10"/>
        <v>0</v>
      </c>
      <c r="BD10" s="6">
        <f t="shared" si="11"/>
        <v>0</v>
      </c>
      <c r="BE10" s="6">
        <f t="shared" si="12"/>
        <v>0</v>
      </c>
      <c r="BF10" s="6">
        <f t="shared" si="13"/>
        <v>0</v>
      </c>
      <c r="BG10" s="6">
        <f t="shared" si="14"/>
        <v>0</v>
      </c>
      <c r="BH10" s="6">
        <f t="shared" si="15"/>
        <v>0</v>
      </c>
      <c r="BI10" s="6">
        <f t="shared" si="16"/>
        <v>0</v>
      </c>
      <c r="BJ10" s="6">
        <f t="shared" si="17"/>
        <v>0</v>
      </c>
      <c r="BK10" s="6">
        <f t="shared" si="18"/>
        <v>0</v>
      </c>
      <c r="BL10" s="6">
        <f t="shared" si="19"/>
        <v>0</v>
      </c>
    </row>
    <row r="11" spans="1:64" x14ac:dyDescent="0.25">
      <c r="A11" s="1">
        <v>2015</v>
      </c>
      <c r="B11" s="1" t="s">
        <v>8</v>
      </c>
      <c r="C11" s="3">
        <v>4592.2393404799996</v>
      </c>
      <c r="D11" s="3">
        <v>2547.1494368799999</v>
      </c>
      <c r="F11" s="3">
        <v>-108.7461912</v>
      </c>
      <c r="H11" s="3">
        <v>4223.3700144599998</v>
      </c>
      <c r="J11" s="3">
        <v>559.14918924999995</v>
      </c>
      <c r="K11" s="3">
        <v>551.16687361000004</v>
      </c>
      <c r="L11" s="3">
        <v>410.70097900000002</v>
      </c>
      <c r="M11" s="3">
        <v>0.14048939999999999</v>
      </c>
      <c r="N11" s="3">
        <v>-512.34309900000005</v>
      </c>
      <c r="O11" s="3">
        <v>8.8076797200000012</v>
      </c>
      <c r="P11" s="3">
        <v>254.96080781000001</v>
      </c>
      <c r="Q11" s="3">
        <v>0</v>
      </c>
      <c r="R11" s="3">
        <v>2.1992859999999999</v>
      </c>
      <c r="S11" s="3">
        <v>0</v>
      </c>
      <c r="W11" s="1">
        <v>2015</v>
      </c>
      <c r="X11" s="1" t="s">
        <v>8</v>
      </c>
      <c r="Y11" s="3">
        <v>4592.2393404799996</v>
      </c>
      <c r="Z11" s="3">
        <v>2547.1494368799999</v>
      </c>
      <c r="AA11" s="3"/>
      <c r="AB11" s="3">
        <v>-108.7461912</v>
      </c>
      <c r="AC11" s="3"/>
      <c r="AD11" s="3">
        <v>4223.3700144599998</v>
      </c>
      <c r="AE11" s="3"/>
      <c r="AF11" s="3">
        <v>559.14918924999995</v>
      </c>
      <c r="AG11" s="3">
        <v>551.16687361000004</v>
      </c>
      <c r="AH11" s="3">
        <v>410.70097900000002</v>
      </c>
      <c r="AI11" s="3">
        <v>0.14048939999999999</v>
      </c>
      <c r="AJ11" s="3">
        <v>-512.34309900000005</v>
      </c>
      <c r="AK11" s="3">
        <v>8.8076797200000012</v>
      </c>
      <c r="AL11" s="3">
        <v>254.96080781000001</v>
      </c>
      <c r="AM11" s="3">
        <v>0</v>
      </c>
      <c r="AN11" s="3">
        <v>2.1992859999999999</v>
      </c>
      <c r="AO11" s="3">
        <v>0</v>
      </c>
      <c r="AP11" s="3"/>
      <c r="AQ11" s="3"/>
      <c r="AS11" s="6">
        <f t="shared" si="0"/>
        <v>0</v>
      </c>
      <c r="AT11" s="6">
        <f t="shared" si="1"/>
        <v>0</v>
      </c>
      <c r="AU11" s="6">
        <f t="shared" si="2"/>
        <v>0</v>
      </c>
      <c r="AV11" s="6">
        <f t="shared" si="3"/>
        <v>0</v>
      </c>
      <c r="AW11" s="6">
        <f t="shared" si="4"/>
        <v>0</v>
      </c>
      <c r="AX11" s="6">
        <f t="shared" si="5"/>
        <v>0</v>
      </c>
      <c r="AY11" s="6">
        <f t="shared" si="6"/>
        <v>0</v>
      </c>
      <c r="AZ11" s="6">
        <f t="shared" si="7"/>
        <v>0</v>
      </c>
      <c r="BA11" s="6">
        <f t="shared" si="8"/>
        <v>0</v>
      </c>
      <c r="BB11" s="6">
        <f t="shared" si="9"/>
        <v>0</v>
      </c>
      <c r="BC11" s="6">
        <f t="shared" si="10"/>
        <v>0</v>
      </c>
      <c r="BD11" s="6">
        <f t="shared" si="11"/>
        <v>0</v>
      </c>
      <c r="BE11" s="6">
        <f t="shared" si="12"/>
        <v>0</v>
      </c>
      <c r="BF11" s="6">
        <f t="shared" si="13"/>
        <v>0</v>
      </c>
      <c r="BG11" s="6">
        <f t="shared" si="14"/>
        <v>0</v>
      </c>
      <c r="BH11" s="6">
        <f t="shared" si="15"/>
        <v>0</v>
      </c>
      <c r="BI11" s="6">
        <f t="shared" si="16"/>
        <v>0</v>
      </c>
      <c r="BJ11" s="6">
        <f t="shared" si="17"/>
        <v>0</v>
      </c>
      <c r="BK11" s="6">
        <f t="shared" si="18"/>
        <v>0</v>
      </c>
      <c r="BL11" s="6">
        <f t="shared" si="19"/>
        <v>0</v>
      </c>
    </row>
    <row r="12" spans="1:64" x14ac:dyDescent="0.25">
      <c r="A12" s="1">
        <v>2015</v>
      </c>
      <c r="B12" s="1" t="s">
        <v>9</v>
      </c>
      <c r="C12" s="3">
        <v>4404.9682086800003</v>
      </c>
      <c r="D12" s="3">
        <v>2738.6008228200003</v>
      </c>
      <c r="F12" s="3">
        <v>-28.99685629</v>
      </c>
      <c r="H12" s="3">
        <v>3175.0350107199997</v>
      </c>
      <c r="J12" s="3">
        <v>400.78317196</v>
      </c>
      <c r="K12" s="3">
        <v>539.97306247000006</v>
      </c>
      <c r="L12" s="3">
        <v>280.43129499999998</v>
      </c>
      <c r="M12" s="3">
        <v>3.7192999999999997E-2</v>
      </c>
      <c r="N12" s="3">
        <v>0.15973899999999999</v>
      </c>
      <c r="O12" s="3">
        <v>6.0985646900000008</v>
      </c>
      <c r="P12" s="3">
        <v>244.99309369999997</v>
      </c>
      <c r="Q12" s="3">
        <v>0</v>
      </c>
      <c r="R12" s="3">
        <v>9.3139999999999994E-3</v>
      </c>
      <c r="S12" s="3">
        <v>0</v>
      </c>
      <c r="W12" s="1">
        <v>2015</v>
      </c>
      <c r="X12" s="1" t="s">
        <v>9</v>
      </c>
      <c r="Y12" s="3">
        <v>4404.9682086800003</v>
      </c>
      <c r="Z12" s="3">
        <v>2738.6008228200003</v>
      </c>
      <c r="AA12" s="3"/>
      <c r="AB12" s="3">
        <v>-28.99685629</v>
      </c>
      <c r="AC12" s="3"/>
      <c r="AD12" s="3">
        <v>3175.0350107199997</v>
      </c>
      <c r="AE12" s="3"/>
      <c r="AF12" s="3">
        <v>400.78317196</v>
      </c>
      <c r="AG12" s="3">
        <v>539.97306247000006</v>
      </c>
      <c r="AH12" s="3">
        <v>280.43129499999998</v>
      </c>
      <c r="AI12" s="3">
        <v>3.7192999999999997E-2</v>
      </c>
      <c r="AJ12" s="3">
        <v>0.15973899999999999</v>
      </c>
      <c r="AK12" s="3">
        <v>6.0985646900000008</v>
      </c>
      <c r="AL12" s="3">
        <v>244.99309369999997</v>
      </c>
      <c r="AM12" s="3">
        <v>0</v>
      </c>
      <c r="AN12" s="3">
        <v>9.3139999999999994E-3</v>
      </c>
      <c r="AO12" s="3">
        <v>0</v>
      </c>
      <c r="AP12" s="3"/>
      <c r="AQ12" s="3"/>
      <c r="AS12" s="6">
        <f t="shared" si="0"/>
        <v>0</v>
      </c>
      <c r="AT12" s="6">
        <f t="shared" si="1"/>
        <v>0</v>
      </c>
      <c r="AU12" s="6">
        <f t="shared" si="2"/>
        <v>0</v>
      </c>
      <c r="AV12" s="6">
        <f t="shared" si="3"/>
        <v>0</v>
      </c>
      <c r="AW12" s="6">
        <f t="shared" si="4"/>
        <v>0</v>
      </c>
      <c r="AX12" s="6">
        <f t="shared" si="5"/>
        <v>0</v>
      </c>
      <c r="AY12" s="6">
        <f t="shared" si="6"/>
        <v>0</v>
      </c>
      <c r="AZ12" s="6">
        <f t="shared" si="7"/>
        <v>0</v>
      </c>
      <c r="BA12" s="6">
        <f t="shared" si="8"/>
        <v>0</v>
      </c>
      <c r="BB12" s="6">
        <f t="shared" si="9"/>
        <v>0</v>
      </c>
      <c r="BC12" s="6">
        <f t="shared" si="10"/>
        <v>0</v>
      </c>
      <c r="BD12" s="6">
        <f t="shared" si="11"/>
        <v>0</v>
      </c>
      <c r="BE12" s="6">
        <f t="shared" si="12"/>
        <v>0</v>
      </c>
      <c r="BF12" s="6">
        <f t="shared" si="13"/>
        <v>0</v>
      </c>
      <c r="BG12" s="6">
        <f t="shared" si="14"/>
        <v>0</v>
      </c>
      <c r="BH12" s="6">
        <f t="shared" si="15"/>
        <v>0</v>
      </c>
      <c r="BI12" s="6">
        <f t="shared" si="16"/>
        <v>0</v>
      </c>
      <c r="BJ12" s="6">
        <f t="shared" si="17"/>
        <v>0</v>
      </c>
      <c r="BK12" s="6">
        <f t="shared" si="18"/>
        <v>0</v>
      </c>
      <c r="BL12" s="6">
        <f t="shared" si="19"/>
        <v>0</v>
      </c>
    </row>
    <row r="13" spans="1:64" x14ac:dyDescent="0.25">
      <c r="A13" s="1">
        <v>2015</v>
      </c>
      <c r="B13" s="1" t="s">
        <v>10</v>
      </c>
      <c r="C13" s="3">
        <v>23365.692790419998</v>
      </c>
      <c r="D13" s="3">
        <v>7249.7336022200006</v>
      </c>
      <c r="F13" s="3">
        <v>-148.78444338999998</v>
      </c>
      <c r="H13" s="3">
        <v>11013.71005501</v>
      </c>
      <c r="J13" s="3">
        <v>1209.5140007100001</v>
      </c>
      <c r="K13" s="3">
        <v>1047.25789106</v>
      </c>
      <c r="L13" s="3">
        <v>1341.011401</v>
      </c>
      <c r="M13" s="3">
        <v>1.1756169999999999</v>
      </c>
      <c r="N13" s="3">
        <v>-1.994035</v>
      </c>
      <c r="O13" s="3">
        <v>32.204197350000001</v>
      </c>
      <c r="P13" s="3">
        <v>579.11466626999993</v>
      </c>
      <c r="Q13" s="3">
        <v>0</v>
      </c>
      <c r="R13" s="3">
        <v>0.122809</v>
      </c>
      <c r="S13" s="3">
        <v>1.495708</v>
      </c>
      <c r="W13" s="1">
        <v>2015</v>
      </c>
      <c r="X13" s="1" t="s">
        <v>10</v>
      </c>
      <c r="Y13" s="3">
        <v>23365.692790419998</v>
      </c>
      <c r="Z13" s="3">
        <v>7249.7336022200006</v>
      </c>
      <c r="AA13" s="3"/>
      <c r="AB13" s="3">
        <v>-148.78444338999998</v>
      </c>
      <c r="AC13" s="3"/>
      <c r="AD13" s="3">
        <v>11013.71005501</v>
      </c>
      <c r="AE13" s="3"/>
      <c r="AF13" s="3">
        <v>1209.5140007100001</v>
      </c>
      <c r="AG13" s="3">
        <v>1047.25789106</v>
      </c>
      <c r="AH13" s="3">
        <v>1341.011401</v>
      </c>
      <c r="AI13" s="3">
        <v>1.1756169999999999</v>
      </c>
      <c r="AJ13" s="3">
        <v>-1.994035</v>
      </c>
      <c r="AK13" s="3">
        <v>32.204197350000001</v>
      </c>
      <c r="AL13" s="3">
        <v>579.11466626999993</v>
      </c>
      <c r="AM13" s="3">
        <v>0</v>
      </c>
      <c r="AN13" s="3">
        <v>0.122809</v>
      </c>
      <c r="AO13" s="3">
        <v>1.495708</v>
      </c>
      <c r="AP13" s="3"/>
      <c r="AQ13" s="3"/>
      <c r="AS13" s="6">
        <f t="shared" si="0"/>
        <v>0</v>
      </c>
      <c r="AT13" s="6">
        <f t="shared" si="1"/>
        <v>0</v>
      </c>
      <c r="AU13" s="6">
        <f t="shared" si="2"/>
        <v>0</v>
      </c>
      <c r="AV13" s="6">
        <f t="shared" si="3"/>
        <v>0</v>
      </c>
      <c r="AW13" s="6">
        <f t="shared" si="4"/>
        <v>0</v>
      </c>
      <c r="AX13" s="6">
        <f t="shared" si="5"/>
        <v>0</v>
      </c>
      <c r="AY13" s="6">
        <f t="shared" si="6"/>
        <v>0</v>
      </c>
      <c r="AZ13" s="6">
        <f t="shared" si="7"/>
        <v>0</v>
      </c>
      <c r="BA13" s="6">
        <f t="shared" si="8"/>
        <v>0</v>
      </c>
      <c r="BB13" s="6">
        <f t="shared" si="9"/>
        <v>0</v>
      </c>
      <c r="BC13" s="6">
        <f t="shared" si="10"/>
        <v>0</v>
      </c>
      <c r="BD13" s="6">
        <f t="shared" si="11"/>
        <v>0</v>
      </c>
      <c r="BE13" s="6">
        <f t="shared" si="12"/>
        <v>0</v>
      </c>
      <c r="BF13" s="6">
        <f t="shared" si="13"/>
        <v>0</v>
      </c>
      <c r="BG13" s="6">
        <f t="shared" si="14"/>
        <v>0</v>
      </c>
      <c r="BH13" s="6">
        <f t="shared" si="15"/>
        <v>0</v>
      </c>
      <c r="BI13" s="6">
        <f t="shared" si="16"/>
        <v>0</v>
      </c>
      <c r="BJ13" s="6">
        <f t="shared" si="17"/>
        <v>0</v>
      </c>
      <c r="BK13" s="6">
        <f t="shared" si="18"/>
        <v>0</v>
      </c>
      <c r="BL13" s="6">
        <f t="shared" si="19"/>
        <v>0</v>
      </c>
    </row>
    <row r="14" spans="1:64" x14ac:dyDescent="0.25">
      <c r="A14" s="1">
        <v>2015</v>
      </c>
      <c r="B14" s="1" t="s">
        <v>11</v>
      </c>
      <c r="C14" s="3">
        <v>5568.8403335200001</v>
      </c>
      <c r="D14" s="3">
        <v>3284.6605624200001</v>
      </c>
      <c r="F14" s="3">
        <v>33.537812750000001</v>
      </c>
      <c r="H14" s="3">
        <v>4482.8621072700007</v>
      </c>
      <c r="J14" s="3">
        <v>459.77649431999998</v>
      </c>
      <c r="K14" s="3">
        <v>605.91940260000001</v>
      </c>
      <c r="L14" s="3">
        <v>461.85802330000001</v>
      </c>
      <c r="M14" s="3">
        <v>0.204512</v>
      </c>
      <c r="N14" s="3">
        <v>0.71366600000000002</v>
      </c>
      <c r="O14" s="3">
        <v>-9.8573464600000005</v>
      </c>
      <c r="P14" s="3">
        <v>301.85630891000005</v>
      </c>
      <c r="Q14" s="3">
        <v>0</v>
      </c>
      <c r="R14" s="3">
        <v>17.131060999999999</v>
      </c>
      <c r="S14" s="3">
        <v>588.039669</v>
      </c>
      <c r="W14" s="1">
        <v>2015</v>
      </c>
      <c r="X14" s="1" t="s">
        <v>11</v>
      </c>
      <c r="Y14" s="3">
        <v>5568.8403335200001</v>
      </c>
      <c r="Z14" s="3">
        <v>3284.6605624200001</v>
      </c>
      <c r="AA14" s="3"/>
      <c r="AB14" s="3">
        <v>33.537812750000001</v>
      </c>
      <c r="AC14" s="3"/>
      <c r="AD14" s="3">
        <v>4482.8621072700007</v>
      </c>
      <c r="AE14" s="3"/>
      <c r="AF14" s="3">
        <v>459.77649431999998</v>
      </c>
      <c r="AG14" s="3">
        <v>605.91940260000001</v>
      </c>
      <c r="AH14" s="3">
        <v>461.85802330000001</v>
      </c>
      <c r="AI14" s="3">
        <v>0.204512</v>
      </c>
      <c r="AJ14" s="3">
        <v>0.71366600000000002</v>
      </c>
      <c r="AK14" s="3">
        <v>-9.8573464600000005</v>
      </c>
      <c r="AL14" s="3">
        <v>301.85630891000005</v>
      </c>
      <c r="AM14" s="3">
        <v>0</v>
      </c>
      <c r="AN14" s="3">
        <v>17.131060999999999</v>
      </c>
      <c r="AO14" s="3">
        <v>588.039669</v>
      </c>
      <c r="AP14" s="3"/>
      <c r="AQ14" s="3"/>
      <c r="AS14" s="6">
        <f t="shared" si="0"/>
        <v>0</v>
      </c>
      <c r="AT14" s="6">
        <f t="shared" si="1"/>
        <v>0</v>
      </c>
      <c r="AU14" s="6">
        <f t="shared" si="2"/>
        <v>0</v>
      </c>
      <c r="AV14" s="6">
        <f t="shared" si="3"/>
        <v>0</v>
      </c>
      <c r="AW14" s="6">
        <f t="shared" si="4"/>
        <v>0</v>
      </c>
      <c r="AX14" s="6">
        <f t="shared" si="5"/>
        <v>0</v>
      </c>
      <c r="AY14" s="6">
        <f t="shared" si="6"/>
        <v>0</v>
      </c>
      <c r="AZ14" s="6">
        <f t="shared" si="7"/>
        <v>0</v>
      </c>
      <c r="BA14" s="6">
        <f t="shared" si="8"/>
        <v>0</v>
      </c>
      <c r="BB14" s="6">
        <f t="shared" si="9"/>
        <v>0</v>
      </c>
      <c r="BC14" s="6">
        <f t="shared" si="10"/>
        <v>0</v>
      </c>
      <c r="BD14" s="6">
        <f t="shared" si="11"/>
        <v>0</v>
      </c>
      <c r="BE14" s="6">
        <f t="shared" si="12"/>
        <v>0</v>
      </c>
      <c r="BF14" s="6">
        <f t="shared" si="13"/>
        <v>0</v>
      </c>
      <c r="BG14" s="6">
        <f t="shared" si="14"/>
        <v>0</v>
      </c>
      <c r="BH14" s="6">
        <f t="shared" si="15"/>
        <v>0</v>
      </c>
      <c r="BI14" s="6">
        <f t="shared" si="16"/>
        <v>0</v>
      </c>
      <c r="BJ14" s="6">
        <f t="shared" si="17"/>
        <v>0</v>
      </c>
      <c r="BK14" s="6">
        <f t="shared" si="18"/>
        <v>0</v>
      </c>
      <c r="BL14" s="6">
        <f t="shared" si="19"/>
        <v>0</v>
      </c>
    </row>
    <row r="15" spans="1:64" x14ac:dyDescent="0.25">
      <c r="A15" s="1">
        <v>2015</v>
      </c>
      <c r="B15" s="1" t="s">
        <v>12</v>
      </c>
      <c r="C15" s="3">
        <v>16862.769445590002</v>
      </c>
      <c r="D15" s="3">
        <v>5014.7778200800003</v>
      </c>
      <c r="F15" s="3">
        <v>-162.84565496000002</v>
      </c>
      <c r="H15" s="3">
        <v>9408.3935074799992</v>
      </c>
      <c r="J15" s="3">
        <v>981.42616552999993</v>
      </c>
      <c r="K15" s="3">
        <v>1005.4037240399999</v>
      </c>
      <c r="L15" s="3">
        <v>549.38399084000002</v>
      </c>
      <c r="M15" s="3">
        <v>1.494022</v>
      </c>
      <c r="N15" s="3">
        <v>0.96513499999999997</v>
      </c>
      <c r="O15" s="3">
        <v>43.659839130000002</v>
      </c>
      <c r="P15" s="3">
        <v>474.87334369000001</v>
      </c>
      <c r="Q15" s="3">
        <v>0</v>
      </c>
      <c r="R15" s="3">
        <v>30.925637999999999</v>
      </c>
      <c r="S15" s="3">
        <v>221.05746199999999</v>
      </c>
      <c r="W15" s="1">
        <v>2015</v>
      </c>
      <c r="X15" s="1" t="s">
        <v>12</v>
      </c>
      <c r="Y15" s="3">
        <v>16862.769445590002</v>
      </c>
      <c r="Z15" s="3">
        <v>5014.7778200800003</v>
      </c>
      <c r="AA15" s="3"/>
      <c r="AB15" s="3">
        <v>-162.84565496000002</v>
      </c>
      <c r="AC15" s="3"/>
      <c r="AD15" s="3">
        <v>9408.3935074799992</v>
      </c>
      <c r="AE15" s="3"/>
      <c r="AF15" s="3">
        <v>981.42616552999993</v>
      </c>
      <c r="AG15" s="3">
        <v>1005.4037240399999</v>
      </c>
      <c r="AH15" s="3">
        <v>549.38399084000002</v>
      </c>
      <c r="AI15" s="3">
        <v>1.494022</v>
      </c>
      <c r="AJ15" s="3">
        <v>0.96513499999999997</v>
      </c>
      <c r="AK15" s="3">
        <v>43.659839130000002</v>
      </c>
      <c r="AL15" s="3">
        <v>474.87334369000001</v>
      </c>
      <c r="AM15" s="3">
        <v>0</v>
      </c>
      <c r="AN15" s="3">
        <v>30.925637999999999</v>
      </c>
      <c r="AO15" s="3">
        <v>221.05746199999999</v>
      </c>
      <c r="AP15" s="3"/>
      <c r="AQ15" s="3"/>
      <c r="AS15" s="6">
        <f t="shared" si="0"/>
        <v>0</v>
      </c>
      <c r="AT15" s="6">
        <f t="shared" si="1"/>
        <v>0</v>
      </c>
      <c r="AU15" s="6">
        <f t="shared" si="2"/>
        <v>0</v>
      </c>
      <c r="AV15" s="6">
        <f t="shared" si="3"/>
        <v>0</v>
      </c>
      <c r="AW15" s="6">
        <f t="shared" si="4"/>
        <v>0</v>
      </c>
      <c r="AX15" s="6">
        <f t="shared" si="5"/>
        <v>0</v>
      </c>
      <c r="AY15" s="6">
        <f t="shared" si="6"/>
        <v>0</v>
      </c>
      <c r="AZ15" s="6">
        <f t="shared" si="7"/>
        <v>0</v>
      </c>
      <c r="BA15" s="6">
        <f t="shared" si="8"/>
        <v>0</v>
      </c>
      <c r="BB15" s="6">
        <f t="shared" si="9"/>
        <v>0</v>
      </c>
      <c r="BC15" s="6">
        <f t="shared" si="10"/>
        <v>0</v>
      </c>
      <c r="BD15" s="6">
        <f t="shared" si="11"/>
        <v>0</v>
      </c>
      <c r="BE15" s="6">
        <f t="shared" si="12"/>
        <v>0</v>
      </c>
      <c r="BF15" s="6">
        <f t="shared" si="13"/>
        <v>0</v>
      </c>
      <c r="BG15" s="6">
        <f t="shared" si="14"/>
        <v>0</v>
      </c>
      <c r="BH15" s="6">
        <f t="shared" si="15"/>
        <v>0</v>
      </c>
      <c r="BI15" s="6">
        <f t="shared" si="16"/>
        <v>0</v>
      </c>
      <c r="BJ15" s="6">
        <f t="shared" si="17"/>
        <v>0</v>
      </c>
      <c r="BK15" s="6">
        <f t="shared" si="18"/>
        <v>0</v>
      </c>
      <c r="BL15" s="6">
        <f t="shared" si="19"/>
        <v>0</v>
      </c>
    </row>
    <row r="16" spans="1:64" x14ac:dyDescent="0.25">
      <c r="A16" s="1">
        <v>2015</v>
      </c>
      <c r="B16" s="1" t="s">
        <v>13</v>
      </c>
      <c r="C16" s="3">
        <v>6544.2145563199992</v>
      </c>
      <c r="D16" s="3">
        <v>3575.4019976899999</v>
      </c>
      <c r="F16" s="3">
        <v>-44.75015715</v>
      </c>
      <c r="H16" s="3">
        <v>3934.43457618</v>
      </c>
      <c r="J16" s="3">
        <v>581.51322334000008</v>
      </c>
      <c r="K16" s="3">
        <v>480.96811838000002</v>
      </c>
      <c r="L16" s="3">
        <v>422.85568401</v>
      </c>
      <c r="M16" s="3">
        <v>8.7391999999999997E-2</v>
      </c>
      <c r="N16" s="3">
        <v>-38.628764359999998</v>
      </c>
      <c r="O16" s="3">
        <v>-17.79007618</v>
      </c>
      <c r="P16" s="3">
        <v>281.34729369000001</v>
      </c>
      <c r="Q16" s="3">
        <v>0</v>
      </c>
      <c r="R16" s="3">
        <v>7.8076999999999994E-2</v>
      </c>
      <c r="S16" s="3">
        <v>18.289142999999999</v>
      </c>
      <c r="W16" s="1">
        <v>2015</v>
      </c>
      <c r="X16" s="1" t="s">
        <v>13</v>
      </c>
      <c r="Y16" s="3">
        <v>6544.2145563199992</v>
      </c>
      <c r="Z16" s="3">
        <v>3575.4019976899999</v>
      </c>
      <c r="AA16" s="3"/>
      <c r="AB16" s="3">
        <v>-44.75015715</v>
      </c>
      <c r="AC16" s="3"/>
      <c r="AD16" s="3">
        <v>3934.43457618</v>
      </c>
      <c r="AE16" s="3"/>
      <c r="AF16" s="3">
        <v>581.51322334000008</v>
      </c>
      <c r="AG16" s="3">
        <v>480.96811838000002</v>
      </c>
      <c r="AH16" s="3">
        <v>422.85568401</v>
      </c>
      <c r="AI16" s="3">
        <v>8.7391999999999997E-2</v>
      </c>
      <c r="AJ16" s="3">
        <v>-38.628764359999998</v>
      </c>
      <c r="AK16" s="3">
        <v>-17.79007618</v>
      </c>
      <c r="AL16" s="3">
        <v>281.34729369000001</v>
      </c>
      <c r="AM16" s="3">
        <v>0</v>
      </c>
      <c r="AN16" s="3">
        <v>7.8076999999999994E-2</v>
      </c>
      <c r="AO16" s="3">
        <v>18.289142999999999</v>
      </c>
      <c r="AP16" s="3"/>
      <c r="AQ16" s="3"/>
      <c r="AS16" s="6">
        <f t="shared" si="0"/>
        <v>0</v>
      </c>
      <c r="AT16" s="6">
        <f t="shared" si="1"/>
        <v>0</v>
      </c>
      <c r="AU16" s="6">
        <f t="shared" si="2"/>
        <v>0</v>
      </c>
      <c r="AV16" s="6">
        <f t="shared" si="3"/>
        <v>0</v>
      </c>
      <c r="AW16" s="6">
        <f t="shared" si="4"/>
        <v>0</v>
      </c>
      <c r="AX16" s="6">
        <f t="shared" si="5"/>
        <v>0</v>
      </c>
      <c r="AY16" s="6">
        <f t="shared" si="6"/>
        <v>0</v>
      </c>
      <c r="AZ16" s="6">
        <f t="shared" si="7"/>
        <v>0</v>
      </c>
      <c r="BA16" s="6">
        <f t="shared" si="8"/>
        <v>0</v>
      </c>
      <c r="BB16" s="6">
        <f t="shared" si="9"/>
        <v>0</v>
      </c>
      <c r="BC16" s="6">
        <f t="shared" si="10"/>
        <v>0</v>
      </c>
      <c r="BD16" s="6">
        <f t="shared" si="11"/>
        <v>0</v>
      </c>
      <c r="BE16" s="6">
        <f t="shared" si="12"/>
        <v>0</v>
      </c>
      <c r="BF16" s="6">
        <f t="shared" si="13"/>
        <v>0</v>
      </c>
      <c r="BG16" s="6">
        <f t="shared" si="14"/>
        <v>0</v>
      </c>
      <c r="BH16" s="6">
        <f t="shared" si="15"/>
        <v>0</v>
      </c>
      <c r="BI16" s="6">
        <f t="shared" si="16"/>
        <v>0</v>
      </c>
      <c r="BJ16" s="6">
        <f t="shared" si="17"/>
        <v>0</v>
      </c>
      <c r="BK16" s="6">
        <f t="shared" si="18"/>
        <v>0</v>
      </c>
      <c r="BL16" s="6">
        <f t="shared" si="19"/>
        <v>0</v>
      </c>
    </row>
    <row r="17" spans="1:64" x14ac:dyDescent="0.25">
      <c r="A17" s="1">
        <v>2015</v>
      </c>
      <c r="B17" s="1" t="s">
        <v>24</v>
      </c>
      <c r="C17" s="3">
        <v>132396.77057563001</v>
      </c>
      <c r="D17" s="3">
        <v>69845.728721170002</v>
      </c>
      <c r="F17" s="3">
        <v>0</v>
      </c>
      <c r="H17" s="3">
        <v>32016.203486330003</v>
      </c>
      <c r="J17" s="3">
        <v>11901.47746523</v>
      </c>
      <c r="K17" s="3">
        <v>-8.1298999999999996E-2</v>
      </c>
      <c r="L17" s="3">
        <v>0</v>
      </c>
      <c r="M17" s="3">
        <v>0</v>
      </c>
      <c r="N17" s="3">
        <v>0</v>
      </c>
      <c r="O17" s="3">
        <v>0</v>
      </c>
      <c r="P17" s="3">
        <v>428.86934036000002</v>
      </c>
      <c r="Q17" s="3">
        <v>1858.1396870000001</v>
      </c>
      <c r="R17" s="3">
        <v>1129.4345900000001</v>
      </c>
      <c r="S17" s="3">
        <v>3060.108158</v>
      </c>
      <c r="W17" s="1">
        <v>2015</v>
      </c>
      <c r="X17" s="1" t="s">
        <v>24</v>
      </c>
      <c r="Y17" s="3">
        <v>132396.77057563001</v>
      </c>
      <c r="Z17" s="3">
        <v>69845.728721170002</v>
      </c>
      <c r="AA17" s="3"/>
      <c r="AB17" s="3">
        <v>0</v>
      </c>
      <c r="AC17" s="3"/>
      <c r="AD17" s="3">
        <v>32016.203486330003</v>
      </c>
      <c r="AE17" s="3"/>
      <c r="AF17" s="3">
        <v>11901.47746523</v>
      </c>
      <c r="AG17" s="3">
        <v>-8.1298999999999996E-2</v>
      </c>
      <c r="AH17" s="3">
        <v>0</v>
      </c>
      <c r="AI17" s="3">
        <v>0</v>
      </c>
      <c r="AJ17" s="3">
        <v>0</v>
      </c>
      <c r="AK17" s="3">
        <v>0</v>
      </c>
      <c r="AL17" s="3">
        <v>428.86934036000002</v>
      </c>
      <c r="AM17" s="3">
        <v>1858.1396870000001</v>
      </c>
      <c r="AN17" s="3">
        <v>1129.4345900000001</v>
      </c>
      <c r="AO17" s="3">
        <v>3060.108158</v>
      </c>
      <c r="AP17" s="3"/>
      <c r="AQ17" s="3"/>
      <c r="AS17" s="6">
        <f t="shared" si="0"/>
        <v>0</v>
      </c>
      <c r="AT17" s="6">
        <f t="shared" si="1"/>
        <v>0</v>
      </c>
      <c r="AU17" s="6">
        <f t="shared" si="2"/>
        <v>0</v>
      </c>
      <c r="AV17" s="6">
        <f t="shared" si="3"/>
        <v>0</v>
      </c>
      <c r="AW17" s="6">
        <f t="shared" si="4"/>
        <v>0</v>
      </c>
      <c r="AX17" s="6">
        <f t="shared" si="5"/>
        <v>0</v>
      </c>
      <c r="AY17" s="6">
        <f t="shared" si="6"/>
        <v>0</v>
      </c>
      <c r="AZ17" s="6">
        <f t="shared" si="7"/>
        <v>0</v>
      </c>
      <c r="BA17" s="6">
        <f t="shared" si="8"/>
        <v>0</v>
      </c>
      <c r="BB17" s="6">
        <f t="shared" si="9"/>
        <v>0</v>
      </c>
      <c r="BC17" s="6">
        <f t="shared" si="10"/>
        <v>0</v>
      </c>
      <c r="BD17" s="6">
        <f t="shared" si="11"/>
        <v>0</v>
      </c>
      <c r="BE17" s="6">
        <f t="shared" si="12"/>
        <v>0</v>
      </c>
      <c r="BF17" s="6">
        <f t="shared" si="13"/>
        <v>0</v>
      </c>
      <c r="BG17" s="6">
        <f t="shared" si="14"/>
        <v>0</v>
      </c>
      <c r="BH17" s="6">
        <f t="shared" si="15"/>
        <v>0</v>
      </c>
      <c r="BI17" s="6">
        <f t="shared" si="16"/>
        <v>0</v>
      </c>
      <c r="BJ17" s="6">
        <f t="shared" si="17"/>
        <v>0</v>
      </c>
      <c r="BK17" s="6">
        <f t="shared" si="18"/>
        <v>0</v>
      </c>
      <c r="BL17" s="6">
        <f t="shared" si="19"/>
        <v>0</v>
      </c>
    </row>
    <row r="18" spans="1:64" s="4" customFormat="1" x14ac:dyDescent="0.25">
      <c r="A18" s="4">
        <v>2016</v>
      </c>
      <c r="B18" s="4" t="s">
        <v>34</v>
      </c>
      <c r="C18" s="5">
        <v>324104.39163501997</v>
      </c>
      <c r="D18" s="5">
        <v>150625.30842943004</v>
      </c>
      <c r="E18" s="5"/>
      <c r="F18" s="5">
        <v>3153.0777003199996</v>
      </c>
      <c r="G18" s="5"/>
      <c r="H18" s="5">
        <v>147396.56531479</v>
      </c>
      <c r="I18" s="5"/>
      <c r="J18" s="5">
        <v>23800.89518403</v>
      </c>
      <c r="K18" s="5">
        <v>10331.161226369999</v>
      </c>
      <c r="L18" s="5">
        <v>12211.917561989998</v>
      </c>
      <c r="M18" s="5">
        <v>11.840552420000002</v>
      </c>
      <c r="N18" s="5">
        <v>-303.42179482000006</v>
      </c>
      <c r="O18" s="5">
        <v>-435.79902515000003</v>
      </c>
      <c r="P18" s="5">
        <v>5242.4862426100008</v>
      </c>
      <c r="Q18" s="5">
        <v>2062.5325630000002</v>
      </c>
      <c r="R18" s="5">
        <v>2450.9160319999996</v>
      </c>
      <c r="S18" s="5">
        <v>7793.2369928399994</v>
      </c>
      <c r="T18" s="5"/>
      <c r="U18" s="5"/>
      <c r="W18" s="1">
        <v>2016</v>
      </c>
      <c r="X18" s="1" t="s">
        <v>34</v>
      </c>
      <c r="Y18" s="3">
        <v>324104.39163501997</v>
      </c>
      <c r="Z18" s="3">
        <v>150625.30842943004</v>
      </c>
      <c r="AA18" s="3"/>
      <c r="AB18" s="3">
        <v>3153.0777003199996</v>
      </c>
      <c r="AC18" s="3"/>
      <c r="AD18" s="3">
        <v>147396.56531479</v>
      </c>
      <c r="AE18" s="3"/>
      <c r="AF18" s="3">
        <v>23800.89518403</v>
      </c>
      <c r="AG18" s="3">
        <v>10331.161226369999</v>
      </c>
      <c r="AH18" s="3">
        <v>12211.917561989998</v>
      </c>
      <c r="AI18" s="3">
        <v>11.840552420000002</v>
      </c>
      <c r="AJ18" s="3">
        <v>-303.42179482000006</v>
      </c>
      <c r="AK18" s="3">
        <v>-435.79902515000003</v>
      </c>
      <c r="AL18" s="3">
        <v>5242.4862426100008</v>
      </c>
      <c r="AM18" s="3">
        <v>2062.5325630000002</v>
      </c>
      <c r="AN18" s="3">
        <v>2450.9160319999996</v>
      </c>
      <c r="AO18" s="3">
        <v>7793.2369928399994</v>
      </c>
      <c r="AP18" s="3"/>
      <c r="AQ18" s="3"/>
      <c r="AS18" s="6">
        <f t="shared" si="0"/>
        <v>0</v>
      </c>
      <c r="AT18" s="6">
        <f t="shared" si="1"/>
        <v>0</v>
      </c>
      <c r="AU18" s="6">
        <f t="shared" si="2"/>
        <v>0</v>
      </c>
      <c r="AV18" s="6">
        <f t="shared" si="3"/>
        <v>0</v>
      </c>
      <c r="AW18" s="6">
        <f t="shared" si="4"/>
        <v>0</v>
      </c>
      <c r="AX18" s="6">
        <f t="shared" si="5"/>
        <v>0</v>
      </c>
      <c r="AY18" s="6">
        <f t="shared" si="6"/>
        <v>0</v>
      </c>
      <c r="AZ18" s="6">
        <f t="shared" si="7"/>
        <v>0</v>
      </c>
      <c r="BA18" s="6">
        <f t="shared" si="8"/>
        <v>0</v>
      </c>
      <c r="BB18" s="6">
        <f t="shared" si="9"/>
        <v>0</v>
      </c>
      <c r="BC18" s="6">
        <f t="shared" si="10"/>
        <v>0</v>
      </c>
      <c r="BD18" s="6">
        <f t="shared" si="11"/>
        <v>0</v>
      </c>
      <c r="BE18" s="6">
        <f t="shared" si="12"/>
        <v>0</v>
      </c>
      <c r="BF18" s="6">
        <f t="shared" si="13"/>
        <v>0</v>
      </c>
      <c r="BG18" s="6">
        <f t="shared" si="14"/>
        <v>0</v>
      </c>
      <c r="BH18" s="6">
        <f t="shared" si="15"/>
        <v>0</v>
      </c>
      <c r="BI18" s="6">
        <f t="shared" si="16"/>
        <v>0</v>
      </c>
      <c r="BJ18" s="6">
        <f t="shared" si="17"/>
        <v>0</v>
      </c>
      <c r="BK18" s="6">
        <f t="shared" si="18"/>
        <v>0</v>
      </c>
      <c r="BL18" s="6">
        <f t="shared" si="19"/>
        <v>0</v>
      </c>
    </row>
    <row r="19" spans="1:64" x14ac:dyDescent="0.25">
      <c r="A19" s="1">
        <v>2016</v>
      </c>
      <c r="B19" s="1" t="s">
        <v>0</v>
      </c>
      <c r="C19" s="3">
        <v>68251.096625599996</v>
      </c>
      <c r="D19" s="3">
        <v>23488.123482490002</v>
      </c>
      <c r="F19" s="3">
        <v>3277.4323083499999</v>
      </c>
      <c r="H19" s="3">
        <v>37070.975708190002</v>
      </c>
      <c r="J19" s="3">
        <v>5790.7826850500005</v>
      </c>
      <c r="K19" s="3">
        <v>816.58500121999998</v>
      </c>
      <c r="L19" s="3">
        <v>3294.4609180399998</v>
      </c>
      <c r="M19" s="3">
        <v>9.1414078000000014</v>
      </c>
      <c r="N19" s="3">
        <v>-9.3587972899999983</v>
      </c>
      <c r="O19" s="3">
        <v>-92.141488249999995</v>
      </c>
      <c r="P19" s="3">
        <v>754.81740402999992</v>
      </c>
      <c r="Q19" s="3">
        <v>0</v>
      </c>
      <c r="R19" s="3">
        <v>164.21486899999999</v>
      </c>
      <c r="S19" s="3">
        <v>1608.645876</v>
      </c>
      <c r="W19" s="1">
        <v>2016</v>
      </c>
      <c r="X19" s="1" t="s">
        <v>0</v>
      </c>
      <c r="Y19" s="3">
        <v>68251.096625599996</v>
      </c>
      <c r="Z19" s="3">
        <v>23488.123482490002</v>
      </c>
      <c r="AA19" s="3"/>
      <c r="AB19" s="3">
        <v>3277.4323083499999</v>
      </c>
      <c r="AC19" s="3"/>
      <c r="AD19" s="3">
        <v>37070.975708190002</v>
      </c>
      <c r="AE19" s="3"/>
      <c r="AF19" s="3">
        <v>5790.7826850500005</v>
      </c>
      <c r="AG19" s="3">
        <v>816.58500121999998</v>
      </c>
      <c r="AH19" s="3">
        <v>3294.4609180399998</v>
      </c>
      <c r="AI19" s="3">
        <v>9.1414078000000014</v>
      </c>
      <c r="AJ19" s="3">
        <v>-9.3587972899999983</v>
      </c>
      <c r="AK19" s="3">
        <v>-92.141488249999995</v>
      </c>
      <c r="AL19" s="3">
        <v>754.81740402999992</v>
      </c>
      <c r="AM19" s="3">
        <v>0</v>
      </c>
      <c r="AN19" s="3">
        <v>164.21486899999999</v>
      </c>
      <c r="AO19" s="3">
        <v>1608.645876</v>
      </c>
      <c r="AP19" s="3"/>
      <c r="AQ19" s="3"/>
      <c r="AS19" s="6">
        <f t="shared" si="0"/>
        <v>0</v>
      </c>
      <c r="AT19" s="6">
        <f t="shared" si="1"/>
        <v>0</v>
      </c>
      <c r="AU19" s="6">
        <f t="shared" si="2"/>
        <v>0</v>
      </c>
      <c r="AV19" s="6">
        <f t="shared" si="3"/>
        <v>0</v>
      </c>
      <c r="AW19" s="6">
        <f t="shared" si="4"/>
        <v>0</v>
      </c>
      <c r="AX19" s="6">
        <f t="shared" si="5"/>
        <v>0</v>
      </c>
      <c r="AY19" s="6">
        <f t="shared" si="6"/>
        <v>0</v>
      </c>
      <c r="AZ19" s="6">
        <f t="shared" si="7"/>
        <v>0</v>
      </c>
      <c r="BA19" s="6">
        <f t="shared" si="8"/>
        <v>0</v>
      </c>
      <c r="BB19" s="6">
        <f t="shared" si="9"/>
        <v>0</v>
      </c>
      <c r="BC19" s="6">
        <f t="shared" si="10"/>
        <v>0</v>
      </c>
      <c r="BD19" s="6">
        <f t="shared" si="11"/>
        <v>0</v>
      </c>
      <c r="BE19" s="6">
        <f t="shared" si="12"/>
        <v>0</v>
      </c>
      <c r="BF19" s="6">
        <f t="shared" si="13"/>
        <v>0</v>
      </c>
      <c r="BG19" s="6">
        <f t="shared" si="14"/>
        <v>0</v>
      </c>
      <c r="BH19" s="6">
        <f t="shared" si="15"/>
        <v>0</v>
      </c>
      <c r="BI19" s="6">
        <f t="shared" si="16"/>
        <v>0</v>
      </c>
      <c r="BJ19" s="6">
        <f t="shared" si="17"/>
        <v>0</v>
      </c>
      <c r="BK19" s="6">
        <f t="shared" si="18"/>
        <v>0</v>
      </c>
      <c r="BL19" s="6">
        <f t="shared" si="19"/>
        <v>0</v>
      </c>
    </row>
    <row r="20" spans="1:64" x14ac:dyDescent="0.25">
      <c r="A20" s="1">
        <v>2016</v>
      </c>
      <c r="B20" s="1" t="s">
        <v>1</v>
      </c>
      <c r="C20" s="3">
        <v>21199.059279320001</v>
      </c>
      <c r="D20" s="3">
        <v>6144.1159047800002</v>
      </c>
      <c r="F20" s="3">
        <v>86.819334060000003</v>
      </c>
      <c r="H20" s="3">
        <v>9596.1223335899995</v>
      </c>
      <c r="J20" s="3">
        <v>934.86273967</v>
      </c>
      <c r="K20" s="3">
        <v>1680.02832822</v>
      </c>
      <c r="L20" s="3">
        <v>2057.1935137699998</v>
      </c>
      <c r="M20" s="3">
        <v>0.58467958999999992</v>
      </c>
      <c r="N20" s="3">
        <v>-161.88069958000003</v>
      </c>
      <c r="O20" s="3">
        <v>-18.94605078</v>
      </c>
      <c r="P20" s="3">
        <v>623.72683323000001</v>
      </c>
      <c r="Q20" s="3">
        <v>0</v>
      </c>
      <c r="R20" s="3">
        <v>5.1693999999999997E-2</v>
      </c>
      <c r="S20" s="3">
        <v>260.04736100000002</v>
      </c>
      <c r="W20" s="1">
        <v>2016</v>
      </c>
      <c r="X20" s="1" t="s">
        <v>1</v>
      </c>
      <c r="Y20" s="3">
        <v>21199.059279320001</v>
      </c>
      <c r="Z20" s="3">
        <v>6144.1159047800002</v>
      </c>
      <c r="AA20" s="3"/>
      <c r="AB20" s="3">
        <v>86.819334060000003</v>
      </c>
      <c r="AC20" s="3"/>
      <c r="AD20" s="3">
        <v>9596.1223335899995</v>
      </c>
      <c r="AE20" s="3"/>
      <c r="AF20" s="3">
        <v>934.86273967</v>
      </c>
      <c r="AG20" s="3">
        <v>1680.02832822</v>
      </c>
      <c r="AH20" s="3">
        <v>2057.1935137699998</v>
      </c>
      <c r="AI20" s="3">
        <v>0.58467958999999992</v>
      </c>
      <c r="AJ20" s="3">
        <v>-161.88069958000003</v>
      </c>
      <c r="AK20" s="3">
        <v>-18.94605078</v>
      </c>
      <c r="AL20" s="3">
        <v>623.72683323000001</v>
      </c>
      <c r="AM20" s="3">
        <v>0</v>
      </c>
      <c r="AN20" s="3">
        <v>5.1693999999999997E-2</v>
      </c>
      <c r="AO20" s="3">
        <v>260.04736100000002</v>
      </c>
      <c r="AP20" s="3"/>
      <c r="AQ20" s="3"/>
      <c r="AS20" s="6">
        <f t="shared" si="0"/>
        <v>0</v>
      </c>
      <c r="AT20" s="6">
        <f t="shared" si="1"/>
        <v>0</v>
      </c>
      <c r="AU20" s="6">
        <f t="shared" si="2"/>
        <v>0</v>
      </c>
      <c r="AV20" s="6">
        <f t="shared" si="3"/>
        <v>0</v>
      </c>
      <c r="AW20" s="6">
        <f t="shared" si="4"/>
        <v>0</v>
      </c>
      <c r="AX20" s="6">
        <f t="shared" si="5"/>
        <v>0</v>
      </c>
      <c r="AY20" s="6">
        <f t="shared" si="6"/>
        <v>0</v>
      </c>
      <c r="AZ20" s="6">
        <f t="shared" si="7"/>
        <v>0</v>
      </c>
      <c r="BA20" s="6">
        <f t="shared" si="8"/>
        <v>0</v>
      </c>
      <c r="BB20" s="6">
        <f t="shared" si="9"/>
        <v>0</v>
      </c>
      <c r="BC20" s="6">
        <f t="shared" si="10"/>
        <v>0</v>
      </c>
      <c r="BD20" s="6">
        <f t="shared" si="11"/>
        <v>0</v>
      </c>
      <c r="BE20" s="6">
        <f t="shared" si="12"/>
        <v>0</v>
      </c>
      <c r="BF20" s="6">
        <f t="shared" si="13"/>
        <v>0</v>
      </c>
      <c r="BG20" s="6">
        <f t="shared" si="14"/>
        <v>0</v>
      </c>
      <c r="BH20" s="6">
        <f t="shared" si="15"/>
        <v>0</v>
      </c>
      <c r="BI20" s="6">
        <f t="shared" si="16"/>
        <v>0</v>
      </c>
      <c r="BJ20" s="6">
        <f t="shared" si="17"/>
        <v>0</v>
      </c>
      <c r="BK20" s="6">
        <f t="shared" si="18"/>
        <v>0</v>
      </c>
      <c r="BL20" s="6">
        <f t="shared" si="19"/>
        <v>0</v>
      </c>
    </row>
    <row r="21" spans="1:64" x14ac:dyDescent="0.25">
      <c r="A21" s="1">
        <v>2016</v>
      </c>
      <c r="B21" s="1" t="s">
        <v>2</v>
      </c>
      <c r="C21" s="3">
        <v>6024.8359615200006</v>
      </c>
      <c r="D21" s="3">
        <v>3145.4372526300003</v>
      </c>
      <c r="F21" s="3">
        <v>90.179462790000002</v>
      </c>
      <c r="H21" s="3">
        <v>4948.8908082299995</v>
      </c>
      <c r="J21" s="3">
        <v>514.24600508999993</v>
      </c>
      <c r="K21" s="3">
        <v>708.95921311000006</v>
      </c>
      <c r="L21" s="3">
        <v>610.204567</v>
      </c>
      <c r="M21" s="3">
        <v>0.27666299999999999</v>
      </c>
      <c r="N21" s="3">
        <v>-7.0757359400000004</v>
      </c>
      <c r="O21" s="3">
        <v>-10.71606499</v>
      </c>
      <c r="P21" s="3">
        <v>368.03379539999997</v>
      </c>
      <c r="Q21" s="3">
        <v>0</v>
      </c>
      <c r="R21" s="3">
        <v>4.6015819999999996</v>
      </c>
      <c r="S21" s="3">
        <v>57.159320999999998</v>
      </c>
      <c r="W21" s="1">
        <v>2016</v>
      </c>
      <c r="X21" s="1" t="s">
        <v>2</v>
      </c>
      <c r="Y21" s="3">
        <v>6024.8359615200006</v>
      </c>
      <c r="Z21" s="3">
        <v>3145.4372526300003</v>
      </c>
      <c r="AA21" s="3"/>
      <c r="AB21" s="3">
        <v>90.179462790000002</v>
      </c>
      <c r="AC21" s="3"/>
      <c r="AD21" s="3">
        <v>4948.8908082299995</v>
      </c>
      <c r="AE21" s="3"/>
      <c r="AF21" s="3">
        <v>514.24600508999993</v>
      </c>
      <c r="AG21" s="3">
        <v>708.95921311000006</v>
      </c>
      <c r="AH21" s="3">
        <v>610.204567</v>
      </c>
      <c r="AI21" s="3">
        <v>0.27666299999999999</v>
      </c>
      <c r="AJ21" s="3">
        <v>-7.0757359400000004</v>
      </c>
      <c r="AK21" s="3">
        <v>-10.71606499</v>
      </c>
      <c r="AL21" s="3">
        <v>368.03379539999997</v>
      </c>
      <c r="AM21" s="3">
        <v>0</v>
      </c>
      <c r="AN21" s="3">
        <v>4.6015819999999996</v>
      </c>
      <c r="AO21" s="3">
        <v>57.159320999999998</v>
      </c>
      <c r="AP21" s="3"/>
      <c r="AQ21" s="3"/>
      <c r="AS21" s="6">
        <f t="shared" si="0"/>
        <v>0</v>
      </c>
      <c r="AT21" s="6">
        <f t="shared" si="1"/>
        <v>0</v>
      </c>
      <c r="AU21" s="6">
        <f t="shared" si="2"/>
        <v>0</v>
      </c>
      <c r="AV21" s="6">
        <f t="shared" si="3"/>
        <v>0</v>
      </c>
      <c r="AW21" s="6">
        <f t="shared" si="4"/>
        <v>0</v>
      </c>
      <c r="AX21" s="6">
        <f t="shared" si="5"/>
        <v>0</v>
      </c>
      <c r="AY21" s="6">
        <f t="shared" si="6"/>
        <v>0</v>
      </c>
      <c r="AZ21" s="6">
        <f t="shared" si="7"/>
        <v>0</v>
      </c>
      <c r="BA21" s="6">
        <f t="shared" si="8"/>
        <v>0</v>
      </c>
      <c r="BB21" s="6">
        <f t="shared" si="9"/>
        <v>0</v>
      </c>
      <c r="BC21" s="6">
        <f t="shared" si="10"/>
        <v>0</v>
      </c>
      <c r="BD21" s="6">
        <f t="shared" si="11"/>
        <v>0</v>
      </c>
      <c r="BE21" s="6">
        <f t="shared" si="12"/>
        <v>0</v>
      </c>
      <c r="BF21" s="6">
        <f t="shared" si="13"/>
        <v>0</v>
      </c>
      <c r="BG21" s="6">
        <f t="shared" si="14"/>
        <v>0</v>
      </c>
      <c r="BH21" s="6">
        <f t="shared" si="15"/>
        <v>0</v>
      </c>
      <c r="BI21" s="6">
        <f t="shared" si="16"/>
        <v>0</v>
      </c>
      <c r="BJ21" s="6">
        <f t="shared" si="17"/>
        <v>0</v>
      </c>
      <c r="BK21" s="6">
        <f t="shared" si="18"/>
        <v>0</v>
      </c>
      <c r="BL21" s="6">
        <f t="shared" si="19"/>
        <v>0</v>
      </c>
    </row>
    <row r="22" spans="1:64" x14ac:dyDescent="0.25">
      <c r="A22" s="1">
        <v>2016</v>
      </c>
      <c r="B22" s="1" t="s">
        <v>3</v>
      </c>
      <c r="C22" s="3">
        <v>5422.1919215200005</v>
      </c>
      <c r="D22" s="3">
        <v>3190.43903542</v>
      </c>
      <c r="F22" s="3">
        <v>63.506181120000001</v>
      </c>
      <c r="H22" s="3">
        <v>5395.8168710299997</v>
      </c>
      <c r="J22" s="3">
        <v>452.47732876999999</v>
      </c>
      <c r="K22" s="3">
        <v>557.03370399999994</v>
      </c>
      <c r="L22" s="3">
        <v>560.74028199999998</v>
      </c>
      <c r="M22" s="3">
        <v>6.7209000000000005E-2</v>
      </c>
      <c r="N22" s="3">
        <v>-8.1778000000000003E-2</v>
      </c>
      <c r="O22" s="3">
        <v>-20.25094872</v>
      </c>
      <c r="P22" s="3">
        <v>267.42244686999999</v>
      </c>
      <c r="Q22" s="3">
        <v>0</v>
      </c>
      <c r="R22" s="3">
        <v>126.961185</v>
      </c>
      <c r="S22" s="3">
        <v>312.94138800000002</v>
      </c>
      <c r="W22" s="1">
        <v>2016</v>
      </c>
      <c r="X22" s="1" t="s">
        <v>3</v>
      </c>
      <c r="Y22" s="3">
        <v>5422.1919215200005</v>
      </c>
      <c r="Z22" s="3">
        <v>3190.43903542</v>
      </c>
      <c r="AA22" s="3"/>
      <c r="AB22" s="3">
        <v>63.506181120000001</v>
      </c>
      <c r="AC22" s="3"/>
      <c r="AD22" s="3">
        <v>5395.8168710299997</v>
      </c>
      <c r="AE22" s="3"/>
      <c r="AF22" s="3">
        <v>452.47732876999999</v>
      </c>
      <c r="AG22" s="3">
        <v>557.03370399999994</v>
      </c>
      <c r="AH22" s="3">
        <v>560.74028199999998</v>
      </c>
      <c r="AI22" s="3">
        <v>6.7209000000000005E-2</v>
      </c>
      <c r="AJ22" s="3">
        <v>-8.1778000000000003E-2</v>
      </c>
      <c r="AK22" s="3">
        <v>-20.25094872</v>
      </c>
      <c r="AL22" s="3">
        <v>267.42244686999999</v>
      </c>
      <c r="AM22" s="3">
        <v>0</v>
      </c>
      <c r="AN22" s="3">
        <v>126.961185</v>
      </c>
      <c r="AO22" s="3">
        <v>312.94138800000002</v>
      </c>
      <c r="AP22" s="3"/>
      <c r="AQ22" s="3"/>
      <c r="AS22" s="6">
        <f t="shared" si="0"/>
        <v>0</v>
      </c>
      <c r="AT22" s="6">
        <f t="shared" si="1"/>
        <v>0</v>
      </c>
      <c r="AU22" s="6">
        <f t="shared" si="2"/>
        <v>0</v>
      </c>
      <c r="AV22" s="6">
        <f t="shared" si="3"/>
        <v>0</v>
      </c>
      <c r="AW22" s="6">
        <f t="shared" si="4"/>
        <v>0</v>
      </c>
      <c r="AX22" s="6">
        <f t="shared" si="5"/>
        <v>0</v>
      </c>
      <c r="AY22" s="6">
        <f t="shared" si="6"/>
        <v>0</v>
      </c>
      <c r="AZ22" s="6">
        <f t="shared" si="7"/>
        <v>0</v>
      </c>
      <c r="BA22" s="6">
        <f t="shared" si="8"/>
        <v>0</v>
      </c>
      <c r="BB22" s="6">
        <f t="shared" si="9"/>
        <v>0</v>
      </c>
      <c r="BC22" s="6">
        <f t="shared" si="10"/>
        <v>0</v>
      </c>
      <c r="BD22" s="6">
        <f t="shared" si="11"/>
        <v>0</v>
      </c>
      <c r="BE22" s="6">
        <f t="shared" si="12"/>
        <v>0</v>
      </c>
      <c r="BF22" s="6">
        <f t="shared" si="13"/>
        <v>0</v>
      </c>
      <c r="BG22" s="6">
        <f t="shared" si="14"/>
        <v>0</v>
      </c>
      <c r="BH22" s="6">
        <f t="shared" si="15"/>
        <v>0</v>
      </c>
      <c r="BI22" s="6">
        <f t="shared" si="16"/>
        <v>0</v>
      </c>
      <c r="BJ22" s="6">
        <f t="shared" si="17"/>
        <v>0</v>
      </c>
      <c r="BK22" s="6">
        <f t="shared" si="18"/>
        <v>0</v>
      </c>
      <c r="BL22" s="6">
        <f t="shared" si="19"/>
        <v>0</v>
      </c>
    </row>
    <row r="23" spans="1:64" x14ac:dyDescent="0.25">
      <c r="A23" s="1">
        <v>2016</v>
      </c>
      <c r="B23" s="1" t="s">
        <v>4</v>
      </c>
      <c r="C23" s="3">
        <v>1227.6312196099998</v>
      </c>
      <c r="D23" s="3">
        <v>856.56707841999992</v>
      </c>
      <c r="F23" s="3">
        <v>11.362833310000001</v>
      </c>
      <c r="H23" s="3">
        <v>1902.2491914899999</v>
      </c>
      <c r="J23" s="3">
        <v>226.59805434999998</v>
      </c>
      <c r="K23" s="3">
        <v>348.81433514999998</v>
      </c>
      <c r="L23" s="3">
        <v>348.44934368000003</v>
      </c>
      <c r="M23" s="3">
        <v>-4.8112000000000002E-2</v>
      </c>
      <c r="N23" s="3">
        <v>-0.11785023</v>
      </c>
      <c r="O23" s="3">
        <v>-11.234866650000001</v>
      </c>
      <c r="P23" s="3">
        <v>112.44849025000001</v>
      </c>
      <c r="Q23" s="3">
        <v>0</v>
      </c>
      <c r="R23" s="3">
        <v>2.8644500000000002</v>
      </c>
      <c r="S23" s="3">
        <v>4.4213459999999998</v>
      </c>
      <c r="W23" s="1">
        <v>2016</v>
      </c>
      <c r="X23" s="1" t="s">
        <v>4</v>
      </c>
      <c r="Y23" s="3">
        <v>1227.6312196099998</v>
      </c>
      <c r="Z23" s="3">
        <v>856.56707841999992</v>
      </c>
      <c r="AA23" s="3"/>
      <c r="AB23" s="3">
        <v>11.362833310000001</v>
      </c>
      <c r="AC23" s="3"/>
      <c r="AD23" s="3">
        <v>1902.2491914899999</v>
      </c>
      <c r="AE23" s="3"/>
      <c r="AF23" s="3">
        <v>226.59805434999998</v>
      </c>
      <c r="AG23" s="3">
        <v>348.81433514999998</v>
      </c>
      <c r="AH23" s="3">
        <v>348.44934368000003</v>
      </c>
      <c r="AI23" s="3">
        <v>-4.8112000000000002E-2</v>
      </c>
      <c r="AJ23" s="3">
        <v>-0.11785023</v>
      </c>
      <c r="AK23" s="3">
        <v>-11.234866650000001</v>
      </c>
      <c r="AL23" s="3">
        <v>112.44849025000001</v>
      </c>
      <c r="AM23" s="3">
        <v>0</v>
      </c>
      <c r="AN23" s="3">
        <v>2.8644500000000002</v>
      </c>
      <c r="AO23" s="3">
        <v>4.4213459999999998</v>
      </c>
      <c r="AP23" s="3"/>
      <c r="AQ23" s="3"/>
      <c r="AS23" s="6">
        <f t="shared" si="0"/>
        <v>0</v>
      </c>
      <c r="AT23" s="6">
        <f t="shared" si="1"/>
        <v>0</v>
      </c>
      <c r="AU23" s="6">
        <f t="shared" si="2"/>
        <v>0</v>
      </c>
      <c r="AV23" s="6">
        <f t="shared" si="3"/>
        <v>0</v>
      </c>
      <c r="AW23" s="6">
        <f t="shared" si="4"/>
        <v>0</v>
      </c>
      <c r="AX23" s="6">
        <f t="shared" si="5"/>
        <v>0</v>
      </c>
      <c r="AY23" s="6">
        <f t="shared" si="6"/>
        <v>0</v>
      </c>
      <c r="AZ23" s="6">
        <f t="shared" si="7"/>
        <v>0</v>
      </c>
      <c r="BA23" s="6">
        <f t="shared" si="8"/>
        <v>0</v>
      </c>
      <c r="BB23" s="6">
        <f t="shared" si="9"/>
        <v>0</v>
      </c>
      <c r="BC23" s="6">
        <f t="shared" si="10"/>
        <v>0</v>
      </c>
      <c r="BD23" s="6">
        <f t="shared" si="11"/>
        <v>0</v>
      </c>
      <c r="BE23" s="6">
        <f t="shared" si="12"/>
        <v>0</v>
      </c>
      <c r="BF23" s="6">
        <f t="shared" si="13"/>
        <v>0</v>
      </c>
      <c r="BG23" s="6">
        <f t="shared" si="14"/>
        <v>0</v>
      </c>
      <c r="BH23" s="6">
        <f t="shared" si="15"/>
        <v>0</v>
      </c>
      <c r="BI23" s="6">
        <f t="shared" si="16"/>
        <v>0</v>
      </c>
      <c r="BJ23" s="6">
        <f t="shared" si="17"/>
        <v>0</v>
      </c>
      <c r="BK23" s="6">
        <f t="shared" si="18"/>
        <v>0</v>
      </c>
      <c r="BL23" s="6">
        <f t="shared" si="19"/>
        <v>0</v>
      </c>
    </row>
    <row r="24" spans="1:64" x14ac:dyDescent="0.25">
      <c r="A24" s="1">
        <v>2016</v>
      </c>
      <c r="B24" s="1" t="s">
        <v>5</v>
      </c>
      <c r="C24" s="3">
        <v>3924.3520199999998</v>
      </c>
      <c r="D24" s="3">
        <v>2670.7543028099999</v>
      </c>
      <c r="F24" s="3">
        <v>-380.94435626999996</v>
      </c>
      <c r="H24" s="3">
        <v>5951.4621890500002</v>
      </c>
      <c r="J24" s="3">
        <v>529.21516731999998</v>
      </c>
      <c r="K24" s="3">
        <v>923.23070733999998</v>
      </c>
      <c r="L24" s="3">
        <v>576.00250519000008</v>
      </c>
      <c r="M24" s="3">
        <v>1.499151E-2</v>
      </c>
      <c r="N24" s="3">
        <v>-0.82993611</v>
      </c>
      <c r="O24" s="3">
        <v>-87.459298279999999</v>
      </c>
      <c r="P24" s="3">
        <v>199.40973259</v>
      </c>
      <c r="Q24" s="3">
        <v>0</v>
      </c>
      <c r="R24" s="3">
        <v>1.7947000000000001E-2</v>
      </c>
      <c r="S24" s="3">
        <v>16.094808839999999</v>
      </c>
      <c r="W24" s="1">
        <v>2016</v>
      </c>
      <c r="X24" s="1" t="s">
        <v>5</v>
      </c>
      <c r="Y24" s="3">
        <v>3924.3520199999998</v>
      </c>
      <c r="Z24" s="3">
        <v>2670.7543028099999</v>
      </c>
      <c r="AA24" s="3"/>
      <c r="AB24" s="3">
        <v>-380.94435626999996</v>
      </c>
      <c r="AC24" s="3"/>
      <c r="AD24" s="3">
        <v>5951.4621890500002</v>
      </c>
      <c r="AE24" s="3"/>
      <c r="AF24" s="3">
        <v>529.21516731999998</v>
      </c>
      <c r="AG24" s="3">
        <v>923.23070733999998</v>
      </c>
      <c r="AH24" s="3">
        <v>576.00250519000008</v>
      </c>
      <c r="AI24" s="3">
        <v>1.499151E-2</v>
      </c>
      <c r="AJ24" s="3">
        <v>-0.82993611</v>
      </c>
      <c r="AK24" s="3">
        <v>-87.459298279999999</v>
      </c>
      <c r="AL24" s="3">
        <v>199.40973259</v>
      </c>
      <c r="AM24" s="3">
        <v>0</v>
      </c>
      <c r="AN24" s="3">
        <v>1.7947000000000001E-2</v>
      </c>
      <c r="AO24" s="3">
        <v>16.094808839999999</v>
      </c>
      <c r="AP24" s="3"/>
      <c r="AQ24" s="3"/>
      <c r="AS24" s="6">
        <f t="shared" si="0"/>
        <v>0</v>
      </c>
      <c r="AT24" s="6">
        <f t="shared" si="1"/>
        <v>0</v>
      </c>
      <c r="AU24" s="6">
        <f t="shared" si="2"/>
        <v>0</v>
      </c>
      <c r="AV24" s="6">
        <f t="shared" si="3"/>
        <v>0</v>
      </c>
      <c r="AW24" s="6">
        <f t="shared" si="4"/>
        <v>0</v>
      </c>
      <c r="AX24" s="6">
        <f t="shared" si="5"/>
        <v>0</v>
      </c>
      <c r="AY24" s="6">
        <f t="shared" si="6"/>
        <v>0</v>
      </c>
      <c r="AZ24" s="6">
        <f t="shared" si="7"/>
        <v>0</v>
      </c>
      <c r="BA24" s="6">
        <f t="shared" si="8"/>
        <v>0</v>
      </c>
      <c r="BB24" s="6">
        <f t="shared" si="9"/>
        <v>0</v>
      </c>
      <c r="BC24" s="6">
        <f t="shared" si="10"/>
        <v>0</v>
      </c>
      <c r="BD24" s="6">
        <f t="shared" si="11"/>
        <v>0</v>
      </c>
      <c r="BE24" s="6">
        <f t="shared" si="12"/>
        <v>0</v>
      </c>
      <c r="BF24" s="6">
        <f t="shared" si="13"/>
        <v>0</v>
      </c>
      <c r="BG24" s="6">
        <f t="shared" si="14"/>
        <v>0</v>
      </c>
      <c r="BH24" s="6">
        <f t="shared" si="15"/>
        <v>0</v>
      </c>
      <c r="BI24" s="6">
        <f t="shared" si="16"/>
        <v>0</v>
      </c>
      <c r="BJ24" s="6">
        <f t="shared" si="17"/>
        <v>0</v>
      </c>
      <c r="BK24" s="6">
        <f t="shared" si="18"/>
        <v>0</v>
      </c>
      <c r="BL24" s="6">
        <f t="shared" si="19"/>
        <v>0</v>
      </c>
    </row>
    <row r="25" spans="1:64" x14ac:dyDescent="0.25">
      <c r="A25" s="1">
        <v>2016</v>
      </c>
      <c r="B25" s="1" t="s">
        <v>6</v>
      </c>
      <c r="C25" s="3">
        <v>3052.11082115</v>
      </c>
      <c r="D25" s="3">
        <v>2166.2646578000004</v>
      </c>
      <c r="F25" s="3">
        <v>71.346127790000011</v>
      </c>
      <c r="H25" s="3">
        <v>2882.61421754</v>
      </c>
      <c r="J25" s="3">
        <v>361.37450147999999</v>
      </c>
      <c r="K25" s="3">
        <v>433.73366697</v>
      </c>
      <c r="L25" s="3">
        <v>414.86526800000001</v>
      </c>
      <c r="M25" s="3">
        <v>1.2319999999999999E-2</v>
      </c>
      <c r="N25" s="3">
        <v>-0.44813645000000002</v>
      </c>
      <c r="O25" s="3">
        <v>-38.107266920000001</v>
      </c>
      <c r="P25" s="3">
        <v>147.07872038999997</v>
      </c>
      <c r="Q25" s="3">
        <v>0</v>
      </c>
      <c r="R25" s="3">
        <v>6.6851089999999997</v>
      </c>
      <c r="S25" s="3">
        <v>175.77893900000001</v>
      </c>
      <c r="W25" s="1">
        <v>2016</v>
      </c>
      <c r="X25" s="1" t="s">
        <v>6</v>
      </c>
      <c r="Y25" s="3">
        <v>3052.11082115</v>
      </c>
      <c r="Z25" s="3">
        <v>2166.2646578000004</v>
      </c>
      <c r="AA25" s="3"/>
      <c r="AB25" s="3">
        <v>71.346127790000011</v>
      </c>
      <c r="AC25" s="3"/>
      <c r="AD25" s="3">
        <v>2882.61421754</v>
      </c>
      <c r="AE25" s="3"/>
      <c r="AF25" s="3">
        <v>361.37450147999999</v>
      </c>
      <c r="AG25" s="3">
        <v>433.73366697</v>
      </c>
      <c r="AH25" s="3">
        <v>414.86526800000001</v>
      </c>
      <c r="AI25" s="3">
        <v>1.2319999999999999E-2</v>
      </c>
      <c r="AJ25" s="3">
        <v>-0.44813645000000002</v>
      </c>
      <c r="AK25" s="3">
        <v>-38.107266920000001</v>
      </c>
      <c r="AL25" s="3">
        <v>147.07872038999997</v>
      </c>
      <c r="AM25" s="3">
        <v>0</v>
      </c>
      <c r="AN25" s="3">
        <v>6.6851089999999997</v>
      </c>
      <c r="AO25" s="3">
        <v>175.77893900000001</v>
      </c>
      <c r="AP25" s="3"/>
      <c r="AQ25" s="3"/>
      <c r="AS25" s="6">
        <f t="shared" si="0"/>
        <v>0</v>
      </c>
      <c r="AT25" s="6">
        <f t="shared" si="1"/>
        <v>0</v>
      </c>
      <c r="AU25" s="6">
        <f t="shared" si="2"/>
        <v>0</v>
      </c>
      <c r="AV25" s="6">
        <f t="shared" si="3"/>
        <v>0</v>
      </c>
      <c r="AW25" s="6">
        <f t="shared" si="4"/>
        <v>0</v>
      </c>
      <c r="AX25" s="6">
        <f t="shared" si="5"/>
        <v>0</v>
      </c>
      <c r="AY25" s="6">
        <f t="shared" si="6"/>
        <v>0</v>
      </c>
      <c r="AZ25" s="6">
        <f t="shared" si="7"/>
        <v>0</v>
      </c>
      <c r="BA25" s="6">
        <f t="shared" si="8"/>
        <v>0</v>
      </c>
      <c r="BB25" s="6">
        <f t="shared" si="9"/>
        <v>0</v>
      </c>
      <c r="BC25" s="6">
        <f t="shared" si="10"/>
        <v>0</v>
      </c>
      <c r="BD25" s="6">
        <f t="shared" si="11"/>
        <v>0</v>
      </c>
      <c r="BE25" s="6">
        <f t="shared" si="12"/>
        <v>0</v>
      </c>
      <c r="BF25" s="6">
        <f t="shared" si="13"/>
        <v>0</v>
      </c>
      <c r="BG25" s="6">
        <f t="shared" si="14"/>
        <v>0</v>
      </c>
      <c r="BH25" s="6">
        <f t="shared" si="15"/>
        <v>0</v>
      </c>
      <c r="BI25" s="6">
        <f t="shared" si="16"/>
        <v>0</v>
      </c>
      <c r="BJ25" s="6">
        <f t="shared" si="17"/>
        <v>0</v>
      </c>
      <c r="BK25" s="6">
        <f t="shared" si="18"/>
        <v>0</v>
      </c>
      <c r="BL25" s="6">
        <f t="shared" si="19"/>
        <v>0</v>
      </c>
    </row>
    <row r="26" spans="1:64" x14ac:dyDescent="0.25">
      <c r="A26" s="1">
        <v>2016</v>
      </c>
      <c r="B26" s="1" t="s">
        <v>7</v>
      </c>
      <c r="C26" s="3">
        <v>6984.8837554600004</v>
      </c>
      <c r="D26" s="3">
        <v>2502.4482686000001</v>
      </c>
      <c r="F26" s="3">
        <v>6.3320848499999993</v>
      </c>
      <c r="H26" s="3">
        <v>4596.9279460600001</v>
      </c>
      <c r="J26" s="3">
        <v>508.99305129000004</v>
      </c>
      <c r="K26" s="3">
        <v>640.98303741999996</v>
      </c>
      <c r="L26" s="3">
        <v>519.49384099999997</v>
      </c>
      <c r="M26" s="3">
        <v>4.5732000000000002E-2</v>
      </c>
      <c r="N26" s="3">
        <v>-0.70249284000000001</v>
      </c>
      <c r="O26" s="3">
        <v>-12.46869643</v>
      </c>
      <c r="P26" s="3">
        <v>292.60435402999997</v>
      </c>
      <c r="Q26" s="3">
        <v>0</v>
      </c>
      <c r="R26" s="3">
        <v>6.2260000000000003E-2</v>
      </c>
      <c r="S26" s="3">
        <v>14.496404999999999</v>
      </c>
      <c r="W26" s="1">
        <v>2016</v>
      </c>
      <c r="X26" s="1" t="s">
        <v>7</v>
      </c>
      <c r="Y26" s="3">
        <v>6984.8837554600004</v>
      </c>
      <c r="Z26" s="3">
        <v>2502.4482686000001</v>
      </c>
      <c r="AA26" s="3"/>
      <c r="AB26" s="3">
        <v>6.3320848499999993</v>
      </c>
      <c r="AC26" s="3"/>
      <c r="AD26" s="3">
        <v>4596.9279460600001</v>
      </c>
      <c r="AE26" s="3"/>
      <c r="AF26" s="3">
        <v>508.99305129000004</v>
      </c>
      <c r="AG26" s="3">
        <v>640.98303741999996</v>
      </c>
      <c r="AH26" s="3">
        <v>519.49384099999997</v>
      </c>
      <c r="AI26" s="3">
        <v>4.5732000000000002E-2</v>
      </c>
      <c r="AJ26" s="3">
        <v>-0.70249284000000001</v>
      </c>
      <c r="AK26" s="3">
        <v>-12.46869643</v>
      </c>
      <c r="AL26" s="3">
        <v>292.60435402999997</v>
      </c>
      <c r="AM26" s="3">
        <v>0</v>
      </c>
      <c r="AN26" s="3">
        <v>6.2260000000000003E-2</v>
      </c>
      <c r="AO26" s="3">
        <v>14.496404999999999</v>
      </c>
      <c r="AP26" s="3"/>
      <c r="AQ26" s="3"/>
      <c r="AS26" s="6">
        <f t="shared" si="0"/>
        <v>0</v>
      </c>
      <c r="AT26" s="6">
        <f t="shared" si="1"/>
        <v>0</v>
      </c>
      <c r="AU26" s="6">
        <f t="shared" si="2"/>
        <v>0</v>
      </c>
      <c r="AV26" s="6">
        <f t="shared" si="3"/>
        <v>0</v>
      </c>
      <c r="AW26" s="6">
        <f t="shared" si="4"/>
        <v>0</v>
      </c>
      <c r="AX26" s="6">
        <f t="shared" si="5"/>
        <v>0</v>
      </c>
      <c r="AY26" s="6">
        <f t="shared" si="6"/>
        <v>0</v>
      </c>
      <c r="AZ26" s="6">
        <f t="shared" si="7"/>
        <v>0</v>
      </c>
      <c r="BA26" s="6">
        <f t="shared" si="8"/>
        <v>0</v>
      </c>
      <c r="BB26" s="6">
        <f t="shared" si="9"/>
        <v>0</v>
      </c>
      <c r="BC26" s="6">
        <f t="shared" si="10"/>
        <v>0</v>
      </c>
      <c r="BD26" s="6">
        <f t="shared" si="11"/>
        <v>0</v>
      </c>
      <c r="BE26" s="6">
        <f t="shared" si="12"/>
        <v>0</v>
      </c>
      <c r="BF26" s="6">
        <f t="shared" si="13"/>
        <v>0</v>
      </c>
      <c r="BG26" s="6">
        <f t="shared" si="14"/>
        <v>0</v>
      </c>
      <c r="BH26" s="6">
        <f t="shared" si="15"/>
        <v>0</v>
      </c>
      <c r="BI26" s="6">
        <f t="shared" si="16"/>
        <v>0</v>
      </c>
      <c r="BJ26" s="6">
        <f t="shared" si="17"/>
        <v>0</v>
      </c>
      <c r="BK26" s="6">
        <f t="shared" si="18"/>
        <v>0</v>
      </c>
      <c r="BL26" s="6">
        <f t="shared" si="19"/>
        <v>0</v>
      </c>
    </row>
    <row r="27" spans="1:64" x14ac:dyDescent="0.25">
      <c r="A27" s="1">
        <v>2016</v>
      </c>
      <c r="B27" s="1" t="s">
        <v>8</v>
      </c>
      <c r="C27" s="3">
        <v>4400.21107226</v>
      </c>
      <c r="D27" s="3">
        <v>2594.2163132300002</v>
      </c>
      <c r="F27" s="3">
        <v>-103.20911726</v>
      </c>
      <c r="H27" s="3">
        <v>4611.6648432600005</v>
      </c>
      <c r="J27" s="3">
        <v>547.3627067000001</v>
      </c>
      <c r="K27" s="3">
        <v>551.14355488000001</v>
      </c>
      <c r="L27" s="3">
        <v>415.70085127999999</v>
      </c>
      <c r="M27" s="3">
        <v>0.23342499999999999</v>
      </c>
      <c r="N27" s="3">
        <v>0.168739</v>
      </c>
      <c r="O27" s="3">
        <v>-9.1775538800000014</v>
      </c>
      <c r="P27" s="3">
        <v>260.51810555999998</v>
      </c>
      <c r="Q27" s="3">
        <v>0</v>
      </c>
      <c r="R27" s="3">
        <v>2.0492629999999998</v>
      </c>
      <c r="S27" s="3">
        <v>0</v>
      </c>
      <c r="W27" s="1">
        <v>2016</v>
      </c>
      <c r="X27" s="1" t="s">
        <v>8</v>
      </c>
      <c r="Y27" s="3">
        <v>4400.21107226</v>
      </c>
      <c r="Z27" s="3">
        <v>2594.2163132300002</v>
      </c>
      <c r="AA27" s="3"/>
      <c r="AB27" s="3">
        <v>-103.20911726</v>
      </c>
      <c r="AC27" s="3"/>
      <c r="AD27" s="3">
        <v>4611.6648432600005</v>
      </c>
      <c r="AE27" s="3"/>
      <c r="AF27" s="3">
        <v>547.3627067000001</v>
      </c>
      <c r="AG27" s="3">
        <v>551.14355488000001</v>
      </c>
      <c r="AH27" s="3">
        <v>415.70085127999999</v>
      </c>
      <c r="AI27" s="3">
        <v>0.23342499999999999</v>
      </c>
      <c r="AJ27" s="3">
        <v>0.168739</v>
      </c>
      <c r="AK27" s="3">
        <v>-9.1775538800000014</v>
      </c>
      <c r="AL27" s="3">
        <v>260.51810555999998</v>
      </c>
      <c r="AM27" s="3">
        <v>0</v>
      </c>
      <c r="AN27" s="3">
        <v>2.0492629999999998</v>
      </c>
      <c r="AO27" s="3">
        <v>0</v>
      </c>
      <c r="AP27" s="3"/>
      <c r="AQ27" s="3"/>
      <c r="AS27" s="6">
        <f t="shared" si="0"/>
        <v>0</v>
      </c>
      <c r="AT27" s="6">
        <f t="shared" si="1"/>
        <v>0</v>
      </c>
      <c r="AU27" s="6">
        <f t="shared" si="2"/>
        <v>0</v>
      </c>
      <c r="AV27" s="6">
        <f t="shared" si="3"/>
        <v>0</v>
      </c>
      <c r="AW27" s="6">
        <f t="shared" si="4"/>
        <v>0</v>
      </c>
      <c r="AX27" s="6">
        <f t="shared" si="5"/>
        <v>0</v>
      </c>
      <c r="AY27" s="6">
        <f t="shared" si="6"/>
        <v>0</v>
      </c>
      <c r="AZ27" s="6">
        <f t="shared" si="7"/>
        <v>0</v>
      </c>
      <c r="BA27" s="6">
        <f t="shared" si="8"/>
        <v>0</v>
      </c>
      <c r="BB27" s="6">
        <f t="shared" si="9"/>
        <v>0</v>
      </c>
      <c r="BC27" s="6">
        <f t="shared" si="10"/>
        <v>0</v>
      </c>
      <c r="BD27" s="6">
        <f t="shared" si="11"/>
        <v>0</v>
      </c>
      <c r="BE27" s="6">
        <f t="shared" si="12"/>
        <v>0</v>
      </c>
      <c r="BF27" s="6">
        <f t="shared" si="13"/>
        <v>0</v>
      </c>
      <c r="BG27" s="6">
        <f t="shared" si="14"/>
        <v>0</v>
      </c>
      <c r="BH27" s="6">
        <f t="shared" si="15"/>
        <v>0</v>
      </c>
      <c r="BI27" s="6">
        <f t="shared" si="16"/>
        <v>0</v>
      </c>
      <c r="BJ27" s="6">
        <f t="shared" si="17"/>
        <v>0</v>
      </c>
      <c r="BK27" s="6">
        <f t="shared" si="18"/>
        <v>0</v>
      </c>
      <c r="BL27" s="6">
        <f t="shared" si="19"/>
        <v>0</v>
      </c>
    </row>
    <row r="28" spans="1:64" x14ac:dyDescent="0.25">
      <c r="A28" s="1">
        <v>2016</v>
      </c>
      <c r="B28" s="1" t="s">
        <v>9</v>
      </c>
      <c r="C28" s="3">
        <v>5077.9933338800001</v>
      </c>
      <c r="D28" s="3">
        <v>2895.3542150399999</v>
      </c>
      <c r="F28" s="3">
        <v>-86.95537487</v>
      </c>
      <c r="H28" s="3">
        <v>3452.9868799599999</v>
      </c>
      <c r="J28" s="3">
        <v>416.10093218999998</v>
      </c>
      <c r="K28" s="3">
        <v>531.28378929999997</v>
      </c>
      <c r="L28" s="3">
        <v>330.304553</v>
      </c>
      <c r="M28" s="3">
        <v>6.7244979999999996E-2</v>
      </c>
      <c r="N28" s="3">
        <v>3.4743999999999997E-2</v>
      </c>
      <c r="O28" s="3">
        <v>-14.82142226</v>
      </c>
      <c r="P28" s="3">
        <v>241.53060336999999</v>
      </c>
      <c r="Q28" s="3">
        <v>0</v>
      </c>
      <c r="R28" s="3">
        <v>1.9103999999999999E-2</v>
      </c>
      <c r="S28" s="3">
        <v>0</v>
      </c>
      <c r="W28" s="1">
        <v>2016</v>
      </c>
      <c r="X28" s="1" t="s">
        <v>9</v>
      </c>
      <c r="Y28" s="3">
        <v>5077.9933338800001</v>
      </c>
      <c r="Z28" s="3">
        <v>2895.3542150399999</v>
      </c>
      <c r="AA28" s="3"/>
      <c r="AB28" s="3">
        <v>-86.95537487</v>
      </c>
      <c r="AC28" s="3"/>
      <c r="AD28" s="3">
        <v>3452.9868799599999</v>
      </c>
      <c r="AE28" s="3"/>
      <c r="AF28" s="3">
        <v>416.10093218999998</v>
      </c>
      <c r="AG28" s="3">
        <v>531.28378929999997</v>
      </c>
      <c r="AH28" s="3">
        <v>330.304553</v>
      </c>
      <c r="AI28" s="3">
        <v>6.7244979999999996E-2</v>
      </c>
      <c r="AJ28" s="3">
        <v>3.4743999999999997E-2</v>
      </c>
      <c r="AK28" s="3">
        <v>-14.82142226</v>
      </c>
      <c r="AL28" s="3">
        <v>241.53060336999999</v>
      </c>
      <c r="AM28" s="3">
        <v>0</v>
      </c>
      <c r="AN28" s="3">
        <v>1.9103999999999999E-2</v>
      </c>
      <c r="AO28" s="3">
        <v>0</v>
      </c>
      <c r="AP28" s="3"/>
      <c r="AQ28" s="3"/>
      <c r="AS28" s="6">
        <f t="shared" si="0"/>
        <v>0</v>
      </c>
      <c r="AT28" s="6">
        <f t="shared" si="1"/>
        <v>0</v>
      </c>
      <c r="AU28" s="6">
        <f t="shared" si="2"/>
        <v>0</v>
      </c>
      <c r="AV28" s="6">
        <f t="shared" si="3"/>
        <v>0</v>
      </c>
      <c r="AW28" s="6">
        <f t="shared" si="4"/>
        <v>0</v>
      </c>
      <c r="AX28" s="6">
        <f t="shared" si="5"/>
        <v>0</v>
      </c>
      <c r="AY28" s="6">
        <f t="shared" si="6"/>
        <v>0</v>
      </c>
      <c r="AZ28" s="6">
        <f t="shared" si="7"/>
        <v>0</v>
      </c>
      <c r="BA28" s="6">
        <f t="shared" si="8"/>
        <v>0</v>
      </c>
      <c r="BB28" s="6">
        <f t="shared" si="9"/>
        <v>0</v>
      </c>
      <c r="BC28" s="6">
        <f t="shared" si="10"/>
        <v>0</v>
      </c>
      <c r="BD28" s="6">
        <f t="shared" si="11"/>
        <v>0</v>
      </c>
      <c r="BE28" s="6">
        <f t="shared" si="12"/>
        <v>0</v>
      </c>
      <c r="BF28" s="6">
        <f t="shared" si="13"/>
        <v>0</v>
      </c>
      <c r="BG28" s="6">
        <f t="shared" si="14"/>
        <v>0</v>
      </c>
      <c r="BH28" s="6">
        <f t="shared" si="15"/>
        <v>0</v>
      </c>
      <c r="BI28" s="6">
        <f t="shared" si="16"/>
        <v>0</v>
      </c>
      <c r="BJ28" s="6">
        <f t="shared" si="17"/>
        <v>0</v>
      </c>
      <c r="BK28" s="6">
        <f t="shared" si="18"/>
        <v>0</v>
      </c>
      <c r="BL28" s="6">
        <f t="shared" si="19"/>
        <v>0</v>
      </c>
    </row>
    <row r="29" spans="1:64" x14ac:dyDescent="0.25">
      <c r="A29" s="1">
        <v>2016</v>
      </c>
      <c r="B29" s="1" t="s">
        <v>10</v>
      </c>
      <c r="C29" s="3">
        <v>21439.944183400003</v>
      </c>
      <c r="D29" s="3">
        <v>7795.9572540899999</v>
      </c>
      <c r="F29" s="3">
        <v>38.299060520000005</v>
      </c>
      <c r="H29" s="3">
        <v>11623.626897600001</v>
      </c>
      <c r="J29" s="3">
        <v>1295.6674947000001</v>
      </c>
      <c r="K29" s="3">
        <v>1021.56618625</v>
      </c>
      <c r="L29" s="3">
        <v>1388.95797745</v>
      </c>
      <c r="M29" s="3">
        <v>0.79662129000000004</v>
      </c>
      <c r="N29" s="3">
        <v>-0.61972080000000007</v>
      </c>
      <c r="O29" s="3">
        <v>-68.705001330000002</v>
      </c>
      <c r="P29" s="3">
        <v>523.08354194000003</v>
      </c>
      <c r="Q29" s="3">
        <v>0</v>
      </c>
      <c r="R29" s="3">
        <v>0.18932099999999999</v>
      </c>
      <c r="S29" s="3">
        <v>0.58726299999999998</v>
      </c>
      <c r="W29" s="1">
        <v>2016</v>
      </c>
      <c r="X29" s="1" t="s">
        <v>10</v>
      </c>
      <c r="Y29" s="3">
        <v>21439.944183400003</v>
      </c>
      <c r="Z29" s="3">
        <v>7795.9572540899999</v>
      </c>
      <c r="AA29" s="3"/>
      <c r="AB29" s="3">
        <v>38.299060520000005</v>
      </c>
      <c r="AC29" s="3"/>
      <c r="AD29" s="3">
        <v>11623.626897600001</v>
      </c>
      <c r="AE29" s="3"/>
      <c r="AF29" s="3">
        <v>1295.6674947000001</v>
      </c>
      <c r="AG29" s="3">
        <v>1021.56618625</v>
      </c>
      <c r="AH29" s="3">
        <v>1388.95797745</v>
      </c>
      <c r="AI29" s="3">
        <v>0.79662129000000004</v>
      </c>
      <c r="AJ29" s="3">
        <v>-0.61972080000000007</v>
      </c>
      <c r="AK29" s="3">
        <v>-68.705001330000002</v>
      </c>
      <c r="AL29" s="3">
        <v>523.08354194000003</v>
      </c>
      <c r="AM29" s="3">
        <v>0</v>
      </c>
      <c r="AN29" s="3">
        <v>0.18932099999999999</v>
      </c>
      <c r="AO29" s="3">
        <v>0.58726299999999998</v>
      </c>
      <c r="AP29" s="3"/>
      <c r="AQ29" s="3"/>
      <c r="AS29" s="6">
        <f t="shared" si="0"/>
        <v>0</v>
      </c>
      <c r="AT29" s="6">
        <f t="shared" si="1"/>
        <v>0</v>
      </c>
      <c r="AU29" s="6">
        <f t="shared" si="2"/>
        <v>0</v>
      </c>
      <c r="AV29" s="6">
        <f t="shared" si="3"/>
        <v>0</v>
      </c>
      <c r="AW29" s="6">
        <f t="shared" si="4"/>
        <v>0</v>
      </c>
      <c r="AX29" s="6">
        <f t="shared" si="5"/>
        <v>0</v>
      </c>
      <c r="AY29" s="6">
        <f t="shared" si="6"/>
        <v>0</v>
      </c>
      <c r="AZ29" s="6">
        <f t="shared" si="7"/>
        <v>0</v>
      </c>
      <c r="BA29" s="6">
        <f t="shared" si="8"/>
        <v>0</v>
      </c>
      <c r="BB29" s="6">
        <f t="shared" si="9"/>
        <v>0</v>
      </c>
      <c r="BC29" s="6">
        <f t="shared" si="10"/>
        <v>0</v>
      </c>
      <c r="BD29" s="6">
        <f t="shared" si="11"/>
        <v>0</v>
      </c>
      <c r="BE29" s="6">
        <f t="shared" si="12"/>
        <v>0</v>
      </c>
      <c r="BF29" s="6">
        <f t="shared" si="13"/>
        <v>0</v>
      </c>
      <c r="BG29" s="6">
        <f t="shared" si="14"/>
        <v>0</v>
      </c>
      <c r="BH29" s="6">
        <f t="shared" si="15"/>
        <v>0</v>
      </c>
      <c r="BI29" s="6">
        <f t="shared" si="16"/>
        <v>0</v>
      </c>
      <c r="BJ29" s="6">
        <f t="shared" si="17"/>
        <v>0</v>
      </c>
      <c r="BK29" s="6">
        <f t="shared" si="18"/>
        <v>0</v>
      </c>
      <c r="BL29" s="6">
        <f t="shared" si="19"/>
        <v>0</v>
      </c>
    </row>
    <row r="30" spans="1:64" x14ac:dyDescent="0.25">
      <c r="A30" s="1">
        <v>2016</v>
      </c>
      <c r="B30" s="1" t="s">
        <v>11</v>
      </c>
      <c r="C30" s="3">
        <v>6409.8936420099999</v>
      </c>
      <c r="D30" s="3">
        <v>3463.2491491799997</v>
      </c>
      <c r="F30" s="3">
        <v>197.36957447999998</v>
      </c>
      <c r="H30" s="3">
        <v>4833.6328365399995</v>
      </c>
      <c r="J30" s="3">
        <v>438.99509080000001</v>
      </c>
      <c r="K30" s="3">
        <v>604.24167396000007</v>
      </c>
      <c r="L30" s="3">
        <v>516.02249300000005</v>
      </c>
      <c r="M30" s="3">
        <v>0.16617799999999999</v>
      </c>
      <c r="N30" s="3">
        <v>6.4421999999999993E-2</v>
      </c>
      <c r="O30" s="3">
        <v>-15.557659169999999</v>
      </c>
      <c r="P30" s="3">
        <v>277.67845276999998</v>
      </c>
      <c r="Q30" s="3">
        <v>0</v>
      </c>
      <c r="R30" s="3">
        <v>25.765688000000001</v>
      </c>
      <c r="S30" s="3">
        <v>785.755404</v>
      </c>
      <c r="W30" s="1">
        <v>2016</v>
      </c>
      <c r="X30" s="1" t="s">
        <v>11</v>
      </c>
      <c r="Y30" s="3">
        <v>6409.8936420099999</v>
      </c>
      <c r="Z30" s="3">
        <v>3463.2491491799997</v>
      </c>
      <c r="AA30" s="3"/>
      <c r="AB30" s="3">
        <v>197.36957447999998</v>
      </c>
      <c r="AC30" s="3"/>
      <c r="AD30" s="3">
        <v>4833.6328365399995</v>
      </c>
      <c r="AE30" s="3"/>
      <c r="AF30" s="3">
        <v>438.99509080000001</v>
      </c>
      <c r="AG30" s="3">
        <v>604.24167396000007</v>
      </c>
      <c r="AH30" s="3">
        <v>516.02249300000005</v>
      </c>
      <c r="AI30" s="3">
        <v>0.16617799999999999</v>
      </c>
      <c r="AJ30" s="3">
        <v>6.4421999999999993E-2</v>
      </c>
      <c r="AK30" s="3">
        <v>-15.557659169999999</v>
      </c>
      <c r="AL30" s="3">
        <v>277.67845276999998</v>
      </c>
      <c r="AM30" s="3">
        <v>0</v>
      </c>
      <c r="AN30" s="3">
        <v>25.765688000000001</v>
      </c>
      <c r="AO30" s="3">
        <v>785.755404</v>
      </c>
      <c r="AP30" s="3"/>
      <c r="AQ30" s="3"/>
      <c r="AS30" s="6">
        <f t="shared" si="0"/>
        <v>0</v>
      </c>
      <c r="AT30" s="6">
        <f t="shared" si="1"/>
        <v>0</v>
      </c>
      <c r="AU30" s="6">
        <f t="shared" si="2"/>
        <v>0</v>
      </c>
      <c r="AV30" s="6">
        <f t="shared" si="3"/>
        <v>0</v>
      </c>
      <c r="AW30" s="6">
        <f t="shared" si="4"/>
        <v>0</v>
      </c>
      <c r="AX30" s="6">
        <f t="shared" si="5"/>
        <v>0</v>
      </c>
      <c r="AY30" s="6">
        <f t="shared" si="6"/>
        <v>0</v>
      </c>
      <c r="AZ30" s="6">
        <f t="shared" si="7"/>
        <v>0</v>
      </c>
      <c r="BA30" s="6">
        <f t="shared" si="8"/>
        <v>0</v>
      </c>
      <c r="BB30" s="6">
        <f t="shared" si="9"/>
        <v>0</v>
      </c>
      <c r="BC30" s="6">
        <f t="shared" si="10"/>
        <v>0</v>
      </c>
      <c r="BD30" s="6">
        <f t="shared" si="11"/>
        <v>0</v>
      </c>
      <c r="BE30" s="6">
        <f t="shared" si="12"/>
        <v>0</v>
      </c>
      <c r="BF30" s="6">
        <f t="shared" si="13"/>
        <v>0</v>
      </c>
      <c r="BG30" s="6">
        <f t="shared" si="14"/>
        <v>0</v>
      </c>
      <c r="BH30" s="6">
        <f t="shared" si="15"/>
        <v>0</v>
      </c>
      <c r="BI30" s="6">
        <f t="shared" si="16"/>
        <v>0</v>
      </c>
      <c r="BJ30" s="6">
        <f t="shared" si="17"/>
        <v>0</v>
      </c>
      <c r="BK30" s="6">
        <f t="shared" si="18"/>
        <v>0</v>
      </c>
      <c r="BL30" s="6">
        <f t="shared" si="19"/>
        <v>0</v>
      </c>
    </row>
    <row r="31" spans="1:64" x14ac:dyDescent="0.25">
      <c r="A31" s="1">
        <v>2016</v>
      </c>
      <c r="B31" s="1" t="s">
        <v>12</v>
      </c>
      <c r="C31" s="3">
        <v>17748.581904540002</v>
      </c>
      <c r="D31" s="3">
        <v>5217.2193002600006</v>
      </c>
      <c r="F31" s="3">
        <v>-70.397915920000003</v>
      </c>
      <c r="H31" s="3">
        <v>9740.0466299300006</v>
      </c>
      <c r="J31" s="3">
        <v>1170.9440779200002</v>
      </c>
      <c r="K31" s="3">
        <v>1023.9813108200001</v>
      </c>
      <c r="L31" s="3">
        <v>752.41043553999998</v>
      </c>
      <c r="M31" s="3">
        <v>0.44471125</v>
      </c>
      <c r="N31" s="3">
        <v>-121.14029831000001</v>
      </c>
      <c r="O31" s="3">
        <v>35.149256610000002</v>
      </c>
      <c r="P31" s="3">
        <v>418.71298473000002</v>
      </c>
      <c r="Q31" s="3">
        <v>0</v>
      </c>
      <c r="R31" s="3">
        <v>38.389203000000002</v>
      </c>
      <c r="S31" s="3">
        <v>264.00719099999998</v>
      </c>
      <c r="W31" s="1">
        <v>2016</v>
      </c>
      <c r="X31" s="1" t="s">
        <v>12</v>
      </c>
      <c r="Y31" s="3">
        <v>17748.581904540002</v>
      </c>
      <c r="Z31" s="3">
        <v>5217.2193002600006</v>
      </c>
      <c r="AA31" s="3"/>
      <c r="AB31" s="3">
        <v>-70.397915920000003</v>
      </c>
      <c r="AC31" s="3"/>
      <c r="AD31" s="3">
        <v>9740.0466299300006</v>
      </c>
      <c r="AE31" s="3"/>
      <c r="AF31" s="3">
        <v>1170.9440779200002</v>
      </c>
      <c r="AG31" s="3">
        <v>1023.9813108200001</v>
      </c>
      <c r="AH31" s="3">
        <v>752.41043553999998</v>
      </c>
      <c r="AI31" s="3">
        <v>0.44471125</v>
      </c>
      <c r="AJ31" s="3">
        <v>-121.14029831000001</v>
      </c>
      <c r="AK31" s="3">
        <v>35.149256610000002</v>
      </c>
      <c r="AL31" s="3">
        <v>418.71298473000002</v>
      </c>
      <c r="AM31" s="3">
        <v>0</v>
      </c>
      <c r="AN31" s="3">
        <v>38.389203000000002</v>
      </c>
      <c r="AO31" s="3">
        <v>264.00719099999998</v>
      </c>
      <c r="AP31" s="3"/>
      <c r="AQ31" s="3"/>
      <c r="AS31" s="6">
        <f t="shared" si="0"/>
        <v>0</v>
      </c>
      <c r="AT31" s="6">
        <f t="shared" si="1"/>
        <v>0</v>
      </c>
      <c r="AU31" s="6">
        <f t="shared" si="2"/>
        <v>0</v>
      </c>
      <c r="AV31" s="6">
        <f t="shared" si="3"/>
        <v>0</v>
      </c>
      <c r="AW31" s="6">
        <f t="shared" si="4"/>
        <v>0</v>
      </c>
      <c r="AX31" s="6">
        <f t="shared" si="5"/>
        <v>0</v>
      </c>
      <c r="AY31" s="6">
        <f t="shared" si="6"/>
        <v>0</v>
      </c>
      <c r="AZ31" s="6">
        <f t="shared" si="7"/>
        <v>0</v>
      </c>
      <c r="BA31" s="6">
        <f t="shared" si="8"/>
        <v>0</v>
      </c>
      <c r="BB31" s="6">
        <f t="shared" si="9"/>
        <v>0</v>
      </c>
      <c r="BC31" s="6">
        <f t="shared" si="10"/>
        <v>0</v>
      </c>
      <c r="BD31" s="6">
        <f t="shared" si="11"/>
        <v>0</v>
      </c>
      <c r="BE31" s="6">
        <f t="shared" si="12"/>
        <v>0</v>
      </c>
      <c r="BF31" s="6">
        <f t="shared" si="13"/>
        <v>0</v>
      </c>
      <c r="BG31" s="6">
        <f t="shared" si="14"/>
        <v>0</v>
      </c>
      <c r="BH31" s="6">
        <f t="shared" si="15"/>
        <v>0</v>
      </c>
      <c r="BI31" s="6">
        <f t="shared" si="16"/>
        <v>0</v>
      </c>
      <c r="BJ31" s="6">
        <f t="shared" si="17"/>
        <v>0</v>
      </c>
      <c r="BK31" s="6">
        <f t="shared" si="18"/>
        <v>0</v>
      </c>
      <c r="BL31" s="6">
        <f t="shared" si="19"/>
        <v>0</v>
      </c>
    </row>
    <row r="32" spans="1:64" x14ac:dyDescent="0.25">
      <c r="A32" s="1">
        <v>2016</v>
      </c>
      <c r="B32" s="1" t="s">
        <v>13</v>
      </c>
      <c r="C32" s="3">
        <v>6695.5048663999996</v>
      </c>
      <c r="D32" s="3">
        <v>3765.14219736</v>
      </c>
      <c r="F32" s="3">
        <v>-48.062502630000004</v>
      </c>
      <c r="H32" s="3">
        <v>4348.2901024499997</v>
      </c>
      <c r="J32" s="3">
        <v>614.85278934000007</v>
      </c>
      <c r="K32" s="3">
        <v>489.57671773000004</v>
      </c>
      <c r="L32" s="3">
        <v>427.11101304000005</v>
      </c>
      <c r="M32" s="3">
        <v>3.7481E-2</v>
      </c>
      <c r="N32" s="3">
        <v>-1.4342542700000001</v>
      </c>
      <c r="O32" s="3">
        <v>-71.361964099999994</v>
      </c>
      <c r="P32" s="3">
        <v>271.03794958999998</v>
      </c>
      <c r="Q32" s="3">
        <v>0</v>
      </c>
      <c r="R32" s="3">
        <v>4.0954999999999998E-2</v>
      </c>
      <c r="S32" s="3">
        <v>21.325658000000001</v>
      </c>
      <c r="W32" s="1">
        <v>2016</v>
      </c>
      <c r="X32" s="1" t="s">
        <v>13</v>
      </c>
      <c r="Y32" s="3">
        <v>6695.5048663999996</v>
      </c>
      <c r="Z32" s="3">
        <v>3765.14219736</v>
      </c>
      <c r="AA32" s="3"/>
      <c r="AB32" s="3">
        <v>-48.062502630000004</v>
      </c>
      <c r="AC32" s="3"/>
      <c r="AD32" s="3">
        <v>4348.2901024499997</v>
      </c>
      <c r="AE32" s="3"/>
      <c r="AF32" s="3">
        <v>614.85278934000007</v>
      </c>
      <c r="AG32" s="3">
        <v>489.57671773000004</v>
      </c>
      <c r="AH32" s="3">
        <v>427.11101304000005</v>
      </c>
      <c r="AI32" s="3">
        <v>3.7481E-2</v>
      </c>
      <c r="AJ32" s="3">
        <v>-1.4342542700000001</v>
      </c>
      <c r="AK32" s="3">
        <v>-71.361964099999994</v>
      </c>
      <c r="AL32" s="3">
        <v>271.03794958999998</v>
      </c>
      <c r="AM32" s="3">
        <v>0</v>
      </c>
      <c r="AN32" s="3">
        <v>4.0954999999999998E-2</v>
      </c>
      <c r="AO32" s="3">
        <v>21.325658000000001</v>
      </c>
      <c r="AP32" s="3"/>
      <c r="AQ32" s="3"/>
      <c r="AS32" s="6">
        <f t="shared" si="0"/>
        <v>0</v>
      </c>
      <c r="AT32" s="6">
        <f t="shared" si="1"/>
        <v>0</v>
      </c>
      <c r="AU32" s="6">
        <f t="shared" si="2"/>
        <v>0</v>
      </c>
      <c r="AV32" s="6">
        <f t="shared" si="3"/>
        <v>0</v>
      </c>
      <c r="AW32" s="6">
        <f t="shared" si="4"/>
        <v>0</v>
      </c>
      <c r="AX32" s="6">
        <f t="shared" si="5"/>
        <v>0</v>
      </c>
      <c r="AY32" s="6">
        <f t="shared" si="6"/>
        <v>0</v>
      </c>
      <c r="AZ32" s="6">
        <f t="shared" si="7"/>
        <v>0</v>
      </c>
      <c r="BA32" s="6">
        <f t="shared" si="8"/>
        <v>0</v>
      </c>
      <c r="BB32" s="6">
        <f t="shared" si="9"/>
        <v>0</v>
      </c>
      <c r="BC32" s="6">
        <f t="shared" si="10"/>
        <v>0</v>
      </c>
      <c r="BD32" s="6">
        <f t="shared" si="11"/>
        <v>0</v>
      </c>
      <c r="BE32" s="6">
        <f t="shared" si="12"/>
        <v>0</v>
      </c>
      <c r="BF32" s="6">
        <f t="shared" si="13"/>
        <v>0</v>
      </c>
      <c r="BG32" s="6">
        <f t="shared" si="14"/>
        <v>0</v>
      </c>
      <c r="BH32" s="6">
        <f t="shared" si="15"/>
        <v>0</v>
      </c>
      <c r="BI32" s="6">
        <f t="shared" si="16"/>
        <v>0</v>
      </c>
      <c r="BJ32" s="6">
        <f t="shared" si="17"/>
        <v>0</v>
      </c>
      <c r="BK32" s="6">
        <f t="shared" si="18"/>
        <v>0</v>
      </c>
      <c r="BL32" s="6">
        <f t="shared" si="19"/>
        <v>0</v>
      </c>
    </row>
    <row r="33" spans="1:64" x14ac:dyDescent="0.25">
      <c r="A33" s="1">
        <v>2016</v>
      </c>
      <c r="B33" s="1" t="s">
        <v>24</v>
      </c>
      <c r="C33" s="3">
        <v>146246.10102835001</v>
      </c>
      <c r="D33" s="3">
        <v>80730.020017320014</v>
      </c>
      <c r="F33" s="3">
        <v>0</v>
      </c>
      <c r="H33" s="3">
        <v>36441.257859870006</v>
      </c>
      <c r="J33" s="3">
        <v>9998.4225593600004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484.38282786000002</v>
      </c>
      <c r="Q33" s="3">
        <v>2062.5325630000002</v>
      </c>
      <c r="R33" s="3">
        <v>2079.0034019999998</v>
      </c>
      <c r="S33" s="3">
        <v>4271.9760319999996</v>
      </c>
      <c r="W33" s="1">
        <v>2016</v>
      </c>
      <c r="X33" s="1" t="s">
        <v>24</v>
      </c>
      <c r="Y33" s="3">
        <v>146246.10102835001</v>
      </c>
      <c r="Z33" s="3">
        <v>80730.020017320014</v>
      </c>
      <c r="AA33" s="3"/>
      <c r="AB33" s="3">
        <v>0</v>
      </c>
      <c r="AC33" s="3"/>
      <c r="AD33" s="3">
        <v>36441.257859870006</v>
      </c>
      <c r="AE33" s="3"/>
      <c r="AF33" s="3">
        <v>9998.4225593600004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484.38282786000002</v>
      </c>
      <c r="AM33" s="3">
        <v>2062.5325630000002</v>
      </c>
      <c r="AN33" s="3">
        <v>2079.0034019999998</v>
      </c>
      <c r="AO33" s="3">
        <v>4271.9760319999996</v>
      </c>
      <c r="AP33" s="3"/>
      <c r="AQ33" s="3"/>
      <c r="AS33" s="6">
        <f t="shared" si="0"/>
        <v>0</v>
      </c>
      <c r="AT33" s="6">
        <f t="shared" si="1"/>
        <v>0</v>
      </c>
      <c r="AU33" s="6">
        <f t="shared" si="2"/>
        <v>0</v>
      </c>
      <c r="AV33" s="6">
        <f t="shared" si="3"/>
        <v>0</v>
      </c>
      <c r="AW33" s="6">
        <f t="shared" si="4"/>
        <v>0</v>
      </c>
      <c r="AX33" s="6">
        <f t="shared" si="5"/>
        <v>0</v>
      </c>
      <c r="AY33" s="6">
        <f t="shared" si="6"/>
        <v>0</v>
      </c>
      <c r="AZ33" s="6">
        <f t="shared" si="7"/>
        <v>0</v>
      </c>
      <c r="BA33" s="6">
        <f t="shared" si="8"/>
        <v>0</v>
      </c>
      <c r="BB33" s="6">
        <f t="shared" si="9"/>
        <v>0</v>
      </c>
      <c r="BC33" s="6">
        <f t="shared" si="10"/>
        <v>0</v>
      </c>
      <c r="BD33" s="6">
        <f t="shared" si="11"/>
        <v>0</v>
      </c>
      <c r="BE33" s="6">
        <f t="shared" si="12"/>
        <v>0</v>
      </c>
      <c r="BF33" s="6">
        <f t="shared" si="13"/>
        <v>0</v>
      </c>
      <c r="BG33" s="6">
        <f t="shared" si="14"/>
        <v>0</v>
      </c>
      <c r="BH33" s="6">
        <f t="shared" si="15"/>
        <v>0</v>
      </c>
      <c r="BI33" s="6">
        <f t="shared" si="16"/>
        <v>0</v>
      </c>
      <c r="BJ33" s="6">
        <f t="shared" si="17"/>
        <v>0</v>
      </c>
      <c r="BK33" s="6">
        <f t="shared" si="18"/>
        <v>0</v>
      </c>
      <c r="BL33" s="6">
        <f t="shared" si="19"/>
        <v>0</v>
      </c>
    </row>
    <row r="34" spans="1:64" s="4" customFormat="1" x14ac:dyDescent="0.25">
      <c r="A34" s="4">
        <v>2017</v>
      </c>
      <c r="B34" s="4" t="s">
        <v>34</v>
      </c>
      <c r="C34" s="5">
        <v>377633.40190574009</v>
      </c>
      <c r="D34" s="5">
        <v>161141.50326337997</v>
      </c>
      <c r="E34" s="5"/>
      <c r="F34" s="5">
        <v>6475.1564910400011</v>
      </c>
      <c r="G34" s="5"/>
      <c r="H34" s="5">
        <v>168651.05217301997</v>
      </c>
      <c r="I34" s="5"/>
      <c r="J34" s="5">
        <v>24908.336895739998</v>
      </c>
      <c r="K34" s="5">
        <v>10670.345118640002</v>
      </c>
      <c r="L34" s="5">
        <v>13411.493357729998</v>
      </c>
      <c r="M34" s="5">
        <v>4.2775253900000001</v>
      </c>
      <c r="N34" s="5">
        <v>-5.1738076500000005</v>
      </c>
      <c r="O34" s="5">
        <v>-219.01356577999996</v>
      </c>
      <c r="P34" s="5">
        <v>5953.7575076100002</v>
      </c>
      <c r="Q34" s="5">
        <v>1930.3767339999999</v>
      </c>
      <c r="R34" s="5">
        <v>795.27896299999998</v>
      </c>
      <c r="S34" s="5">
        <v>2536.5332208600007</v>
      </c>
      <c r="T34" s="5">
        <v>8900.4821629999988</v>
      </c>
      <c r="U34" s="5"/>
      <c r="W34" s="1">
        <v>2017</v>
      </c>
      <c r="X34" s="1" t="s">
        <v>34</v>
      </c>
      <c r="Y34" s="3">
        <v>377633.40190574009</v>
      </c>
      <c r="Z34" s="3">
        <v>161141.50326337997</v>
      </c>
      <c r="AA34" s="3"/>
      <c r="AB34" s="3">
        <v>6475.1564910400011</v>
      </c>
      <c r="AC34" s="3"/>
      <c r="AD34" s="3">
        <v>168651.05217301997</v>
      </c>
      <c r="AE34" s="3"/>
      <c r="AF34" s="3">
        <v>24908.336895739998</v>
      </c>
      <c r="AG34" s="3">
        <v>10670.345118640002</v>
      </c>
      <c r="AH34" s="3">
        <v>13411.493357729998</v>
      </c>
      <c r="AI34" s="3">
        <v>4.2775253900000001</v>
      </c>
      <c r="AJ34" s="3">
        <v>-5.1738076500000005</v>
      </c>
      <c r="AK34" s="3">
        <v>-219.01356577999996</v>
      </c>
      <c r="AL34" s="3">
        <v>5953.7575076100002</v>
      </c>
      <c r="AM34" s="3">
        <v>1930.3767339999999</v>
      </c>
      <c r="AN34" s="3">
        <v>795.27896299999998</v>
      </c>
      <c r="AO34" s="3">
        <v>2536.5332208600007</v>
      </c>
      <c r="AP34" s="3">
        <v>8900.4821629999988</v>
      </c>
      <c r="AQ34" s="3"/>
      <c r="AS34" s="6">
        <f t="shared" si="0"/>
        <v>0</v>
      </c>
      <c r="AT34" s="6">
        <f t="shared" si="1"/>
        <v>0</v>
      </c>
      <c r="AU34" s="6">
        <f t="shared" si="2"/>
        <v>0</v>
      </c>
      <c r="AV34" s="6">
        <f t="shared" si="3"/>
        <v>0</v>
      </c>
      <c r="AW34" s="6">
        <f t="shared" si="4"/>
        <v>0</v>
      </c>
      <c r="AX34" s="6">
        <f t="shared" si="5"/>
        <v>0</v>
      </c>
      <c r="AY34" s="6">
        <f t="shared" si="6"/>
        <v>0</v>
      </c>
      <c r="AZ34" s="6">
        <f t="shared" si="7"/>
        <v>0</v>
      </c>
      <c r="BA34" s="6">
        <f t="shared" si="8"/>
        <v>0</v>
      </c>
      <c r="BB34" s="6">
        <f t="shared" si="9"/>
        <v>0</v>
      </c>
      <c r="BC34" s="6">
        <f t="shared" si="10"/>
        <v>0</v>
      </c>
      <c r="BD34" s="6">
        <f t="shared" si="11"/>
        <v>0</v>
      </c>
      <c r="BE34" s="6">
        <f t="shared" si="12"/>
        <v>0</v>
      </c>
      <c r="BF34" s="6">
        <f t="shared" si="13"/>
        <v>0</v>
      </c>
      <c r="BG34" s="6">
        <f t="shared" si="14"/>
        <v>0</v>
      </c>
      <c r="BH34" s="6">
        <f t="shared" si="15"/>
        <v>0</v>
      </c>
      <c r="BI34" s="6">
        <f t="shared" si="16"/>
        <v>0</v>
      </c>
      <c r="BJ34" s="6">
        <f t="shared" si="17"/>
        <v>0</v>
      </c>
      <c r="BK34" s="6">
        <f t="shared" si="18"/>
        <v>0</v>
      </c>
      <c r="BL34" s="6">
        <f t="shared" si="19"/>
        <v>0</v>
      </c>
    </row>
    <row r="35" spans="1:64" x14ac:dyDescent="0.25">
      <c r="A35" s="1">
        <v>2017</v>
      </c>
      <c r="B35" s="1" t="s">
        <v>0</v>
      </c>
      <c r="C35" s="3">
        <v>110482.85979305</v>
      </c>
      <c r="D35" s="3">
        <v>30562.85702508</v>
      </c>
      <c r="F35" s="3">
        <v>3643.77259319</v>
      </c>
      <c r="H35" s="3">
        <v>42025.852750140002</v>
      </c>
      <c r="J35" s="3">
        <v>5355.4150234899998</v>
      </c>
      <c r="K35" s="3">
        <v>834.62232109000001</v>
      </c>
      <c r="L35" s="3">
        <v>3720.5659740000001</v>
      </c>
      <c r="M35" s="3">
        <v>3.6126191899999998</v>
      </c>
      <c r="N35" s="3">
        <v>1.8462841299999999</v>
      </c>
      <c r="O35" s="3">
        <v>-41.901927579999999</v>
      </c>
      <c r="P35" s="3">
        <v>764.10815258000002</v>
      </c>
      <c r="Q35" s="3">
        <v>0</v>
      </c>
      <c r="R35" s="3">
        <v>-17.78045324</v>
      </c>
      <c r="S35" s="3">
        <v>77.692814989999988</v>
      </c>
      <c r="T35" s="3">
        <v>115.241209</v>
      </c>
      <c r="W35" s="1">
        <v>2017</v>
      </c>
      <c r="X35" s="1" t="s">
        <v>0</v>
      </c>
      <c r="Y35" s="3">
        <v>110482.85979305</v>
      </c>
      <c r="Z35" s="3">
        <v>30562.85702508</v>
      </c>
      <c r="AA35" s="3"/>
      <c r="AB35" s="3">
        <v>3643.77259319</v>
      </c>
      <c r="AC35" s="3"/>
      <c r="AD35" s="3">
        <v>42025.852750140002</v>
      </c>
      <c r="AE35" s="3"/>
      <c r="AF35" s="3">
        <v>5355.4150234899998</v>
      </c>
      <c r="AG35" s="3">
        <v>834.62232109000001</v>
      </c>
      <c r="AH35" s="3">
        <v>3720.5659740000001</v>
      </c>
      <c r="AI35" s="3">
        <v>3.6126191899999998</v>
      </c>
      <c r="AJ35" s="3">
        <v>1.8462841299999999</v>
      </c>
      <c r="AK35" s="3">
        <v>-41.901927579999999</v>
      </c>
      <c r="AL35" s="3">
        <v>764.10815258000002</v>
      </c>
      <c r="AM35" s="3">
        <v>0</v>
      </c>
      <c r="AN35" s="3">
        <v>-17.78045324</v>
      </c>
      <c r="AO35" s="3">
        <v>77.692814989999988</v>
      </c>
      <c r="AP35" s="3">
        <v>115.241209</v>
      </c>
      <c r="AQ35" s="3"/>
      <c r="AS35" s="6">
        <f t="shared" si="0"/>
        <v>0</v>
      </c>
      <c r="AT35" s="6">
        <f t="shared" si="1"/>
        <v>0</v>
      </c>
      <c r="AU35" s="6">
        <f t="shared" si="2"/>
        <v>0</v>
      </c>
      <c r="AV35" s="6">
        <f t="shared" si="3"/>
        <v>0</v>
      </c>
      <c r="AW35" s="6">
        <f t="shared" si="4"/>
        <v>0</v>
      </c>
      <c r="AX35" s="6">
        <f t="shared" si="5"/>
        <v>0</v>
      </c>
      <c r="AY35" s="6">
        <f t="shared" si="6"/>
        <v>0</v>
      </c>
      <c r="AZ35" s="6">
        <f t="shared" si="7"/>
        <v>0</v>
      </c>
      <c r="BA35" s="6">
        <f t="shared" si="8"/>
        <v>0</v>
      </c>
      <c r="BB35" s="6">
        <f t="shared" si="9"/>
        <v>0</v>
      </c>
      <c r="BC35" s="6">
        <f t="shared" si="10"/>
        <v>0</v>
      </c>
      <c r="BD35" s="6">
        <f t="shared" si="11"/>
        <v>0</v>
      </c>
      <c r="BE35" s="6">
        <f t="shared" si="12"/>
        <v>0</v>
      </c>
      <c r="BF35" s="6">
        <f t="shared" si="13"/>
        <v>0</v>
      </c>
      <c r="BG35" s="6">
        <f t="shared" si="14"/>
        <v>0</v>
      </c>
      <c r="BH35" s="6">
        <f t="shared" si="15"/>
        <v>0</v>
      </c>
      <c r="BI35" s="6">
        <f t="shared" si="16"/>
        <v>0</v>
      </c>
      <c r="BJ35" s="6">
        <f t="shared" si="17"/>
        <v>0</v>
      </c>
      <c r="BK35" s="6">
        <f t="shared" si="18"/>
        <v>0</v>
      </c>
      <c r="BL35" s="6">
        <f t="shared" si="19"/>
        <v>0</v>
      </c>
    </row>
    <row r="36" spans="1:64" x14ac:dyDescent="0.25">
      <c r="A36" s="1">
        <v>2017</v>
      </c>
      <c r="B36" s="1" t="s">
        <v>1</v>
      </c>
      <c r="C36" s="3">
        <v>25325.549807060001</v>
      </c>
      <c r="D36" s="3">
        <v>6610.2850737999997</v>
      </c>
      <c r="F36" s="3">
        <v>746.23440763999997</v>
      </c>
      <c r="H36" s="3">
        <v>11216.030586139999</v>
      </c>
      <c r="J36" s="3">
        <v>1226.5022855899999</v>
      </c>
      <c r="K36" s="3">
        <v>1753.4109064100001</v>
      </c>
      <c r="L36" s="3">
        <v>2327.4502491999997</v>
      </c>
      <c r="M36" s="3">
        <v>0.25438</v>
      </c>
      <c r="N36" s="3">
        <v>-7.2119199999999994E-2</v>
      </c>
      <c r="O36" s="3">
        <v>-24.470599280000002</v>
      </c>
      <c r="P36" s="3">
        <v>752.89415532999999</v>
      </c>
      <c r="Q36" s="3">
        <v>0</v>
      </c>
      <c r="R36" s="3">
        <v>1.686E-3</v>
      </c>
      <c r="S36" s="3">
        <v>4.3128209999999996</v>
      </c>
      <c r="T36" s="3">
        <v>0.13724800000000001</v>
      </c>
      <c r="W36" s="1">
        <v>2017</v>
      </c>
      <c r="X36" s="1" t="s">
        <v>1</v>
      </c>
      <c r="Y36" s="3">
        <v>25325.549807060001</v>
      </c>
      <c r="Z36" s="3">
        <v>6610.2850737999997</v>
      </c>
      <c r="AA36" s="3"/>
      <c r="AB36" s="3">
        <v>746.23440763999997</v>
      </c>
      <c r="AC36" s="3"/>
      <c r="AD36" s="3">
        <v>11216.030586139999</v>
      </c>
      <c r="AE36" s="3"/>
      <c r="AF36" s="3">
        <v>1226.5022855899999</v>
      </c>
      <c r="AG36" s="3">
        <v>1753.4109064100001</v>
      </c>
      <c r="AH36" s="3">
        <v>2327.4502491999997</v>
      </c>
      <c r="AI36" s="3">
        <v>0.25438</v>
      </c>
      <c r="AJ36" s="3">
        <v>-7.2119199999999994E-2</v>
      </c>
      <c r="AK36" s="3">
        <v>-24.470599280000002</v>
      </c>
      <c r="AL36" s="3">
        <v>752.89415532999999</v>
      </c>
      <c r="AM36" s="3">
        <v>0</v>
      </c>
      <c r="AN36" s="3">
        <v>1.686E-3</v>
      </c>
      <c r="AO36" s="3">
        <v>4.3128209999999996</v>
      </c>
      <c r="AP36" s="3">
        <v>0.13724800000000001</v>
      </c>
      <c r="AQ36" s="3"/>
      <c r="AS36" s="6">
        <f t="shared" si="0"/>
        <v>0</v>
      </c>
      <c r="AT36" s="6">
        <f t="shared" si="1"/>
        <v>0</v>
      </c>
      <c r="AU36" s="6">
        <f t="shared" si="2"/>
        <v>0</v>
      </c>
      <c r="AV36" s="6">
        <f t="shared" si="3"/>
        <v>0</v>
      </c>
      <c r="AW36" s="6">
        <f t="shared" si="4"/>
        <v>0</v>
      </c>
      <c r="AX36" s="6">
        <f t="shared" si="5"/>
        <v>0</v>
      </c>
      <c r="AY36" s="6">
        <f t="shared" si="6"/>
        <v>0</v>
      </c>
      <c r="AZ36" s="6">
        <f t="shared" si="7"/>
        <v>0</v>
      </c>
      <c r="BA36" s="6">
        <f t="shared" si="8"/>
        <v>0</v>
      </c>
      <c r="BB36" s="6">
        <f t="shared" si="9"/>
        <v>0</v>
      </c>
      <c r="BC36" s="6">
        <f t="shared" si="10"/>
        <v>0</v>
      </c>
      <c r="BD36" s="6">
        <f t="shared" si="11"/>
        <v>0</v>
      </c>
      <c r="BE36" s="6">
        <f t="shared" si="12"/>
        <v>0</v>
      </c>
      <c r="BF36" s="6">
        <f t="shared" si="13"/>
        <v>0</v>
      </c>
      <c r="BG36" s="6">
        <f t="shared" si="14"/>
        <v>0</v>
      </c>
      <c r="BH36" s="6">
        <f t="shared" si="15"/>
        <v>0</v>
      </c>
      <c r="BI36" s="6">
        <f t="shared" si="16"/>
        <v>0</v>
      </c>
      <c r="BJ36" s="6">
        <f t="shared" si="17"/>
        <v>0</v>
      </c>
      <c r="BK36" s="6">
        <f t="shared" si="18"/>
        <v>0</v>
      </c>
      <c r="BL36" s="6">
        <f t="shared" si="19"/>
        <v>0</v>
      </c>
    </row>
    <row r="37" spans="1:64" x14ac:dyDescent="0.25">
      <c r="A37" s="1">
        <v>2017</v>
      </c>
      <c r="B37" s="1" t="s">
        <v>2</v>
      </c>
      <c r="C37" s="3">
        <v>7383.4393408300002</v>
      </c>
      <c r="D37" s="3">
        <v>2907.9473558499999</v>
      </c>
      <c r="F37" s="3">
        <v>198.08577093</v>
      </c>
      <c r="H37" s="3">
        <v>5577.0338315899999</v>
      </c>
      <c r="J37" s="3">
        <v>538.24975551</v>
      </c>
      <c r="K37" s="3">
        <v>715.62052222</v>
      </c>
      <c r="L37" s="3">
        <v>645.65217700000005</v>
      </c>
      <c r="M37" s="3">
        <v>0.15751499999999999</v>
      </c>
      <c r="N37" s="3">
        <v>-9.9427000000000001E-2</v>
      </c>
      <c r="O37" s="3">
        <v>-2.9537723700000003</v>
      </c>
      <c r="P37" s="3">
        <v>370.50821831999997</v>
      </c>
      <c r="Q37" s="3">
        <v>0</v>
      </c>
      <c r="R37" s="3">
        <v>1.15E-3</v>
      </c>
      <c r="S37" s="3">
        <v>1.2320260000000001</v>
      </c>
      <c r="T37" s="3">
        <v>1.793768</v>
      </c>
      <c r="W37" s="1">
        <v>2017</v>
      </c>
      <c r="X37" s="1" t="s">
        <v>2</v>
      </c>
      <c r="Y37" s="3">
        <v>7383.4393408300002</v>
      </c>
      <c r="Z37" s="3">
        <v>2907.9473558499999</v>
      </c>
      <c r="AA37" s="3"/>
      <c r="AB37" s="3">
        <v>198.08577093</v>
      </c>
      <c r="AC37" s="3"/>
      <c r="AD37" s="3">
        <v>5577.0338315899999</v>
      </c>
      <c r="AE37" s="3"/>
      <c r="AF37" s="3">
        <v>538.24975551</v>
      </c>
      <c r="AG37" s="3">
        <v>715.62052222</v>
      </c>
      <c r="AH37" s="3">
        <v>645.65217700000005</v>
      </c>
      <c r="AI37" s="3">
        <v>0.15751499999999999</v>
      </c>
      <c r="AJ37" s="3">
        <v>-9.9427000000000001E-2</v>
      </c>
      <c r="AK37" s="3">
        <v>-2.9537723700000003</v>
      </c>
      <c r="AL37" s="3">
        <v>370.50821831999997</v>
      </c>
      <c r="AM37" s="3">
        <v>0</v>
      </c>
      <c r="AN37" s="3">
        <v>1.15E-3</v>
      </c>
      <c r="AO37" s="3">
        <v>1.2320260000000001</v>
      </c>
      <c r="AP37" s="3">
        <v>1.793768</v>
      </c>
      <c r="AQ37" s="3"/>
      <c r="AS37" s="6">
        <f t="shared" si="0"/>
        <v>0</v>
      </c>
      <c r="AT37" s="6">
        <f t="shared" si="1"/>
        <v>0</v>
      </c>
      <c r="AU37" s="6">
        <f t="shared" si="2"/>
        <v>0</v>
      </c>
      <c r="AV37" s="6">
        <f t="shared" si="3"/>
        <v>0</v>
      </c>
      <c r="AW37" s="6">
        <f t="shared" si="4"/>
        <v>0</v>
      </c>
      <c r="AX37" s="6">
        <f t="shared" si="5"/>
        <v>0</v>
      </c>
      <c r="AY37" s="6">
        <f t="shared" si="6"/>
        <v>0</v>
      </c>
      <c r="AZ37" s="6">
        <f t="shared" si="7"/>
        <v>0</v>
      </c>
      <c r="BA37" s="6">
        <f t="shared" si="8"/>
        <v>0</v>
      </c>
      <c r="BB37" s="6">
        <f t="shared" si="9"/>
        <v>0</v>
      </c>
      <c r="BC37" s="6">
        <f t="shared" si="10"/>
        <v>0</v>
      </c>
      <c r="BD37" s="6">
        <f t="shared" si="11"/>
        <v>0</v>
      </c>
      <c r="BE37" s="6">
        <f t="shared" si="12"/>
        <v>0</v>
      </c>
      <c r="BF37" s="6">
        <f t="shared" si="13"/>
        <v>0</v>
      </c>
      <c r="BG37" s="6">
        <f t="shared" si="14"/>
        <v>0</v>
      </c>
      <c r="BH37" s="6">
        <f t="shared" si="15"/>
        <v>0</v>
      </c>
      <c r="BI37" s="6">
        <f t="shared" si="16"/>
        <v>0</v>
      </c>
      <c r="BJ37" s="6">
        <f t="shared" si="17"/>
        <v>0</v>
      </c>
      <c r="BK37" s="6">
        <f t="shared" si="18"/>
        <v>0</v>
      </c>
      <c r="BL37" s="6">
        <f t="shared" si="19"/>
        <v>0</v>
      </c>
    </row>
    <row r="38" spans="1:64" x14ac:dyDescent="0.25">
      <c r="A38" s="1">
        <v>2017</v>
      </c>
      <c r="B38" s="1" t="s">
        <v>3</v>
      </c>
      <c r="C38" s="3">
        <v>5779.5871054300005</v>
      </c>
      <c r="D38" s="3">
        <v>3329.60467943</v>
      </c>
      <c r="F38" s="3">
        <v>269.25641787000001</v>
      </c>
      <c r="H38" s="3">
        <v>6463.3785429300005</v>
      </c>
      <c r="J38" s="3">
        <v>637.31108839000012</v>
      </c>
      <c r="K38" s="3">
        <v>579.07160007000004</v>
      </c>
      <c r="L38" s="3">
        <v>672.18262100000004</v>
      </c>
      <c r="M38" s="3">
        <v>3.8832999999999999E-2</v>
      </c>
      <c r="N38" s="3">
        <v>-0.113133</v>
      </c>
      <c r="O38" s="3">
        <v>-12.563982210000001</v>
      </c>
      <c r="P38" s="3">
        <v>312.67268632999998</v>
      </c>
      <c r="Q38" s="3">
        <v>0</v>
      </c>
      <c r="R38" s="3">
        <v>-0.28089999999999998</v>
      </c>
      <c r="S38" s="3">
        <v>1.93736716</v>
      </c>
      <c r="T38" s="3">
        <v>0.99340499999999998</v>
      </c>
      <c r="W38" s="1">
        <v>2017</v>
      </c>
      <c r="X38" s="1" t="s">
        <v>3</v>
      </c>
      <c r="Y38" s="3">
        <v>5779.5871054300005</v>
      </c>
      <c r="Z38" s="3">
        <v>3329.60467943</v>
      </c>
      <c r="AA38" s="3"/>
      <c r="AB38" s="3">
        <v>269.25641787000001</v>
      </c>
      <c r="AC38" s="3"/>
      <c r="AD38" s="3">
        <v>6463.3785429300005</v>
      </c>
      <c r="AE38" s="3"/>
      <c r="AF38" s="3">
        <v>637.31108839000012</v>
      </c>
      <c r="AG38" s="3">
        <v>579.07160007000004</v>
      </c>
      <c r="AH38" s="3">
        <v>672.18262100000004</v>
      </c>
      <c r="AI38" s="3">
        <v>3.8832999999999999E-2</v>
      </c>
      <c r="AJ38" s="3">
        <v>-0.113133</v>
      </c>
      <c r="AK38" s="3">
        <v>-12.563982210000001</v>
      </c>
      <c r="AL38" s="3">
        <v>312.67268632999998</v>
      </c>
      <c r="AM38" s="3">
        <v>0</v>
      </c>
      <c r="AN38" s="3">
        <v>-0.28089999999999998</v>
      </c>
      <c r="AO38" s="3">
        <v>1.93736716</v>
      </c>
      <c r="AP38" s="3">
        <v>0.99340499999999998</v>
      </c>
      <c r="AQ38" s="3"/>
      <c r="AS38" s="6">
        <f t="shared" si="0"/>
        <v>0</v>
      </c>
      <c r="AT38" s="6">
        <f t="shared" si="1"/>
        <v>0</v>
      </c>
      <c r="AU38" s="6">
        <f t="shared" si="2"/>
        <v>0</v>
      </c>
      <c r="AV38" s="6">
        <f t="shared" si="3"/>
        <v>0</v>
      </c>
      <c r="AW38" s="6">
        <f t="shared" si="4"/>
        <v>0</v>
      </c>
      <c r="AX38" s="6">
        <f t="shared" si="5"/>
        <v>0</v>
      </c>
      <c r="AY38" s="6">
        <f t="shared" si="6"/>
        <v>0</v>
      </c>
      <c r="AZ38" s="6">
        <f t="shared" si="7"/>
        <v>0</v>
      </c>
      <c r="BA38" s="6">
        <f t="shared" si="8"/>
        <v>0</v>
      </c>
      <c r="BB38" s="6">
        <f t="shared" si="9"/>
        <v>0</v>
      </c>
      <c r="BC38" s="6">
        <f t="shared" si="10"/>
        <v>0</v>
      </c>
      <c r="BD38" s="6">
        <f t="shared" si="11"/>
        <v>0</v>
      </c>
      <c r="BE38" s="6">
        <f t="shared" si="12"/>
        <v>0</v>
      </c>
      <c r="BF38" s="6">
        <f t="shared" si="13"/>
        <v>0</v>
      </c>
      <c r="BG38" s="6">
        <f t="shared" si="14"/>
        <v>0</v>
      </c>
      <c r="BH38" s="6">
        <f t="shared" si="15"/>
        <v>0</v>
      </c>
      <c r="BI38" s="6">
        <f t="shared" si="16"/>
        <v>0</v>
      </c>
      <c r="BJ38" s="6">
        <f t="shared" si="17"/>
        <v>0</v>
      </c>
      <c r="BK38" s="6">
        <f t="shared" si="18"/>
        <v>0</v>
      </c>
      <c r="BL38" s="6">
        <f t="shared" si="19"/>
        <v>0</v>
      </c>
    </row>
    <row r="39" spans="1:64" x14ac:dyDescent="0.25">
      <c r="A39" s="1">
        <v>2017</v>
      </c>
      <c r="B39" s="1" t="s">
        <v>4</v>
      </c>
      <c r="C39" s="3">
        <v>1541.3299874300001</v>
      </c>
      <c r="D39" s="3">
        <v>959.68120478999992</v>
      </c>
      <c r="F39" s="3">
        <v>105.49698251000001</v>
      </c>
      <c r="H39" s="3">
        <v>2453.9397893</v>
      </c>
      <c r="J39" s="3">
        <v>293.61542549000006</v>
      </c>
      <c r="K39" s="3">
        <v>358.98171250000001</v>
      </c>
      <c r="L39" s="3">
        <v>295.28354431999998</v>
      </c>
      <c r="M39" s="3">
        <v>1.8420000000000001E-3</v>
      </c>
      <c r="N39" s="3">
        <v>-0.11681599000000001</v>
      </c>
      <c r="O39" s="3">
        <v>-6.3913385700000003</v>
      </c>
      <c r="P39" s="3">
        <v>124.69868831999999</v>
      </c>
      <c r="Q39" s="3">
        <v>0</v>
      </c>
      <c r="R39" s="3">
        <v>2.8E-3</v>
      </c>
      <c r="S39" s="3">
        <v>0</v>
      </c>
      <c r="T39" s="3">
        <v>0</v>
      </c>
      <c r="W39" s="1">
        <v>2017</v>
      </c>
      <c r="X39" s="1" t="s">
        <v>4</v>
      </c>
      <c r="Y39" s="3">
        <v>1541.3299874300001</v>
      </c>
      <c r="Z39" s="3">
        <v>959.68120478999992</v>
      </c>
      <c r="AA39" s="3"/>
      <c r="AB39" s="3">
        <v>105.49698251000001</v>
      </c>
      <c r="AC39" s="3"/>
      <c r="AD39" s="3">
        <v>2453.9397893</v>
      </c>
      <c r="AE39" s="3"/>
      <c r="AF39" s="3">
        <v>293.61542549000006</v>
      </c>
      <c r="AG39" s="3">
        <v>358.98171250000001</v>
      </c>
      <c r="AH39" s="3">
        <v>295.28354431999998</v>
      </c>
      <c r="AI39" s="3">
        <v>1.8420000000000001E-3</v>
      </c>
      <c r="AJ39" s="3">
        <v>-0.11681599000000001</v>
      </c>
      <c r="AK39" s="3">
        <v>-6.3913385700000003</v>
      </c>
      <c r="AL39" s="3">
        <v>124.69868831999999</v>
      </c>
      <c r="AM39" s="3">
        <v>0</v>
      </c>
      <c r="AN39" s="3">
        <v>2.8E-3</v>
      </c>
      <c r="AO39" s="3">
        <v>0</v>
      </c>
      <c r="AP39" s="3">
        <v>0</v>
      </c>
      <c r="AQ39" s="3"/>
      <c r="AS39" s="6">
        <f t="shared" si="0"/>
        <v>0</v>
      </c>
      <c r="AT39" s="6">
        <f t="shared" si="1"/>
        <v>0</v>
      </c>
      <c r="AU39" s="6">
        <f t="shared" si="2"/>
        <v>0</v>
      </c>
      <c r="AV39" s="6">
        <f t="shared" si="3"/>
        <v>0</v>
      </c>
      <c r="AW39" s="6">
        <f t="shared" si="4"/>
        <v>0</v>
      </c>
      <c r="AX39" s="6">
        <f t="shared" si="5"/>
        <v>0</v>
      </c>
      <c r="AY39" s="6">
        <f t="shared" si="6"/>
        <v>0</v>
      </c>
      <c r="AZ39" s="6">
        <f t="shared" si="7"/>
        <v>0</v>
      </c>
      <c r="BA39" s="6">
        <f t="shared" si="8"/>
        <v>0</v>
      </c>
      <c r="BB39" s="6">
        <f t="shared" si="9"/>
        <v>0</v>
      </c>
      <c r="BC39" s="6">
        <f t="shared" si="10"/>
        <v>0</v>
      </c>
      <c r="BD39" s="6">
        <f t="shared" si="11"/>
        <v>0</v>
      </c>
      <c r="BE39" s="6">
        <f t="shared" si="12"/>
        <v>0</v>
      </c>
      <c r="BF39" s="6">
        <f t="shared" si="13"/>
        <v>0</v>
      </c>
      <c r="BG39" s="6">
        <f t="shared" si="14"/>
        <v>0</v>
      </c>
      <c r="BH39" s="6">
        <f t="shared" si="15"/>
        <v>0</v>
      </c>
      <c r="BI39" s="6">
        <f t="shared" si="16"/>
        <v>0</v>
      </c>
      <c r="BJ39" s="6">
        <f t="shared" si="17"/>
        <v>0</v>
      </c>
      <c r="BK39" s="6">
        <f t="shared" si="18"/>
        <v>0</v>
      </c>
      <c r="BL39" s="6">
        <f t="shared" si="19"/>
        <v>0</v>
      </c>
    </row>
    <row r="40" spans="1:64" x14ac:dyDescent="0.25">
      <c r="A40" s="1">
        <v>2017</v>
      </c>
      <c r="B40" s="1" t="s">
        <v>5</v>
      </c>
      <c r="C40" s="3">
        <v>5700.1701189700007</v>
      </c>
      <c r="D40" s="3">
        <v>2840.1615692600003</v>
      </c>
      <c r="F40" s="3">
        <v>223.29340628999998</v>
      </c>
      <c r="H40" s="3">
        <v>6428.5539547500002</v>
      </c>
      <c r="J40" s="3">
        <v>549.97673276</v>
      </c>
      <c r="K40" s="3">
        <v>983.37449554</v>
      </c>
      <c r="L40" s="3">
        <v>587.89319899999998</v>
      </c>
      <c r="M40" s="3">
        <v>-1.9365000000000001E-3</v>
      </c>
      <c r="N40" s="3">
        <v>-1.3014598700000002</v>
      </c>
      <c r="O40" s="3">
        <v>-18.770299089999998</v>
      </c>
      <c r="P40" s="3">
        <v>321.65910470999995</v>
      </c>
      <c r="Q40" s="3">
        <v>0</v>
      </c>
      <c r="R40" s="3">
        <v>-0.37625900000000001</v>
      </c>
      <c r="S40" s="3">
        <v>-0.51228013000000006</v>
      </c>
      <c r="T40" s="3">
        <v>0.11058900000000001</v>
      </c>
      <c r="W40" s="1">
        <v>2017</v>
      </c>
      <c r="X40" s="1" t="s">
        <v>5</v>
      </c>
      <c r="Y40" s="3">
        <v>5700.1701189700007</v>
      </c>
      <c r="Z40" s="3">
        <v>2840.1615692600003</v>
      </c>
      <c r="AA40" s="3"/>
      <c r="AB40" s="3">
        <v>223.29340628999998</v>
      </c>
      <c r="AC40" s="3"/>
      <c r="AD40" s="3">
        <v>6428.5539547500002</v>
      </c>
      <c r="AE40" s="3"/>
      <c r="AF40" s="3">
        <v>549.97673276</v>
      </c>
      <c r="AG40" s="3">
        <v>983.37449554</v>
      </c>
      <c r="AH40" s="3">
        <v>587.89319899999998</v>
      </c>
      <c r="AI40" s="3">
        <v>-1.9365000000000001E-3</v>
      </c>
      <c r="AJ40" s="3">
        <v>-1.3014598700000002</v>
      </c>
      <c r="AK40" s="3">
        <v>-18.770299089999998</v>
      </c>
      <c r="AL40" s="3">
        <v>321.65910470999995</v>
      </c>
      <c r="AM40" s="3">
        <v>0</v>
      </c>
      <c r="AN40" s="3">
        <v>-0.37625900000000001</v>
      </c>
      <c r="AO40" s="3">
        <v>-0.51228013000000006</v>
      </c>
      <c r="AP40" s="3">
        <v>0.11058900000000001</v>
      </c>
      <c r="AQ40" s="3"/>
      <c r="AS40" s="6">
        <f t="shared" si="0"/>
        <v>0</v>
      </c>
      <c r="AT40" s="6">
        <f t="shared" si="1"/>
        <v>0</v>
      </c>
      <c r="AU40" s="6">
        <f t="shared" si="2"/>
        <v>0</v>
      </c>
      <c r="AV40" s="6">
        <f t="shared" si="3"/>
        <v>0</v>
      </c>
      <c r="AW40" s="6">
        <f t="shared" si="4"/>
        <v>0</v>
      </c>
      <c r="AX40" s="6">
        <f t="shared" si="5"/>
        <v>0</v>
      </c>
      <c r="AY40" s="6">
        <f t="shared" si="6"/>
        <v>0</v>
      </c>
      <c r="AZ40" s="6">
        <f t="shared" si="7"/>
        <v>0</v>
      </c>
      <c r="BA40" s="6">
        <f t="shared" si="8"/>
        <v>0</v>
      </c>
      <c r="BB40" s="6">
        <f t="shared" si="9"/>
        <v>0</v>
      </c>
      <c r="BC40" s="6">
        <f t="shared" si="10"/>
        <v>0</v>
      </c>
      <c r="BD40" s="6">
        <f t="shared" si="11"/>
        <v>0</v>
      </c>
      <c r="BE40" s="6">
        <f t="shared" si="12"/>
        <v>0</v>
      </c>
      <c r="BF40" s="6">
        <f t="shared" si="13"/>
        <v>0</v>
      </c>
      <c r="BG40" s="6">
        <f t="shared" si="14"/>
        <v>0</v>
      </c>
      <c r="BH40" s="6">
        <f t="shared" si="15"/>
        <v>0</v>
      </c>
      <c r="BI40" s="6">
        <f t="shared" si="16"/>
        <v>0</v>
      </c>
      <c r="BJ40" s="6">
        <f t="shared" si="17"/>
        <v>0</v>
      </c>
      <c r="BK40" s="6">
        <f t="shared" si="18"/>
        <v>0</v>
      </c>
      <c r="BL40" s="6">
        <f t="shared" si="19"/>
        <v>0</v>
      </c>
    </row>
    <row r="41" spans="1:64" x14ac:dyDescent="0.25">
      <c r="A41" s="1">
        <v>2017</v>
      </c>
      <c r="B41" s="1" t="s">
        <v>6</v>
      </c>
      <c r="C41" s="3">
        <v>4453.7037537299993</v>
      </c>
      <c r="D41" s="3">
        <v>2132.1044363699998</v>
      </c>
      <c r="F41" s="3">
        <v>-33.727658130000002</v>
      </c>
      <c r="H41" s="3">
        <v>3823.0733964899996</v>
      </c>
      <c r="J41" s="3">
        <v>501.63598726000004</v>
      </c>
      <c r="K41" s="3">
        <v>440.39372694000002</v>
      </c>
      <c r="L41" s="3">
        <v>483.70840476000001</v>
      </c>
      <c r="M41" s="3">
        <v>-2.5034000000000001E-2</v>
      </c>
      <c r="N41" s="3">
        <v>-0.55330736000000003</v>
      </c>
      <c r="O41" s="3">
        <v>-13.88648366</v>
      </c>
      <c r="P41" s="3">
        <v>183.28398177</v>
      </c>
      <c r="Q41" s="3">
        <v>0</v>
      </c>
      <c r="R41" s="3">
        <v>2.3E-3</v>
      </c>
      <c r="S41" s="3">
        <v>0.78123399999999998</v>
      </c>
      <c r="T41" s="3">
        <v>2.3000000000000001E-4</v>
      </c>
      <c r="W41" s="1">
        <v>2017</v>
      </c>
      <c r="X41" s="1" t="s">
        <v>6</v>
      </c>
      <c r="Y41" s="3">
        <v>4453.7037537299993</v>
      </c>
      <c r="Z41" s="3">
        <v>2132.1044363699998</v>
      </c>
      <c r="AA41" s="3"/>
      <c r="AB41" s="3">
        <v>-33.727658130000002</v>
      </c>
      <c r="AC41" s="3"/>
      <c r="AD41" s="3">
        <v>3823.0733964899996</v>
      </c>
      <c r="AE41" s="3"/>
      <c r="AF41" s="3">
        <v>501.63598726000004</v>
      </c>
      <c r="AG41" s="3">
        <v>440.39372694000002</v>
      </c>
      <c r="AH41" s="3">
        <v>483.70840476000001</v>
      </c>
      <c r="AI41" s="3">
        <v>-2.5034000000000001E-2</v>
      </c>
      <c r="AJ41" s="3">
        <v>-0.55330736000000003</v>
      </c>
      <c r="AK41" s="3">
        <v>-13.88648366</v>
      </c>
      <c r="AL41" s="3">
        <v>183.28398177</v>
      </c>
      <c r="AM41" s="3">
        <v>0</v>
      </c>
      <c r="AN41" s="3">
        <v>2.3E-3</v>
      </c>
      <c r="AO41" s="3">
        <v>0.78123399999999998</v>
      </c>
      <c r="AP41" s="3">
        <v>2.3000000000000001E-4</v>
      </c>
      <c r="AQ41" s="3"/>
      <c r="AS41" s="6">
        <f t="shared" si="0"/>
        <v>0</v>
      </c>
      <c r="AT41" s="6">
        <f t="shared" si="1"/>
        <v>0</v>
      </c>
      <c r="AU41" s="6">
        <f t="shared" si="2"/>
        <v>0</v>
      </c>
      <c r="AV41" s="6">
        <f t="shared" si="3"/>
        <v>0</v>
      </c>
      <c r="AW41" s="6">
        <f t="shared" si="4"/>
        <v>0</v>
      </c>
      <c r="AX41" s="6">
        <f t="shared" si="5"/>
        <v>0</v>
      </c>
      <c r="AY41" s="6">
        <f t="shared" si="6"/>
        <v>0</v>
      </c>
      <c r="AZ41" s="6">
        <f t="shared" si="7"/>
        <v>0</v>
      </c>
      <c r="BA41" s="6">
        <f t="shared" si="8"/>
        <v>0</v>
      </c>
      <c r="BB41" s="6">
        <f t="shared" si="9"/>
        <v>0</v>
      </c>
      <c r="BC41" s="6">
        <f t="shared" si="10"/>
        <v>0</v>
      </c>
      <c r="BD41" s="6">
        <f t="shared" si="11"/>
        <v>0</v>
      </c>
      <c r="BE41" s="6">
        <f t="shared" si="12"/>
        <v>0</v>
      </c>
      <c r="BF41" s="6">
        <f t="shared" si="13"/>
        <v>0</v>
      </c>
      <c r="BG41" s="6">
        <f t="shared" si="14"/>
        <v>0</v>
      </c>
      <c r="BH41" s="6">
        <f t="shared" si="15"/>
        <v>0</v>
      </c>
      <c r="BI41" s="6">
        <f t="shared" si="16"/>
        <v>0</v>
      </c>
      <c r="BJ41" s="6">
        <f t="shared" si="17"/>
        <v>0</v>
      </c>
      <c r="BK41" s="6">
        <f t="shared" si="18"/>
        <v>0</v>
      </c>
      <c r="BL41" s="6">
        <f t="shared" si="19"/>
        <v>0</v>
      </c>
    </row>
    <row r="42" spans="1:64" x14ac:dyDescent="0.25">
      <c r="A42" s="1">
        <v>2017</v>
      </c>
      <c r="B42" s="1" t="s">
        <v>7</v>
      </c>
      <c r="C42" s="3">
        <v>8118.1700643999993</v>
      </c>
      <c r="D42" s="3">
        <v>2772.7104672399996</v>
      </c>
      <c r="F42" s="3">
        <v>121.67256379999999</v>
      </c>
      <c r="H42" s="3">
        <v>5404.8162821999995</v>
      </c>
      <c r="J42" s="3">
        <v>577.02277032000006</v>
      </c>
      <c r="K42" s="3">
        <v>652.43771153</v>
      </c>
      <c r="L42" s="3">
        <v>514.01521500000001</v>
      </c>
      <c r="M42" s="3">
        <v>3.9182000000000002E-2</v>
      </c>
      <c r="N42" s="3">
        <v>0.11534892999999999</v>
      </c>
      <c r="O42" s="3">
        <v>-6.23299132</v>
      </c>
      <c r="P42" s="3">
        <v>292.78920639</v>
      </c>
      <c r="Q42" s="3">
        <v>0</v>
      </c>
      <c r="R42" s="3">
        <v>4.9950000000000003E-3</v>
      </c>
      <c r="S42" s="3">
        <v>0.73713300000000004</v>
      </c>
      <c r="T42" s="3">
        <v>0</v>
      </c>
      <c r="W42" s="1">
        <v>2017</v>
      </c>
      <c r="X42" s="1" t="s">
        <v>7</v>
      </c>
      <c r="Y42" s="3">
        <v>8118.1700643999993</v>
      </c>
      <c r="Z42" s="3">
        <v>2772.7104672399996</v>
      </c>
      <c r="AA42" s="3"/>
      <c r="AB42" s="3">
        <v>121.67256379999999</v>
      </c>
      <c r="AC42" s="3"/>
      <c r="AD42" s="3">
        <v>5404.8162821999995</v>
      </c>
      <c r="AE42" s="3"/>
      <c r="AF42" s="3">
        <v>577.02277032000006</v>
      </c>
      <c r="AG42" s="3">
        <v>652.43771153</v>
      </c>
      <c r="AH42" s="3">
        <v>514.01521500000001</v>
      </c>
      <c r="AI42" s="3">
        <v>3.9182000000000002E-2</v>
      </c>
      <c r="AJ42" s="3">
        <v>0.11534892999999999</v>
      </c>
      <c r="AK42" s="3">
        <v>-6.23299132</v>
      </c>
      <c r="AL42" s="3">
        <v>292.78920639</v>
      </c>
      <c r="AM42" s="3">
        <v>0</v>
      </c>
      <c r="AN42" s="3">
        <v>4.9950000000000003E-3</v>
      </c>
      <c r="AO42" s="3">
        <v>0.73713300000000004</v>
      </c>
      <c r="AP42" s="3">
        <v>0</v>
      </c>
      <c r="AQ42" s="3"/>
      <c r="AS42" s="6">
        <f t="shared" si="0"/>
        <v>0</v>
      </c>
      <c r="AT42" s="6">
        <f t="shared" si="1"/>
        <v>0</v>
      </c>
      <c r="AU42" s="6">
        <f t="shared" si="2"/>
        <v>0</v>
      </c>
      <c r="AV42" s="6">
        <f t="shared" si="3"/>
        <v>0</v>
      </c>
      <c r="AW42" s="6">
        <f t="shared" si="4"/>
        <v>0</v>
      </c>
      <c r="AX42" s="6">
        <f t="shared" si="5"/>
        <v>0</v>
      </c>
      <c r="AY42" s="6">
        <f t="shared" si="6"/>
        <v>0</v>
      </c>
      <c r="AZ42" s="6">
        <f t="shared" si="7"/>
        <v>0</v>
      </c>
      <c r="BA42" s="6">
        <f t="shared" si="8"/>
        <v>0</v>
      </c>
      <c r="BB42" s="6">
        <f t="shared" si="9"/>
        <v>0</v>
      </c>
      <c r="BC42" s="6">
        <f t="shared" si="10"/>
        <v>0</v>
      </c>
      <c r="BD42" s="6">
        <f t="shared" si="11"/>
        <v>0</v>
      </c>
      <c r="BE42" s="6">
        <f t="shared" si="12"/>
        <v>0</v>
      </c>
      <c r="BF42" s="6">
        <f t="shared" si="13"/>
        <v>0</v>
      </c>
      <c r="BG42" s="6">
        <f t="shared" si="14"/>
        <v>0</v>
      </c>
      <c r="BH42" s="6">
        <f t="shared" si="15"/>
        <v>0</v>
      </c>
      <c r="BI42" s="6">
        <f t="shared" si="16"/>
        <v>0</v>
      </c>
      <c r="BJ42" s="6">
        <f t="shared" si="17"/>
        <v>0</v>
      </c>
      <c r="BK42" s="6">
        <f t="shared" si="18"/>
        <v>0</v>
      </c>
      <c r="BL42" s="6">
        <f t="shared" si="19"/>
        <v>0</v>
      </c>
    </row>
    <row r="43" spans="1:64" x14ac:dyDescent="0.25">
      <c r="A43" s="1">
        <v>2017</v>
      </c>
      <c r="B43" s="1" t="s">
        <v>8</v>
      </c>
      <c r="C43" s="3">
        <v>6162.9879356299998</v>
      </c>
      <c r="D43" s="3">
        <v>2583.5951289699997</v>
      </c>
      <c r="F43" s="3">
        <v>80.134962110000004</v>
      </c>
      <c r="H43" s="3">
        <v>5090.1060231299998</v>
      </c>
      <c r="J43" s="3">
        <v>633.63086127999998</v>
      </c>
      <c r="K43" s="3">
        <v>563.80355553999993</v>
      </c>
      <c r="L43" s="3">
        <v>445.31683600000002</v>
      </c>
      <c r="M43" s="3">
        <v>-4.8789999999999997E-3</v>
      </c>
      <c r="N43" s="3">
        <v>-7.8361E-2</v>
      </c>
      <c r="O43" s="3">
        <v>-3.8909345800000001</v>
      </c>
      <c r="P43" s="3">
        <v>284.11205489999998</v>
      </c>
      <c r="Q43" s="3">
        <v>0</v>
      </c>
      <c r="R43" s="3">
        <v>2.1117E-2</v>
      </c>
      <c r="S43" s="3">
        <v>0</v>
      </c>
      <c r="T43" s="3">
        <v>0</v>
      </c>
      <c r="W43" s="1">
        <v>2017</v>
      </c>
      <c r="X43" s="1" t="s">
        <v>8</v>
      </c>
      <c r="Y43" s="3">
        <v>6162.9879356299998</v>
      </c>
      <c r="Z43" s="3">
        <v>2583.5951289699997</v>
      </c>
      <c r="AA43" s="3"/>
      <c r="AB43" s="3">
        <v>80.134962110000004</v>
      </c>
      <c r="AC43" s="3"/>
      <c r="AD43" s="3">
        <v>5090.1060231299998</v>
      </c>
      <c r="AE43" s="3"/>
      <c r="AF43" s="3">
        <v>633.63086127999998</v>
      </c>
      <c r="AG43" s="3">
        <v>563.80355553999993</v>
      </c>
      <c r="AH43" s="3">
        <v>445.31683600000002</v>
      </c>
      <c r="AI43" s="3">
        <v>-4.8789999999999997E-3</v>
      </c>
      <c r="AJ43" s="3">
        <v>-7.8361E-2</v>
      </c>
      <c r="AK43" s="3">
        <v>-3.8909345800000001</v>
      </c>
      <c r="AL43" s="3">
        <v>284.11205489999998</v>
      </c>
      <c r="AM43" s="3">
        <v>0</v>
      </c>
      <c r="AN43" s="3">
        <v>2.1117E-2</v>
      </c>
      <c r="AO43" s="3">
        <v>0</v>
      </c>
      <c r="AP43" s="3">
        <v>0</v>
      </c>
      <c r="AQ43" s="3"/>
      <c r="AS43" s="6">
        <f t="shared" si="0"/>
        <v>0</v>
      </c>
      <c r="AT43" s="6">
        <f t="shared" si="1"/>
        <v>0</v>
      </c>
      <c r="AU43" s="6">
        <f t="shared" si="2"/>
        <v>0</v>
      </c>
      <c r="AV43" s="6">
        <f t="shared" si="3"/>
        <v>0</v>
      </c>
      <c r="AW43" s="6">
        <f t="shared" si="4"/>
        <v>0</v>
      </c>
      <c r="AX43" s="6">
        <f t="shared" si="5"/>
        <v>0</v>
      </c>
      <c r="AY43" s="6">
        <f t="shared" si="6"/>
        <v>0</v>
      </c>
      <c r="AZ43" s="6">
        <f t="shared" si="7"/>
        <v>0</v>
      </c>
      <c r="BA43" s="6">
        <f t="shared" si="8"/>
        <v>0</v>
      </c>
      <c r="BB43" s="6">
        <f t="shared" si="9"/>
        <v>0</v>
      </c>
      <c r="BC43" s="6">
        <f t="shared" si="10"/>
        <v>0</v>
      </c>
      <c r="BD43" s="6">
        <f t="shared" si="11"/>
        <v>0</v>
      </c>
      <c r="BE43" s="6">
        <f t="shared" si="12"/>
        <v>0</v>
      </c>
      <c r="BF43" s="6">
        <f t="shared" si="13"/>
        <v>0</v>
      </c>
      <c r="BG43" s="6">
        <f t="shared" si="14"/>
        <v>0</v>
      </c>
      <c r="BH43" s="6">
        <f t="shared" si="15"/>
        <v>0</v>
      </c>
      <c r="BI43" s="6">
        <f t="shared" si="16"/>
        <v>0</v>
      </c>
      <c r="BJ43" s="6">
        <f t="shared" si="17"/>
        <v>0</v>
      </c>
      <c r="BK43" s="6">
        <f t="shared" si="18"/>
        <v>0</v>
      </c>
      <c r="BL43" s="6">
        <f t="shared" si="19"/>
        <v>0</v>
      </c>
    </row>
    <row r="44" spans="1:64" x14ac:dyDescent="0.25">
      <c r="A44" s="1">
        <v>2017</v>
      </c>
      <c r="B44" s="1" t="s">
        <v>9</v>
      </c>
      <c r="C44" s="3">
        <v>5318.6907098000001</v>
      </c>
      <c r="D44" s="3">
        <v>2836.8829924199999</v>
      </c>
      <c r="F44" s="3">
        <v>95.15899675</v>
      </c>
      <c r="H44" s="3">
        <v>4068.9008285100003</v>
      </c>
      <c r="J44" s="3">
        <v>447.94558818999997</v>
      </c>
      <c r="K44" s="3">
        <v>549.75733904999993</v>
      </c>
      <c r="L44" s="3">
        <v>367.87157708999996</v>
      </c>
      <c r="M44" s="3">
        <v>-1.7273E-2</v>
      </c>
      <c r="N44" s="3">
        <v>-5.67857E-3</v>
      </c>
      <c r="O44" s="3">
        <v>-5.4954291399999997</v>
      </c>
      <c r="P44" s="3">
        <v>253.17941106000001</v>
      </c>
      <c r="Q44" s="3">
        <v>0</v>
      </c>
      <c r="R44" s="3">
        <v>1.9139999999999999E-3</v>
      </c>
      <c r="S44" s="3">
        <v>0</v>
      </c>
      <c r="T44" s="3">
        <v>0</v>
      </c>
      <c r="W44" s="1">
        <v>2017</v>
      </c>
      <c r="X44" s="1" t="s">
        <v>9</v>
      </c>
      <c r="Y44" s="3">
        <v>5318.6907098000001</v>
      </c>
      <c r="Z44" s="3">
        <v>2836.8829924199999</v>
      </c>
      <c r="AA44" s="3"/>
      <c r="AB44" s="3">
        <v>95.15899675</v>
      </c>
      <c r="AC44" s="3"/>
      <c r="AD44" s="3">
        <v>4068.9008285100003</v>
      </c>
      <c r="AE44" s="3"/>
      <c r="AF44" s="3">
        <v>447.94558818999997</v>
      </c>
      <c r="AG44" s="3">
        <v>549.75733904999993</v>
      </c>
      <c r="AH44" s="3">
        <v>367.87157708999996</v>
      </c>
      <c r="AI44" s="3">
        <v>-1.7273E-2</v>
      </c>
      <c r="AJ44" s="3">
        <v>-5.67857E-3</v>
      </c>
      <c r="AK44" s="3">
        <v>-5.4954291399999997</v>
      </c>
      <c r="AL44" s="3">
        <v>253.17941106000001</v>
      </c>
      <c r="AM44" s="3">
        <v>0</v>
      </c>
      <c r="AN44" s="3">
        <v>1.9139999999999999E-3</v>
      </c>
      <c r="AO44" s="3">
        <v>0</v>
      </c>
      <c r="AP44" s="3">
        <v>0</v>
      </c>
      <c r="AQ44" s="3"/>
      <c r="AS44" s="6">
        <f t="shared" si="0"/>
        <v>0</v>
      </c>
      <c r="AT44" s="6">
        <f t="shared" si="1"/>
        <v>0</v>
      </c>
      <c r="AU44" s="6">
        <f t="shared" si="2"/>
        <v>0</v>
      </c>
      <c r="AV44" s="6">
        <f t="shared" si="3"/>
        <v>0</v>
      </c>
      <c r="AW44" s="6">
        <f t="shared" si="4"/>
        <v>0</v>
      </c>
      <c r="AX44" s="6">
        <f t="shared" si="5"/>
        <v>0</v>
      </c>
      <c r="AY44" s="6">
        <f t="shared" si="6"/>
        <v>0</v>
      </c>
      <c r="AZ44" s="6">
        <f t="shared" si="7"/>
        <v>0</v>
      </c>
      <c r="BA44" s="6">
        <f t="shared" si="8"/>
        <v>0</v>
      </c>
      <c r="BB44" s="6">
        <f t="shared" si="9"/>
        <v>0</v>
      </c>
      <c r="BC44" s="6">
        <f t="shared" si="10"/>
        <v>0</v>
      </c>
      <c r="BD44" s="6">
        <f t="shared" si="11"/>
        <v>0</v>
      </c>
      <c r="BE44" s="6">
        <f t="shared" si="12"/>
        <v>0</v>
      </c>
      <c r="BF44" s="6">
        <f t="shared" si="13"/>
        <v>0</v>
      </c>
      <c r="BG44" s="6">
        <f t="shared" si="14"/>
        <v>0</v>
      </c>
      <c r="BH44" s="6">
        <f t="shared" si="15"/>
        <v>0</v>
      </c>
      <c r="BI44" s="6">
        <f t="shared" si="16"/>
        <v>0</v>
      </c>
      <c r="BJ44" s="6">
        <f t="shared" si="17"/>
        <v>0</v>
      </c>
      <c r="BK44" s="6">
        <f t="shared" si="18"/>
        <v>0</v>
      </c>
      <c r="BL44" s="6">
        <f t="shared" si="19"/>
        <v>0</v>
      </c>
    </row>
    <row r="45" spans="1:64" x14ac:dyDescent="0.25">
      <c r="A45" s="1">
        <v>2017</v>
      </c>
      <c r="B45" s="1" t="s">
        <v>10</v>
      </c>
      <c r="C45" s="3">
        <v>24800.146142490001</v>
      </c>
      <c r="D45" s="3">
        <v>8280.7366408800008</v>
      </c>
      <c r="F45" s="3">
        <v>350.15338751000002</v>
      </c>
      <c r="H45" s="3">
        <v>13380.64479846</v>
      </c>
      <c r="J45" s="3">
        <v>1556.07199412</v>
      </c>
      <c r="K45" s="3">
        <v>1067.9452913099999</v>
      </c>
      <c r="L45" s="3">
        <v>1581.8246063299998</v>
      </c>
      <c r="M45" s="3">
        <v>0.12765299999999999</v>
      </c>
      <c r="N45" s="3">
        <v>-4.0862199999999994E-2</v>
      </c>
      <c r="O45" s="3">
        <v>-37.897918829999995</v>
      </c>
      <c r="P45" s="3">
        <v>616.58543253999994</v>
      </c>
      <c r="Q45" s="3">
        <v>0</v>
      </c>
      <c r="R45" s="3">
        <v>4.5209999999999998E-3</v>
      </c>
      <c r="S45" s="3">
        <v>0.111841</v>
      </c>
      <c r="T45" s="3">
        <v>8.4988999999999995E-2</v>
      </c>
      <c r="W45" s="1">
        <v>2017</v>
      </c>
      <c r="X45" s="1" t="s">
        <v>10</v>
      </c>
      <c r="Y45" s="3">
        <v>24800.146142490001</v>
      </c>
      <c r="Z45" s="3">
        <v>8280.7366408800008</v>
      </c>
      <c r="AA45" s="3"/>
      <c r="AB45" s="3">
        <v>350.15338751000002</v>
      </c>
      <c r="AC45" s="3"/>
      <c r="AD45" s="3">
        <v>13380.64479846</v>
      </c>
      <c r="AE45" s="3"/>
      <c r="AF45" s="3">
        <v>1556.07199412</v>
      </c>
      <c r="AG45" s="3">
        <v>1067.9452913099999</v>
      </c>
      <c r="AH45" s="3">
        <v>1581.8246063299998</v>
      </c>
      <c r="AI45" s="3">
        <v>0.12765299999999999</v>
      </c>
      <c r="AJ45" s="3">
        <v>-4.0862199999999994E-2</v>
      </c>
      <c r="AK45" s="3">
        <v>-37.897918829999995</v>
      </c>
      <c r="AL45" s="3">
        <v>616.58543253999994</v>
      </c>
      <c r="AM45" s="3">
        <v>0</v>
      </c>
      <c r="AN45" s="3">
        <v>4.5209999999999998E-3</v>
      </c>
      <c r="AO45" s="3">
        <v>0.111841</v>
      </c>
      <c r="AP45" s="3">
        <v>8.4988999999999995E-2</v>
      </c>
      <c r="AQ45" s="3"/>
      <c r="AS45" s="6">
        <f t="shared" si="0"/>
        <v>0</v>
      </c>
      <c r="AT45" s="6">
        <f t="shared" si="1"/>
        <v>0</v>
      </c>
      <c r="AU45" s="6">
        <f t="shared" si="2"/>
        <v>0</v>
      </c>
      <c r="AV45" s="6">
        <f t="shared" si="3"/>
        <v>0</v>
      </c>
      <c r="AW45" s="6">
        <f t="shared" si="4"/>
        <v>0</v>
      </c>
      <c r="AX45" s="6">
        <f t="shared" si="5"/>
        <v>0</v>
      </c>
      <c r="AY45" s="6">
        <f t="shared" si="6"/>
        <v>0</v>
      </c>
      <c r="AZ45" s="6">
        <f t="shared" si="7"/>
        <v>0</v>
      </c>
      <c r="BA45" s="6">
        <f t="shared" si="8"/>
        <v>0</v>
      </c>
      <c r="BB45" s="6">
        <f t="shared" si="9"/>
        <v>0</v>
      </c>
      <c r="BC45" s="6">
        <f t="shared" si="10"/>
        <v>0</v>
      </c>
      <c r="BD45" s="6">
        <f t="shared" si="11"/>
        <v>0</v>
      </c>
      <c r="BE45" s="6">
        <f t="shared" si="12"/>
        <v>0</v>
      </c>
      <c r="BF45" s="6">
        <f t="shared" si="13"/>
        <v>0</v>
      </c>
      <c r="BG45" s="6">
        <f t="shared" si="14"/>
        <v>0</v>
      </c>
      <c r="BH45" s="6">
        <f t="shared" si="15"/>
        <v>0</v>
      </c>
      <c r="BI45" s="6">
        <f t="shared" si="16"/>
        <v>0</v>
      </c>
      <c r="BJ45" s="6">
        <f t="shared" si="17"/>
        <v>0</v>
      </c>
      <c r="BK45" s="6">
        <f t="shared" si="18"/>
        <v>0</v>
      </c>
      <c r="BL45" s="6">
        <f t="shared" si="19"/>
        <v>0</v>
      </c>
    </row>
    <row r="46" spans="1:64" x14ac:dyDescent="0.25">
      <c r="A46" s="1">
        <v>2017</v>
      </c>
      <c r="B46" s="1" t="s">
        <v>11</v>
      </c>
      <c r="C46" s="3">
        <v>7421.8177213700001</v>
      </c>
      <c r="D46" s="3">
        <v>3501.0911338600004</v>
      </c>
      <c r="F46" s="3">
        <v>284.46635375</v>
      </c>
      <c r="H46" s="3">
        <v>5936.7645813400004</v>
      </c>
      <c r="J46" s="3">
        <v>530.96346920999997</v>
      </c>
      <c r="K46" s="3">
        <v>624.16971288000002</v>
      </c>
      <c r="L46" s="3">
        <v>536.49402730999998</v>
      </c>
      <c r="M46" s="3">
        <v>4.5499449999999997E-2</v>
      </c>
      <c r="N46" s="3">
        <v>0.20337343999999999</v>
      </c>
      <c r="O46" s="3">
        <v>-17.907946719999998</v>
      </c>
      <c r="P46" s="3">
        <v>302.18455044999996</v>
      </c>
      <c r="Q46" s="3">
        <v>0</v>
      </c>
      <c r="R46" s="3">
        <v>5.8954659999999999</v>
      </c>
      <c r="S46" s="3">
        <v>30.750506999999999</v>
      </c>
      <c r="T46" s="3">
        <v>0</v>
      </c>
      <c r="W46" s="1">
        <v>2017</v>
      </c>
      <c r="X46" s="1" t="s">
        <v>11</v>
      </c>
      <c r="Y46" s="3">
        <v>7421.8177213700001</v>
      </c>
      <c r="Z46" s="3">
        <v>3501.0911338600004</v>
      </c>
      <c r="AA46" s="3"/>
      <c r="AB46" s="3">
        <v>284.46635375</v>
      </c>
      <c r="AC46" s="3"/>
      <c r="AD46" s="3">
        <v>5936.7645813400004</v>
      </c>
      <c r="AE46" s="3"/>
      <c r="AF46" s="3">
        <v>530.96346920999997</v>
      </c>
      <c r="AG46" s="3">
        <v>624.16971288000002</v>
      </c>
      <c r="AH46" s="3">
        <v>536.49402730999998</v>
      </c>
      <c r="AI46" s="3">
        <v>4.5499449999999997E-2</v>
      </c>
      <c r="AJ46" s="3">
        <v>0.20337343999999999</v>
      </c>
      <c r="AK46" s="3">
        <v>-17.907946719999998</v>
      </c>
      <c r="AL46" s="3">
        <v>302.18455044999996</v>
      </c>
      <c r="AM46" s="3">
        <v>0</v>
      </c>
      <c r="AN46" s="3">
        <v>5.8954659999999999</v>
      </c>
      <c r="AO46" s="3">
        <v>30.750506999999999</v>
      </c>
      <c r="AP46" s="3">
        <v>0</v>
      </c>
      <c r="AQ46" s="3"/>
      <c r="AS46" s="6">
        <f t="shared" si="0"/>
        <v>0</v>
      </c>
      <c r="AT46" s="6">
        <f t="shared" si="1"/>
        <v>0</v>
      </c>
      <c r="AU46" s="6">
        <f t="shared" si="2"/>
        <v>0</v>
      </c>
      <c r="AV46" s="6">
        <f t="shared" si="3"/>
        <v>0</v>
      </c>
      <c r="AW46" s="6">
        <f t="shared" si="4"/>
        <v>0</v>
      </c>
      <c r="AX46" s="6">
        <f t="shared" si="5"/>
        <v>0</v>
      </c>
      <c r="AY46" s="6">
        <f t="shared" si="6"/>
        <v>0</v>
      </c>
      <c r="AZ46" s="6">
        <f t="shared" si="7"/>
        <v>0</v>
      </c>
      <c r="BA46" s="6">
        <f t="shared" si="8"/>
        <v>0</v>
      </c>
      <c r="BB46" s="6">
        <f t="shared" si="9"/>
        <v>0</v>
      </c>
      <c r="BC46" s="6">
        <f t="shared" si="10"/>
        <v>0</v>
      </c>
      <c r="BD46" s="6">
        <f t="shared" si="11"/>
        <v>0</v>
      </c>
      <c r="BE46" s="6">
        <f t="shared" si="12"/>
        <v>0</v>
      </c>
      <c r="BF46" s="6">
        <f t="shared" si="13"/>
        <v>0</v>
      </c>
      <c r="BG46" s="6">
        <f t="shared" si="14"/>
        <v>0</v>
      </c>
      <c r="BH46" s="6">
        <f t="shared" si="15"/>
        <v>0</v>
      </c>
      <c r="BI46" s="6">
        <f t="shared" si="16"/>
        <v>0</v>
      </c>
      <c r="BJ46" s="6">
        <f t="shared" si="17"/>
        <v>0</v>
      </c>
      <c r="BK46" s="6">
        <f t="shared" si="18"/>
        <v>0</v>
      </c>
      <c r="BL46" s="6">
        <f t="shared" si="19"/>
        <v>0</v>
      </c>
    </row>
    <row r="47" spans="1:64" x14ac:dyDescent="0.25">
      <c r="A47" s="1">
        <v>2017</v>
      </c>
      <c r="B47" s="1" t="s">
        <v>12</v>
      </c>
      <c r="C47" s="3">
        <v>-450.24439548999999</v>
      </c>
      <c r="D47" s="3">
        <v>5211.4973324599996</v>
      </c>
      <c r="F47" s="3">
        <v>211.00563062999998</v>
      </c>
      <c r="H47" s="3">
        <v>11092.370013899999</v>
      </c>
      <c r="J47" s="3">
        <v>1196.7623766800002</v>
      </c>
      <c r="K47" s="3">
        <v>1041.6287418099998</v>
      </c>
      <c r="L47" s="3">
        <v>757.73196636</v>
      </c>
      <c r="M47" s="3">
        <v>1.2413250000000001E-2</v>
      </c>
      <c r="N47" s="3">
        <v>-0.14026814000000001</v>
      </c>
      <c r="O47" s="3">
        <v>-15.87233541</v>
      </c>
      <c r="P47" s="3">
        <v>510.50934168000003</v>
      </c>
      <c r="Q47" s="3">
        <v>0</v>
      </c>
      <c r="R47" s="3">
        <v>3.6766E-2</v>
      </c>
      <c r="S47" s="3">
        <v>3.8130999999999998E-2</v>
      </c>
      <c r="T47" s="3">
        <v>0</v>
      </c>
      <c r="W47" s="1">
        <v>2017</v>
      </c>
      <c r="X47" s="1" t="s">
        <v>12</v>
      </c>
      <c r="Y47" s="3">
        <v>-450.24439548999999</v>
      </c>
      <c r="Z47" s="3">
        <v>5211.4973324599996</v>
      </c>
      <c r="AA47" s="3"/>
      <c r="AB47" s="3">
        <v>211.00563062999998</v>
      </c>
      <c r="AC47" s="3"/>
      <c r="AD47" s="3">
        <v>11092.370013899999</v>
      </c>
      <c r="AE47" s="3"/>
      <c r="AF47" s="3">
        <v>1196.7623766800002</v>
      </c>
      <c r="AG47" s="3">
        <v>1041.6287418099998</v>
      </c>
      <c r="AH47" s="3">
        <v>757.73196636</v>
      </c>
      <c r="AI47" s="3">
        <v>1.2413250000000001E-2</v>
      </c>
      <c r="AJ47" s="3">
        <v>-0.14026814000000001</v>
      </c>
      <c r="AK47" s="3">
        <v>-15.87233541</v>
      </c>
      <c r="AL47" s="3">
        <v>510.50934168000003</v>
      </c>
      <c r="AM47" s="3">
        <v>0</v>
      </c>
      <c r="AN47" s="3">
        <v>3.6766E-2</v>
      </c>
      <c r="AO47" s="3">
        <v>3.8130999999999998E-2</v>
      </c>
      <c r="AP47" s="3">
        <v>0</v>
      </c>
      <c r="AQ47" s="3"/>
      <c r="AS47" s="6">
        <f t="shared" si="0"/>
        <v>0</v>
      </c>
      <c r="AT47" s="6">
        <f t="shared" si="1"/>
        <v>0</v>
      </c>
      <c r="AU47" s="6">
        <f t="shared" si="2"/>
        <v>0</v>
      </c>
      <c r="AV47" s="6">
        <f t="shared" si="3"/>
        <v>0</v>
      </c>
      <c r="AW47" s="6">
        <f t="shared" si="4"/>
        <v>0</v>
      </c>
      <c r="AX47" s="6">
        <f t="shared" si="5"/>
        <v>0</v>
      </c>
      <c r="AY47" s="6">
        <f t="shared" si="6"/>
        <v>0</v>
      </c>
      <c r="AZ47" s="6">
        <f t="shared" si="7"/>
        <v>0</v>
      </c>
      <c r="BA47" s="6">
        <f t="shared" si="8"/>
        <v>0</v>
      </c>
      <c r="BB47" s="6">
        <f t="shared" si="9"/>
        <v>0</v>
      </c>
      <c r="BC47" s="6">
        <f t="shared" si="10"/>
        <v>0</v>
      </c>
      <c r="BD47" s="6">
        <f t="shared" si="11"/>
        <v>0</v>
      </c>
      <c r="BE47" s="6">
        <f t="shared" si="12"/>
        <v>0</v>
      </c>
      <c r="BF47" s="6">
        <f t="shared" si="13"/>
        <v>0</v>
      </c>
      <c r="BG47" s="6">
        <f t="shared" si="14"/>
        <v>0</v>
      </c>
      <c r="BH47" s="6">
        <f t="shared" si="15"/>
        <v>0</v>
      </c>
      <c r="BI47" s="6">
        <f t="shared" si="16"/>
        <v>0</v>
      </c>
      <c r="BJ47" s="6">
        <f t="shared" si="17"/>
        <v>0</v>
      </c>
      <c r="BK47" s="6">
        <f t="shared" si="18"/>
        <v>0</v>
      </c>
      <c r="BL47" s="6">
        <f t="shared" si="19"/>
        <v>0</v>
      </c>
    </row>
    <row r="48" spans="1:64" x14ac:dyDescent="0.25">
      <c r="A48" s="1">
        <v>2017</v>
      </c>
      <c r="B48" s="1" t="s">
        <v>13</v>
      </c>
      <c r="C48" s="3">
        <v>8536.8170153400006</v>
      </c>
      <c r="D48" s="3">
        <v>3414.3417061799996</v>
      </c>
      <c r="F48" s="3">
        <v>180.15267618999999</v>
      </c>
      <c r="H48" s="3">
        <v>5075.4340153900002</v>
      </c>
      <c r="J48" s="3">
        <v>664.55333523999991</v>
      </c>
      <c r="K48" s="3">
        <v>505.12748175000002</v>
      </c>
      <c r="L48" s="3">
        <v>475.50296036000003</v>
      </c>
      <c r="M48" s="3">
        <v>3.6711000000000001E-2</v>
      </c>
      <c r="N48" s="3">
        <v>-4.8173818200000005</v>
      </c>
      <c r="O48" s="3">
        <v>-10.77760702</v>
      </c>
      <c r="P48" s="3">
        <v>301.93138343999999</v>
      </c>
      <c r="Q48" s="3">
        <v>0</v>
      </c>
      <c r="R48" s="3">
        <v>1.0859999999999999E-3</v>
      </c>
      <c r="S48" s="3">
        <v>0</v>
      </c>
      <c r="T48" s="3">
        <v>0</v>
      </c>
      <c r="W48" s="1">
        <v>2017</v>
      </c>
      <c r="X48" s="1" t="s">
        <v>13</v>
      </c>
      <c r="Y48" s="3">
        <v>8536.8170153400006</v>
      </c>
      <c r="Z48" s="3">
        <v>3414.3417061799996</v>
      </c>
      <c r="AA48" s="3"/>
      <c r="AB48" s="3">
        <v>180.15267618999999</v>
      </c>
      <c r="AC48" s="3"/>
      <c r="AD48" s="3">
        <v>5075.4340153900002</v>
      </c>
      <c r="AE48" s="3"/>
      <c r="AF48" s="3">
        <v>664.55333523999991</v>
      </c>
      <c r="AG48" s="3">
        <v>505.12748175000002</v>
      </c>
      <c r="AH48" s="3">
        <v>475.50296036000003</v>
      </c>
      <c r="AI48" s="3">
        <v>3.6711000000000001E-2</v>
      </c>
      <c r="AJ48" s="3">
        <v>-4.8173818200000005</v>
      </c>
      <c r="AK48" s="3">
        <v>-10.77760702</v>
      </c>
      <c r="AL48" s="3">
        <v>301.93138343999999</v>
      </c>
      <c r="AM48" s="3">
        <v>0</v>
      </c>
      <c r="AN48" s="3">
        <v>1.0859999999999999E-3</v>
      </c>
      <c r="AO48" s="3">
        <v>0</v>
      </c>
      <c r="AP48" s="3">
        <v>0</v>
      </c>
      <c r="AQ48" s="3"/>
      <c r="AS48" s="6">
        <f t="shared" si="0"/>
        <v>0</v>
      </c>
      <c r="AT48" s="6">
        <f t="shared" si="1"/>
        <v>0</v>
      </c>
      <c r="AU48" s="6">
        <f t="shared" si="2"/>
        <v>0</v>
      </c>
      <c r="AV48" s="6">
        <f t="shared" si="3"/>
        <v>0</v>
      </c>
      <c r="AW48" s="6">
        <f t="shared" si="4"/>
        <v>0</v>
      </c>
      <c r="AX48" s="6">
        <f t="shared" si="5"/>
        <v>0</v>
      </c>
      <c r="AY48" s="6">
        <f t="shared" si="6"/>
        <v>0</v>
      </c>
      <c r="AZ48" s="6">
        <f t="shared" si="7"/>
        <v>0</v>
      </c>
      <c r="BA48" s="6">
        <f t="shared" si="8"/>
        <v>0</v>
      </c>
      <c r="BB48" s="6">
        <f t="shared" si="9"/>
        <v>0</v>
      </c>
      <c r="BC48" s="6">
        <f t="shared" si="10"/>
        <v>0</v>
      </c>
      <c r="BD48" s="6">
        <f t="shared" si="11"/>
        <v>0</v>
      </c>
      <c r="BE48" s="6">
        <f t="shared" si="12"/>
        <v>0</v>
      </c>
      <c r="BF48" s="6">
        <f t="shared" si="13"/>
        <v>0</v>
      </c>
      <c r="BG48" s="6">
        <f t="shared" si="14"/>
        <v>0</v>
      </c>
      <c r="BH48" s="6">
        <f t="shared" si="15"/>
        <v>0</v>
      </c>
      <c r="BI48" s="6">
        <f t="shared" si="16"/>
        <v>0</v>
      </c>
      <c r="BJ48" s="6">
        <f t="shared" si="17"/>
        <v>0</v>
      </c>
      <c r="BK48" s="6">
        <f t="shared" si="18"/>
        <v>0</v>
      </c>
      <c r="BL48" s="6">
        <f t="shared" si="19"/>
        <v>0</v>
      </c>
    </row>
    <row r="49" spans="1:64" x14ac:dyDescent="0.25">
      <c r="A49" s="1">
        <v>2017</v>
      </c>
      <c r="B49" s="1" t="s">
        <v>24</v>
      </c>
      <c r="C49" s="3">
        <v>157058.37680570001</v>
      </c>
      <c r="D49" s="3">
        <v>83198.006516789988</v>
      </c>
      <c r="F49" s="3">
        <v>0</v>
      </c>
      <c r="H49" s="3">
        <v>40614.152778750002</v>
      </c>
      <c r="J49" s="3">
        <v>10198.68020221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562.64113979000001</v>
      </c>
      <c r="Q49" s="3">
        <v>1930.3767339999999</v>
      </c>
      <c r="R49" s="3">
        <v>807.74277424000002</v>
      </c>
      <c r="S49" s="3">
        <v>2419.4516258400004</v>
      </c>
      <c r="T49" s="3">
        <v>8782.1207250000007</v>
      </c>
      <c r="W49" s="1">
        <v>2017</v>
      </c>
      <c r="X49" s="1" t="s">
        <v>24</v>
      </c>
      <c r="Y49" s="3">
        <v>157058.37680570001</v>
      </c>
      <c r="Z49" s="3">
        <v>83198.006516789988</v>
      </c>
      <c r="AA49" s="3"/>
      <c r="AB49" s="3">
        <v>0</v>
      </c>
      <c r="AC49" s="3"/>
      <c r="AD49" s="3">
        <v>40614.152778750002</v>
      </c>
      <c r="AE49" s="3"/>
      <c r="AF49" s="3">
        <v>10198.68020221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562.64113979000001</v>
      </c>
      <c r="AM49" s="3">
        <v>1930.3767339999999</v>
      </c>
      <c r="AN49" s="3">
        <v>807.74277424000002</v>
      </c>
      <c r="AO49" s="3">
        <v>2419.4516258400004</v>
      </c>
      <c r="AP49" s="3">
        <v>8782.1207250000007</v>
      </c>
      <c r="AQ49" s="3"/>
      <c r="AS49" s="6">
        <f t="shared" si="0"/>
        <v>0</v>
      </c>
      <c r="AT49" s="6">
        <f t="shared" si="1"/>
        <v>0</v>
      </c>
      <c r="AU49" s="6">
        <f t="shared" si="2"/>
        <v>0</v>
      </c>
      <c r="AV49" s="6">
        <f t="shared" si="3"/>
        <v>0</v>
      </c>
      <c r="AW49" s="6">
        <f t="shared" si="4"/>
        <v>0</v>
      </c>
      <c r="AX49" s="6">
        <f t="shared" si="5"/>
        <v>0</v>
      </c>
      <c r="AY49" s="6">
        <f t="shared" si="6"/>
        <v>0</v>
      </c>
      <c r="AZ49" s="6">
        <f t="shared" si="7"/>
        <v>0</v>
      </c>
      <c r="BA49" s="6">
        <f t="shared" si="8"/>
        <v>0</v>
      </c>
      <c r="BB49" s="6">
        <f t="shared" si="9"/>
        <v>0</v>
      </c>
      <c r="BC49" s="6">
        <f t="shared" si="10"/>
        <v>0</v>
      </c>
      <c r="BD49" s="6">
        <f t="shared" si="11"/>
        <v>0</v>
      </c>
      <c r="BE49" s="6">
        <f t="shared" si="12"/>
        <v>0</v>
      </c>
      <c r="BF49" s="6">
        <f t="shared" si="13"/>
        <v>0</v>
      </c>
      <c r="BG49" s="6">
        <f t="shared" si="14"/>
        <v>0</v>
      </c>
      <c r="BH49" s="6">
        <f t="shared" si="15"/>
        <v>0</v>
      </c>
      <c r="BI49" s="6">
        <f t="shared" si="16"/>
        <v>0</v>
      </c>
      <c r="BJ49" s="6">
        <f t="shared" si="17"/>
        <v>0</v>
      </c>
      <c r="BK49" s="6">
        <f t="shared" si="18"/>
        <v>0</v>
      </c>
      <c r="BL49" s="6">
        <f t="shared" si="19"/>
        <v>0</v>
      </c>
    </row>
    <row r="50" spans="1:64" s="4" customFormat="1" x14ac:dyDescent="0.25">
      <c r="A50" s="4">
        <v>2018</v>
      </c>
      <c r="B50" s="4" t="s">
        <v>34</v>
      </c>
      <c r="C50" s="5">
        <v>407406.96090647997</v>
      </c>
      <c r="D50" s="5">
        <v>162756.07652874</v>
      </c>
      <c r="E50" s="5"/>
      <c r="F50" s="5">
        <v>7294.2862628999992</v>
      </c>
      <c r="G50" s="5"/>
      <c r="H50" s="5">
        <v>193849.05181889</v>
      </c>
      <c r="I50" s="5"/>
      <c r="J50" s="5">
        <v>25654.181248560002</v>
      </c>
      <c r="K50" s="5">
        <v>10772.40517898</v>
      </c>
      <c r="L50" s="5">
        <v>14028.625823489996</v>
      </c>
      <c r="M50" s="5">
        <v>2.9882334600000009</v>
      </c>
      <c r="N50" s="5">
        <v>-7.4902873099999994</v>
      </c>
      <c r="O50" s="5">
        <v>-110.11151431999998</v>
      </c>
      <c r="P50" s="5">
        <v>6063.2760334100003</v>
      </c>
      <c r="Q50" s="5">
        <v>2075.5713850000002</v>
      </c>
      <c r="R50" s="5">
        <v>0.88840200000000025</v>
      </c>
      <c r="S50" s="5">
        <v>-13.672387820000001</v>
      </c>
      <c r="T50" s="5">
        <v>9733.4020280000004</v>
      </c>
      <c r="U50" s="5"/>
      <c r="W50" s="1">
        <v>2018</v>
      </c>
      <c r="X50" s="1" t="s">
        <v>34</v>
      </c>
      <c r="Y50" s="3">
        <v>407406.96090647997</v>
      </c>
      <c r="Z50" s="3">
        <v>162756.07652874</v>
      </c>
      <c r="AA50" s="3"/>
      <c r="AB50" s="3">
        <v>7294.2862628999992</v>
      </c>
      <c r="AC50" s="3"/>
      <c r="AD50" s="3">
        <v>193849.05181889</v>
      </c>
      <c r="AE50" s="3"/>
      <c r="AF50" s="3">
        <v>25654.181248560002</v>
      </c>
      <c r="AG50" s="3">
        <v>10772.40517898</v>
      </c>
      <c r="AH50" s="3">
        <v>14028.625823489996</v>
      </c>
      <c r="AI50" s="3">
        <v>2.9882334600000009</v>
      </c>
      <c r="AJ50" s="3">
        <v>-7.4902873099999994</v>
      </c>
      <c r="AK50" s="3">
        <v>-110.11151431999998</v>
      </c>
      <c r="AL50" s="3">
        <v>6063.2760334100003</v>
      </c>
      <c r="AM50" s="3">
        <v>2075.5713850000002</v>
      </c>
      <c r="AN50" s="3">
        <v>0.88840200000000025</v>
      </c>
      <c r="AO50" s="3">
        <v>-13.672387820000001</v>
      </c>
      <c r="AP50" s="3">
        <v>9733.4020280000004</v>
      </c>
      <c r="AQ50" s="3"/>
      <c r="AS50" s="6">
        <f t="shared" si="0"/>
        <v>0</v>
      </c>
      <c r="AT50" s="6">
        <f t="shared" si="1"/>
        <v>0</v>
      </c>
      <c r="AU50" s="6">
        <f t="shared" si="2"/>
        <v>0</v>
      </c>
      <c r="AV50" s="6">
        <f t="shared" si="3"/>
        <v>0</v>
      </c>
      <c r="AW50" s="6">
        <f t="shared" si="4"/>
        <v>0</v>
      </c>
      <c r="AX50" s="6">
        <f t="shared" si="5"/>
        <v>0</v>
      </c>
      <c r="AY50" s="6">
        <f t="shared" si="6"/>
        <v>0</v>
      </c>
      <c r="AZ50" s="6">
        <f t="shared" si="7"/>
        <v>0</v>
      </c>
      <c r="BA50" s="6">
        <f t="shared" si="8"/>
        <v>0</v>
      </c>
      <c r="BB50" s="6">
        <f t="shared" si="9"/>
        <v>0</v>
      </c>
      <c r="BC50" s="6">
        <f t="shared" si="10"/>
        <v>0</v>
      </c>
      <c r="BD50" s="6">
        <f t="shared" si="11"/>
        <v>0</v>
      </c>
      <c r="BE50" s="6">
        <f t="shared" si="12"/>
        <v>0</v>
      </c>
      <c r="BF50" s="6">
        <f t="shared" si="13"/>
        <v>0</v>
      </c>
      <c r="BG50" s="6">
        <f t="shared" si="14"/>
        <v>0</v>
      </c>
      <c r="BH50" s="6">
        <f t="shared" si="15"/>
        <v>0</v>
      </c>
      <c r="BI50" s="6">
        <f t="shared" si="16"/>
        <v>0</v>
      </c>
      <c r="BJ50" s="6">
        <f t="shared" si="17"/>
        <v>0</v>
      </c>
      <c r="BK50" s="6">
        <f t="shared" si="18"/>
        <v>0</v>
      </c>
      <c r="BL50" s="6">
        <f t="shared" si="19"/>
        <v>0</v>
      </c>
    </row>
    <row r="51" spans="1:64" x14ac:dyDescent="0.25">
      <c r="A51" s="1">
        <v>2018</v>
      </c>
      <c r="B51" s="1" t="s">
        <v>0</v>
      </c>
      <c r="C51" s="3">
        <v>119536.85000908001</v>
      </c>
      <c r="D51" s="3">
        <v>31723.920461019999</v>
      </c>
      <c r="F51" s="3">
        <v>4296.9321816599995</v>
      </c>
      <c r="H51" s="3">
        <v>48239.825707120006</v>
      </c>
      <c r="J51" s="3">
        <v>6420.6430771800005</v>
      </c>
      <c r="K51" s="3">
        <v>843.15460536000001</v>
      </c>
      <c r="L51" s="3">
        <v>3731.4104278699997</v>
      </c>
      <c r="M51" s="3">
        <v>2.1462146200000003</v>
      </c>
      <c r="N51" s="3">
        <v>-5.8410978399999998</v>
      </c>
      <c r="O51" s="3">
        <v>-48.80638956</v>
      </c>
      <c r="P51" s="3">
        <v>786.79062935000002</v>
      </c>
      <c r="Q51" s="3">
        <v>0</v>
      </c>
      <c r="R51" s="3">
        <v>-0.71552800000000005</v>
      </c>
      <c r="S51" s="3">
        <v>-6.3039288200000003</v>
      </c>
      <c r="T51" s="3">
        <v>26.130085999999999</v>
      </c>
      <c r="W51" s="1">
        <v>2018</v>
      </c>
      <c r="X51" s="1" t="s">
        <v>0</v>
      </c>
      <c r="Y51" s="3">
        <v>119536.85000908001</v>
      </c>
      <c r="Z51" s="3">
        <v>31723.920461019999</v>
      </c>
      <c r="AA51" s="3"/>
      <c r="AB51" s="3">
        <v>4296.9321816599995</v>
      </c>
      <c r="AC51" s="3"/>
      <c r="AD51" s="3">
        <v>48239.825707120006</v>
      </c>
      <c r="AE51" s="3"/>
      <c r="AF51" s="3">
        <v>6420.6430771800005</v>
      </c>
      <c r="AG51" s="3">
        <v>843.15460536000001</v>
      </c>
      <c r="AH51" s="3">
        <v>3731.4104278699997</v>
      </c>
      <c r="AI51" s="3">
        <v>2.1462146200000003</v>
      </c>
      <c r="AJ51" s="3">
        <v>-5.8410978399999998</v>
      </c>
      <c r="AK51" s="3">
        <v>-48.80638956</v>
      </c>
      <c r="AL51" s="3">
        <v>786.79062935000002</v>
      </c>
      <c r="AM51" s="3">
        <v>0</v>
      </c>
      <c r="AN51" s="3">
        <v>-0.71552800000000005</v>
      </c>
      <c r="AO51" s="3">
        <v>-6.3039288200000003</v>
      </c>
      <c r="AP51" s="3">
        <v>26.130085999999999</v>
      </c>
      <c r="AQ51" s="3"/>
      <c r="AS51" s="6">
        <f t="shared" si="0"/>
        <v>0</v>
      </c>
      <c r="AT51" s="6">
        <f t="shared" si="1"/>
        <v>0</v>
      </c>
      <c r="AU51" s="6">
        <f t="shared" si="2"/>
        <v>0</v>
      </c>
      <c r="AV51" s="6">
        <f t="shared" si="3"/>
        <v>0</v>
      </c>
      <c r="AW51" s="6">
        <f t="shared" si="4"/>
        <v>0</v>
      </c>
      <c r="AX51" s="6">
        <f t="shared" si="5"/>
        <v>0</v>
      </c>
      <c r="AY51" s="6">
        <f t="shared" si="6"/>
        <v>0</v>
      </c>
      <c r="AZ51" s="6">
        <f t="shared" si="7"/>
        <v>0</v>
      </c>
      <c r="BA51" s="6">
        <f t="shared" si="8"/>
        <v>0</v>
      </c>
      <c r="BB51" s="6">
        <f t="shared" si="9"/>
        <v>0</v>
      </c>
      <c r="BC51" s="6">
        <f t="shared" si="10"/>
        <v>0</v>
      </c>
      <c r="BD51" s="6">
        <f t="shared" si="11"/>
        <v>0</v>
      </c>
      <c r="BE51" s="6">
        <f t="shared" si="12"/>
        <v>0</v>
      </c>
      <c r="BF51" s="6">
        <f t="shared" si="13"/>
        <v>0</v>
      </c>
      <c r="BG51" s="6">
        <f t="shared" si="14"/>
        <v>0</v>
      </c>
      <c r="BH51" s="6">
        <f t="shared" si="15"/>
        <v>0</v>
      </c>
      <c r="BI51" s="6">
        <f t="shared" si="16"/>
        <v>0</v>
      </c>
      <c r="BJ51" s="6">
        <f t="shared" si="17"/>
        <v>0</v>
      </c>
      <c r="BK51" s="6">
        <f t="shared" si="18"/>
        <v>0</v>
      </c>
      <c r="BL51" s="6">
        <f t="shared" si="19"/>
        <v>0</v>
      </c>
    </row>
    <row r="52" spans="1:64" x14ac:dyDescent="0.25">
      <c r="A52" s="1">
        <v>2018</v>
      </c>
      <c r="B52" s="1" t="s">
        <v>1</v>
      </c>
      <c r="C52" s="3">
        <v>27693.894667389999</v>
      </c>
      <c r="D52" s="3">
        <v>7313.8196168900004</v>
      </c>
      <c r="F52" s="3">
        <v>1012.14068662</v>
      </c>
      <c r="H52" s="3">
        <v>12560.200482329999</v>
      </c>
      <c r="J52" s="3">
        <v>1460.80976074</v>
      </c>
      <c r="K52" s="3">
        <v>1740.6550326400002</v>
      </c>
      <c r="L52" s="3">
        <v>2313.9696832499999</v>
      </c>
      <c r="M52" s="3">
        <v>0.23683697000000001</v>
      </c>
      <c r="N52" s="3">
        <v>-0.22186092999999998</v>
      </c>
      <c r="O52" s="3">
        <v>-12.44182569</v>
      </c>
      <c r="P52" s="3">
        <v>685.65526596000007</v>
      </c>
      <c r="Q52" s="3">
        <v>0</v>
      </c>
      <c r="R52" s="3">
        <v>-1.895086</v>
      </c>
      <c r="S52" s="3">
        <v>-12.211299</v>
      </c>
      <c r="T52" s="3">
        <v>-4.0379999999999999E-3</v>
      </c>
      <c r="W52" s="1">
        <v>2018</v>
      </c>
      <c r="X52" s="1" t="s">
        <v>1</v>
      </c>
      <c r="Y52" s="3">
        <v>27693.894667389999</v>
      </c>
      <c r="Z52" s="3">
        <v>7313.8196168900004</v>
      </c>
      <c r="AA52" s="3"/>
      <c r="AB52" s="3">
        <v>1012.14068662</v>
      </c>
      <c r="AC52" s="3"/>
      <c r="AD52" s="3">
        <v>12560.200482329999</v>
      </c>
      <c r="AE52" s="3"/>
      <c r="AF52" s="3">
        <v>1460.80976074</v>
      </c>
      <c r="AG52" s="3">
        <v>1740.6550326400002</v>
      </c>
      <c r="AH52" s="3">
        <v>2313.9696832499999</v>
      </c>
      <c r="AI52" s="3">
        <v>0.23683697000000001</v>
      </c>
      <c r="AJ52" s="3">
        <v>-0.22186092999999998</v>
      </c>
      <c r="AK52" s="3">
        <v>-12.44182569</v>
      </c>
      <c r="AL52" s="3">
        <v>685.65526596000007</v>
      </c>
      <c r="AM52" s="3">
        <v>0</v>
      </c>
      <c r="AN52" s="3">
        <v>-1.895086</v>
      </c>
      <c r="AO52" s="3">
        <v>-12.211299</v>
      </c>
      <c r="AP52" s="3">
        <v>-4.0379999999999999E-3</v>
      </c>
      <c r="AQ52" s="3"/>
      <c r="AS52" s="6">
        <f t="shared" si="0"/>
        <v>0</v>
      </c>
      <c r="AT52" s="6">
        <f t="shared" si="1"/>
        <v>0</v>
      </c>
      <c r="AU52" s="6">
        <f t="shared" si="2"/>
        <v>0</v>
      </c>
      <c r="AV52" s="6">
        <f t="shared" si="3"/>
        <v>0</v>
      </c>
      <c r="AW52" s="6">
        <f t="shared" si="4"/>
        <v>0</v>
      </c>
      <c r="AX52" s="6">
        <f t="shared" si="5"/>
        <v>0</v>
      </c>
      <c r="AY52" s="6">
        <f t="shared" si="6"/>
        <v>0</v>
      </c>
      <c r="AZ52" s="6">
        <f t="shared" si="7"/>
        <v>0</v>
      </c>
      <c r="BA52" s="6">
        <f t="shared" si="8"/>
        <v>0</v>
      </c>
      <c r="BB52" s="6">
        <f t="shared" si="9"/>
        <v>0</v>
      </c>
      <c r="BC52" s="6">
        <f t="shared" si="10"/>
        <v>0</v>
      </c>
      <c r="BD52" s="6">
        <f t="shared" si="11"/>
        <v>0</v>
      </c>
      <c r="BE52" s="6">
        <f t="shared" si="12"/>
        <v>0</v>
      </c>
      <c r="BF52" s="6">
        <f t="shared" si="13"/>
        <v>0</v>
      </c>
      <c r="BG52" s="6">
        <f t="shared" si="14"/>
        <v>0</v>
      </c>
      <c r="BH52" s="6">
        <f t="shared" si="15"/>
        <v>0</v>
      </c>
      <c r="BI52" s="6">
        <f t="shared" si="16"/>
        <v>0</v>
      </c>
      <c r="BJ52" s="6">
        <f t="shared" si="17"/>
        <v>0</v>
      </c>
      <c r="BK52" s="6">
        <f t="shared" si="18"/>
        <v>0</v>
      </c>
      <c r="BL52" s="6">
        <f t="shared" si="19"/>
        <v>0</v>
      </c>
    </row>
    <row r="53" spans="1:64" x14ac:dyDescent="0.25">
      <c r="A53" s="1">
        <v>2018</v>
      </c>
      <c r="B53" s="1" t="s">
        <v>2</v>
      </c>
      <c r="C53" s="3">
        <v>8834.5622952699996</v>
      </c>
      <c r="D53" s="3">
        <v>3196.7243205999998</v>
      </c>
      <c r="F53" s="3">
        <v>100.05728809</v>
      </c>
      <c r="H53" s="3">
        <v>6397.0629789599998</v>
      </c>
      <c r="J53" s="3">
        <v>631.84483933000001</v>
      </c>
      <c r="K53" s="3">
        <v>718.13713346000009</v>
      </c>
      <c r="L53" s="3">
        <v>714.21066172000008</v>
      </c>
      <c r="M53" s="3">
        <v>6.5956000000000001E-2</v>
      </c>
      <c r="N53" s="3">
        <v>-5.1406E-2</v>
      </c>
      <c r="O53" s="3">
        <v>-4.6833664000000006</v>
      </c>
      <c r="P53" s="3">
        <v>374.37581225000002</v>
      </c>
      <c r="Q53" s="3">
        <v>0</v>
      </c>
      <c r="R53" s="3">
        <v>0</v>
      </c>
      <c r="S53" s="3">
        <v>0</v>
      </c>
      <c r="T53" s="3">
        <v>1.15E-3</v>
      </c>
      <c r="W53" s="1">
        <v>2018</v>
      </c>
      <c r="X53" s="1" t="s">
        <v>2</v>
      </c>
      <c r="Y53" s="3">
        <v>8834.5622952699996</v>
      </c>
      <c r="Z53" s="3">
        <v>3196.7243205999998</v>
      </c>
      <c r="AA53" s="3"/>
      <c r="AB53" s="3">
        <v>100.05728809</v>
      </c>
      <c r="AC53" s="3"/>
      <c r="AD53" s="3">
        <v>6397.0629789599998</v>
      </c>
      <c r="AE53" s="3"/>
      <c r="AF53" s="3">
        <v>631.84483933000001</v>
      </c>
      <c r="AG53" s="3">
        <v>718.13713346000009</v>
      </c>
      <c r="AH53" s="3">
        <v>714.21066172000008</v>
      </c>
      <c r="AI53" s="3">
        <v>6.5956000000000001E-2</v>
      </c>
      <c r="AJ53" s="3">
        <v>-5.1406E-2</v>
      </c>
      <c r="AK53" s="3">
        <v>-4.6833664000000006</v>
      </c>
      <c r="AL53" s="3">
        <v>374.37581225000002</v>
      </c>
      <c r="AM53" s="3">
        <v>0</v>
      </c>
      <c r="AN53" s="3">
        <v>0</v>
      </c>
      <c r="AO53" s="3">
        <v>0</v>
      </c>
      <c r="AP53" s="3">
        <v>1.15E-3</v>
      </c>
      <c r="AQ53" s="3"/>
      <c r="AS53" s="6">
        <f t="shared" si="0"/>
        <v>0</v>
      </c>
      <c r="AT53" s="6">
        <f t="shared" si="1"/>
        <v>0</v>
      </c>
      <c r="AU53" s="6">
        <f t="shared" si="2"/>
        <v>0</v>
      </c>
      <c r="AV53" s="6">
        <f t="shared" si="3"/>
        <v>0</v>
      </c>
      <c r="AW53" s="6">
        <f t="shared" si="4"/>
        <v>0</v>
      </c>
      <c r="AX53" s="6">
        <f t="shared" si="5"/>
        <v>0</v>
      </c>
      <c r="AY53" s="6">
        <f t="shared" si="6"/>
        <v>0</v>
      </c>
      <c r="AZ53" s="6">
        <f t="shared" si="7"/>
        <v>0</v>
      </c>
      <c r="BA53" s="6">
        <f t="shared" si="8"/>
        <v>0</v>
      </c>
      <c r="BB53" s="6">
        <f t="shared" si="9"/>
        <v>0</v>
      </c>
      <c r="BC53" s="6">
        <f t="shared" si="10"/>
        <v>0</v>
      </c>
      <c r="BD53" s="6">
        <f t="shared" si="11"/>
        <v>0</v>
      </c>
      <c r="BE53" s="6">
        <f t="shared" si="12"/>
        <v>0</v>
      </c>
      <c r="BF53" s="6">
        <f t="shared" si="13"/>
        <v>0</v>
      </c>
      <c r="BG53" s="6">
        <f t="shared" si="14"/>
        <v>0</v>
      </c>
      <c r="BH53" s="6">
        <f t="shared" si="15"/>
        <v>0</v>
      </c>
      <c r="BI53" s="6">
        <f t="shared" si="16"/>
        <v>0</v>
      </c>
      <c r="BJ53" s="6">
        <f t="shared" si="17"/>
        <v>0</v>
      </c>
      <c r="BK53" s="6">
        <f t="shared" si="18"/>
        <v>0</v>
      </c>
      <c r="BL53" s="6">
        <f t="shared" si="19"/>
        <v>0</v>
      </c>
    </row>
    <row r="54" spans="1:64" x14ac:dyDescent="0.25">
      <c r="A54" s="1">
        <v>2018</v>
      </c>
      <c r="B54" s="1" t="s">
        <v>3</v>
      </c>
      <c r="C54" s="3">
        <v>7188.2342322200002</v>
      </c>
      <c r="D54" s="3">
        <v>3578.85051647</v>
      </c>
      <c r="F54" s="3">
        <v>248.67023294999998</v>
      </c>
      <c r="H54" s="3">
        <v>6696.2365878400005</v>
      </c>
      <c r="J54" s="3">
        <v>595.53714664999995</v>
      </c>
      <c r="K54" s="3">
        <v>593.53541673000007</v>
      </c>
      <c r="L54" s="3">
        <v>727.549665</v>
      </c>
      <c r="M54" s="3">
        <v>-1.0026E-2</v>
      </c>
      <c r="N54" s="3">
        <v>-0.154914</v>
      </c>
      <c r="O54" s="3">
        <v>-2.3006072099999999</v>
      </c>
      <c r="P54" s="3">
        <v>291.67310419</v>
      </c>
      <c r="Q54" s="3">
        <v>0</v>
      </c>
      <c r="R54" s="3">
        <v>0</v>
      </c>
      <c r="S54" s="3">
        <v>0</v>
      </c>
      <c r="T54" s="3">
        <v>0</v>
      </c>
      <c r="W54" s="1">
        <v>2018</v>
      </c>
      <c r="X54" s="1" t="s">
        <v>3</v>
      </c>
      <c r="Y54" s="3">
        <v>7188.2342322200002</v>
      </c>
      <c r="Z54" s="3">
        <v>3578.85051647</v>
      </c>
      <c r="AA54" s="3"/>
      <c r="AB54" s="3">
        <v>248.67023294999998</v>
      </c>
      <c r="AC54" s="3"/>
      <c r="AD54" s="3">
        <v>6696.2365878400005</v>
      </c>
      <c r="AE54" s="3"/>
      <c r="AF54" s="3">
        <v>595.53714664999995</v>
      </c>
      <c r="AG54" s="3">
        <v>593.53541673000007</v>
      </c>
      <c r="AH54" s="3">
        <v>727.549665</v>
      </c>
      <c r="AI54" s="3">
        <v>-1.0026E-2</v>
      </c>
      <c r="AJ54" s="3">
        <v>-0.154914</v>
      </c>
      <c r="AK54" s="3">
        <v>-2.3006072099999999</v>
      </c>
      <c r="AL54" s="3">
        <v>291.67310419</v>
      </c>
      <c r="AM54" s="3">
        <v>0</v>
      </c>
      <c r="AN54" s="3">
        <v>0</v>
      </c>
      <c r="AO54" s="3">
        <v>0</v>
      </c>
      <c r="AP54" s="3">
        <v>0</v>
      </c>
      <c r="AQ54" s="3"/>
      <c r="AS54" s="6">
        <f t="shared" si="0"/>
        <v>0</v>
      </c>
      <c r="AT54" s="6">
        <f t="shared" si="1"/>
        <v>0</v>
      </c>
      <c r="AU54" s="6">
        <f t="shared" si="2"/>
        <v>0</v>
      </c>
      <c r="AV54" s="6">
        <f t="shared" si="3"/>
        <v>0</v>
      </c>
      <c r="AW54" s="6">
        <f t="shared" si="4"/>
        <v>0</v>
      </c>
      <c r="AX54" s="6">
        <f t="shared" si="5"/>
        <v>0</v>
      </c>
      <c r="AY54" s="6">
        <f t="shared" si="6"/>
        <v>0</v>
      </c>
      <c r="AZ54" s="6">
        <f t="shared" si="7"/>
        <v>0</v>
      </c>
      <c r="BA54" s="6">
        <f t="shared" si="8"/>
        <v>0</v>
      </c>
      <c r="BB54" s="6">
        <f t="shared" si="9"/>
        <v>0</v>
      </c>
      <c r="BC54" s="6">
        <f t="shared" si="10"/>
        <v>0</v>
      </c>
      <c r="BD54" s="6">
        <f t="shared" si="11"/>
        <v>0</v>
      </c>
      <c r="BE54" s="6">
        <f t="shared" si="12"/>
        <v>0</v>
      </c>
      <c r="BF54" s="6">
        <f t="shared" si="13"/>
        <v>0</v>
      </c>
      <c r="BG54" s="6">
        <f t="shared" si="14"/>
        <v>0</v>
      </c>
      <c r="BH54" s="6">
        <f t="shared" si="15"/>
        <v>0</v>
      </c>
      <c r="BI54" s="6">
        <f t="shared" si="16"/>
        <v>0</v>
      </c>
      <c r="BJ54" s="6">
        <f t="shared" si="17"/>
        <v>0</v>
      </c>
      <c r="BK54" s="6">
        <f t="shared" si="18"/>
        <v>0</v>
      </c>
      <c r="BL54" s="6">
        <f t="shared" si="19"/>
        <v>0</v>
      </c>
    </row>
    <row r="55" spans="1:64" x14ac:dyDescent="0.25">
      <c r="A55" s="1">
        <v>2018</v>
      </c>
      <c r="B55" s="1" t="s">
        <v>4</v>
      </c>
      <c r="C55" s="3">
        <v>1907.0337489799999</v>
      </c>
      <c r="D55" s="3">
        <v>1161.56782118</v>
      </c>
      <c r="F55" s="3">
        <v>101.79531167</v>
      </c>
      <c r="H55" s="3">
        <v>2537.3020313500001</v>
      </c>
      <c r="J55" s="3">
        <v>278.65004187</v>
      </c>
      <c r="K55" s="3">
        <v>362.81460766000004</v>
      </c>
      <c r="L55" s="3">
        <v>328.24259769999998</v>
      </c>
      <c r="M55" s="3">
        <v>-6.1899999999999998E-4</v>
      </c>
      <c r="N55" s="3">
        <v>-4.2654600000000001E-2</v>
      </c>
      <c r="O55" s="3">
        <v>0.93480614000000006</v>
      </c>
      <c r="P55" s="3">
        <v>119.71505017</v>
      </c>
      <c r="Q55" s="3">
        <v>0</v>
      </c>
      <c r="R55" s="3">
        <v>0</v>
      </c>
      <c r="S55" s="3">
        <v>0</v>
      </c>
      <c r="T55" s="3">
        <v>0</v>
      </c>
      <c r="W55" s="1">
        <v>2018</v>
      </c>
      <c r="X55" s="1" t="s">
        <v>4</v>
      </c>
      <c r="Y55" s="3">
        <v>1907.0337489799999</v>
      </c>
      <c r="Z55" s="3">
        <v>1161.56782118</v>
      </c>
      <c r="AA55" s="3"/>
      <c r="AB55" s="3">
        <v>101.79531167</v>
      </c>
      <c r="AC55" s="3"/>
      <c r="AD55" s="3">
        <v>2537.3020313500001</v>
      </c>
      <c r="AE55" s="3"/>
      <c r="AF55" s="3">
        <v>278.65004187</v>
      </c>
      <c r="AG55" s="3">
        <v>362.81460766000004</v>
      </c>
      <c r="AH55" s="3">
        <v>328.24259769999998</v>
      </c>
      <c r="AI55" s="3">
        <v>-6.1899999999999998E-4</v>
      </c>
      <c r="AJ55" s="3">
        <v>-4.2654600000000001E-2</v>
      </c>
      <c r="AK55" s="3">
        <v>0.93480614000000006</v>
      </c>
      <c r="AL55" s="3">
        <v>119.71505017</v>
      </c>
      <c r="AM55" s="3">
        <v>0</v>
      </c>
      <c r="AN55" s="3">
        <v>0</v>
      </c>
      <c r="AO55" s="3">
        <v>0</v>
      </c>
      <c r="AP55" s="3">
        <v>0</v>
      </c>
      <c r="AQ55" s="3"/>
      <c r="AS55" s="6">
        <f t="shared" si="0"/>
        <v>0</v>
      </c>
      <c r="AT55" s="6">
        <f t="shared" si="1"/>
        <v>0</v>
      </c>
      <c r="AU55" s="6">
        <f t="shared" si="2"/>
        <v>0</v>
      </c>
      <c r="AV55" s="6">
        <f t="shared" si="3"/>
        <v>0</v>
      </c>
      <c r="AW55" s="6">
        <f t="shared" si="4"/>
        <v>0</v>
      </c>
      <c r="AX55" s="6">
        <f t="shared" si="5"/>
        <v>0</v>
      </c>
      <c r="AY55" s="6">
        <f t="shared" si="6"/>
        <v>0</v>
      </c>
      <c r="AZ55" s="6">
        <f t="shared" si="7"/>
        <v>0</v>
      </c>
      <c r="BA55" s="6">
        <f t="shared" si="8"/>
        <v>0</v>
      </c>
      <c r="BB55" s="6">
        <f t="shared" si="9"/>
        <v>0</v>
      </c>
      <c r="BC55" s="6">
        <f t="shared" si="10"/>
        <v>0</v>
      </c>
      <c r="BD55" s="6">
        <f t="shared" si="11"/>
        <v>0</v>
      </c>
      <c r="BE55" s="6">
        <f t="shared" si="12"/>
        <v>0</v>
      </c>
      <c r="BF55" s="6">
        <f t="shared" si="13"/>
        <v>0</v>
      </c>
      <c r="BG55" s="6">
        <f t="shared" si="14"/>
        <v>0</v>
      </c>
      <c r="BH55" s="6">
        <f t="shared" si="15"/>
        <v>0</v>
      </c>
      <c r="BI55" s="6">
        <f t="shared" si="16"/>
        <v>0</v>
      </c>
      <c r="BJ55" s="6">
        <f t="shared" si="17"/>
        <v>0</v>
      </c>
      <c r="BK55" s="6">
        <f t="shared" si="18"/>
        <v>0</v>
      </c>
      <c r="BL55" s="6">
        <f t="shared" si="19"/>
        <v>0</v>
      </c>
    </row>
    <row r="56" spans="1:64" x14ac:dyDescent="0.25">
      <c r="A56" s="1">
        <v>2018</v>
      </c>
      <c r="B56" s="1" t="s">
        <v>5</v>
      </c>
      <c r="C56" s="3">
        <v>6522.6367353300002</v>
      </c>
      <c r="D56" s="3">
        <v>2808.3129643100001</v>
      </c>
      <c r="F56" s="3">
        <v>203.03065172000001</v>
      </c>
      <c r="H56" s="3">
        <v>9189.9484017099985</v>
      </c>
      <c r="J56" s="3">
        <v>839.75776245000009</v>
      </c>
      <c r="K56" s="3">
        <v>982.68964722999999</v>
      </c>
      <c r="L56" s="3">
        <v>609.00831632000006</v>
      </c>
      <c r="M56" s="3">
        <v>-2.310013E-2</v>
      </c>
      <c r="N56" s="3">
        <v>3.9632000000000001E-2</v>
      </c>
      <c r="O56" s="3">
        <v>-7.7647705899999995</v>
      </c>
      <c r="P56" s="3">
        <v>373.18032062999998</v>
      </c>
      <c r="Q56" s="3">
        <v>0</v>
      </c>
      <c r="R56" s="3">
        <v>0</v>
      </c>
      <c r="S56" s="3">
        <v>0</v>
      </c>
      <c r="T56" s="3">
        <v>-7.7643000000000004E-2</v>
      </c>
      <c r="W56" s="1">
        <v>2018</v>
      </c>
      <c r="X56" s="1" t="s">
        <v>5</v>
      </c>
      <c r="Y56" s="3">
        <v>6522.6367353300002</v>
      </c>
      <c r="Z56" s="3">
        <v>2808.3129643100001</v>
      </c>
      <c r="AA56" s="3"/>
      <c r="AB56" s="3">
        <v>203.03065172000001</v>
      </c>
      <c r="AC56" s="3"/>
      <c r="AD56" s="3">
        <v>9189.9484017099985</v>
      </c>
      <c r="AE56" s="3"/>
      <c r="AF56" s="3">
        <v>839.75776245000009</v>
      </c>
      <c r="AG56" s="3">
        <v>982.68964722999999</v>
      </c>
      <c r="AH56" s="3">
        <v>609.00831632000006</v>
      </c>
      <c r="AI56" s="3">
        <v>-2.310013E-2</v>
      </c>
      <c r="AJ56" s="3">
        <v>3.9632000000000001E-2</v>
      </c>
      <c r="AK56" s="3">
        <v>-7.7647705899999995</v>
      </c>
      <c r="AL56" s="3">
        <v>373.18032062999998</v>
      </c>
      <c r="AM56" s="3">
        <v>0</v>
      </c>
      <c r="AN56" s="3">
        <v>0</v>
      </c>
      <c r="AO56" s="3">
        <v>0</v>
      </c>
      <c r="AP56" s="3">
        <v>-7.7643000000000004E-2</v>
      </c>
      <c r="AQ56" s="3"/>
      <c r="AS56" s="6">
        <f t="shared" si="0"/>
        <v>0</v>
      </c>
      <c r="AT56" s="6">
        <f t="shared" si="1"/>
        <v>0</v>
      </c>
      <c r="AU56" s="6">
        <f t="shared" si="2"/>
        <v>0</v>
      </c>
      <c r="AV56" s="6">
        <f t="shared" si="3"/>
        <v>0</v>
      </c>
      <c r="AW56" s="6">
        <f t="shared" si="4"/>
        <v>0</v>
      </c>
      <c r="AX56" s="6">
        <f t="shared" si="5"/>
        <v>0</v>
      </c>
      <c r="AY56" s="6">
        <f t="shared" si="6"/>
        <v>0</v>
      </c>
      <c r="AZ56" s="6">
        <f t="shared" si="7"/>
        <v>0</v>
      </c>
      <c r="BA56" s="6">
        <f t="shared" si="8"/>
        <v>0</v>
      </c>
      <c r="BB56" s="6">
        <f t="shared" si="9"/>
        <v>0</v>
      </c>
      <c r="BC56" s="6">
        <f t="shared" si="10"/>
        <v>0</v>
      </c>
      <c r="BD56" s="6">
        <f t="shared" si="11"/>
        <v>0</v>
      </c>
      <c r="BE56" s="6">
        <f t="shared" si="12"/>
        <v>0</v>
      </c>
      <c r="BF56" s="6">
        <f t="shared" si="13"/>
        <v>0</v>
      </c>
      <c r="BG56" s="6">
        <f t="shared" si="14"/>
        <v>0</v>
      </c>
      <c r="BH56" s="6">
        <f t="shared" si="15"/>
        <v>0</v>
      </c>
      <c r="BI56" s="6">
        <f t="shared" si="16"/>
        <v>0</v>
      </c>
      <c r="BJ56" s="6">
        <f t="shared" si="17"/>
        <v>0</v>
      </c>
      <c r="BK56" s="6">
        <f t="shared" si="18"/>
        <v>0</v>
      </c>
      <c r="BL56" s="6">
        <f t="shared" si="19"/>
        <v>0</v>
      </c>
    </row>
    <row r="57" spans="1:64" x14ac:dyDescent="0.25">
      <c r="A57" s="1">
        <v>2018</v>
      </c>
      <c r="B57" s="1" t="s">
        <v>6</v>
      </c>
      <c r="C57" s="3">
        <v>5218.1675671700004</v>
      </c>
      <c r="D57" s="3">
        <v>2249.4713196600001</v>
      </c>
      <c r="F57" s="3">
        <v>129.07204353</v>
      </c>
      <c r="H57" s="3">
        <v>4144.8806429300002</v>
      </c>
      <c r="J57" s="3">
        <v>449.23880761999999</v>
      </c>
      <c r="K57" s="3">
        <v>461.10540118</v>
      </c>
      <c r="L57" s="3">
        <v>481.48935539999997</v>
      </c>
      <c r="M57" s="3">
        <v>2.3509999999999998E-3</v>
      </c>
      <c r="N57" s="3">
        <v>1.04514E-2</v>
      </c>
      <c r="O57" s="3">
        <v>-6.4708480499999999</v>
      </c>
      <c r="P57" s="3">
        <v>197.43387222999999</v>
      </c>
      <c r="Q57" s="3">
        <v>0</v>
      </c>
      <c r="R57" s="3">
        <v>0</v>
      </c>
      <c r="S57" s="3">
        <v>0</v>
      </c>
      <c r="T57" s="3">
        <v>3.2200000000000002E-4</v>
      </c>
      <c r="W57" s="1">
        <v>2018</v>
      </c>
      <c r="X57" s="1" t="s">
        <v>6</v>
      </c>
      <c r="Y57" s="3">
        <v>5218.1675671700004</v>
      </c>
      <c r="Z57" s="3">
        <v>2249.4713196600001</v>
      </c>
      <c r="AA57" s="3"/>
      <c r="AB57" s="3">
        <v>129.07204353</v>
      </c>
      <c r="AC57" s="3"/>
      <c r="AD57" s="3">
        <v>4144.8806429300002</v>
      </c>
      <c r="AE57" s="3"/>
      <c r="AF57" s="3">
        <v>449.23880761999999</v>
      </c>
      <c r="AG57" s="3">
        <v>461.10540118</v>
      </c>
      <c r="AH57" s="3">
        <v>481.48935539999997</v>
      </c>
      <c r="AI57" s="3">
        <v>2.3509999999999998E-3</v>
      </c>
      <c r="AJ57" s="3">
        <v>1.04514E-2</v>
      </c>
      <c r="AK57" s="3">
        <v>-6.4708480499999999</v>
      </c>
      <c r="AL57" s="3">
        <v>197.43387222999999</v>
      </c>
      <c r="AM57" s="3">
        <v>0</v>
      </c>
      <c r="AN57" s="3">
        <v>0</v>
      </c>
      <c r="AO57" s="3">
        <v>0</v>
      </c>
      <c r="AP57" s="3">
        <v>3.2200000000000002E-4</v>
      </c>
      <c r="AQ57" s="3"/>
      <c r="AS57" s="6">
        <f t="shared" si="0"/>
        <v>0</v>
      </c>
      <c r="AT57" s="6">
        <f t="shared" si="1"/>
        <v>0</v>
      </c>
      <c r="AU57" s="6">
        <f t="shared" si="2"/>
        <v>0</v>
      </c>
      <c r="AV57" s="6">
        <f t="shared" si="3"/>
        <v>0</v>
      </c>
      <c r="AW57" s="6">
        <f t="shared" si="4"/>
        <v>0</v>
      </c>
      <c r="AX57" s="6">
        <f t="shared" si="5"/>
        <v>0</v>
      </c>
      <c r="AY57" s="6">
        <f t="shared" si="6"/>
        <v>0</v>
      </c>
      <c r="AZ57" s="6">
        <f t="shared" si="7"/>
        <v>0</v>
      </c>
      <c r="BA57" s="6">
        <f t="shared" si="8"/>
        <v>0</v>
      </c>
      <c r="BB57" s="6">
        <f t="shared" si="9"/>
        <v>0</v>
      </c>
      <c r="BC57" s="6">
        <f t="shared" si="10"/>
        <v>0</v>
      </c>
      <c r="BD57" s="6">
        <f t="shared" si="11"/>
        <v>0</v>
      </c>
      <c r="BE57" s="6">
        <f t="shared" si="12"/>
        <v>0</v>
      </c>
      <c r="BF57" s="6">
        <f t="shared" si="13"/>
        <v>0</v>
      </c>
      <c r="BG57" s="6">
        <f t="shared" si="14"/>
        <v>0</v>
      </c>
      <c r="BH57" s="6">
        <f t="shared" si="15"/>
        <v>0</v>
      </c>
      <c r="BI57" s="6">
        <f t="shared" si="16"/>
        <v>0</v>
      </c>
      <c r="BJ57" s="6">
        <f t="shared" si="17"/>
        <v>0</v>
      </c>
      <c r="BK57" s="6">
        <f t="shared" si="18"/>
        <v>0</v>
      </c>
      <c r="BL57" s="6">
        <f t="shared" si="19"/>
        <v>0</v>
      </c>
    </row>
    <row r="58" spans="1:64" x14ac:dyDescent="0.25">
      <c r="A58" s="1">
        <v>2018</v>
      </c>
      <c r="B58" s="1" t="s">
        <v>7</v>
      </c>
      <c r="C58" s="3">
        <v>9333.2633587399996</v>
      </c>
      <c r="D58" s="3">
        <v>2890.5289848299999</v>
      </c>
      <c r="F58" s="3">
        <v>109.52699797</v>
      </c>
      <c r="H58" s="3">
        <v>6379.4756019099996</v>
      </c>
      <c r="J58" s="3">
        <v>646.09475270000007</v>
      </c>
      <c r="K58" s="3">
        <v>668.02572917999998</v>
      </c>
      <c r="L58" s="3">
        <v>586.699298</v>
      </c>
      <c r="M58" s="3">
        <v>2.5842E-2</v>
      </c>
      <c r="N58" s="3">
        <v>1.39046E-3</v>
      </c>
      <c r="O58" s="3">
        <v>-2.3714165299999999</v>
      </c>
      <c r="P58" s="3">
        <v>282.82051631999997</v>
      </c>
      <c r="Q58" s="3">
        <v>0</v>
      </c>
      <c r="R58" s="3">
        <v>4.7699999999999999E-3</v>
      </c>
      <c r="S58" s="3">
        <v>0</v>
      </c>
      <c r="T58" s="3">
        <v>0</v>
      </c>
      <c r="W58" s="1">
        <v>2018</v>
      </c>
      <c r="X58" s="1" t="s">
        <v>7</v>
      </c>
      <c r="Y58" s="3">
        <v>9333.2633587399996</v>
      </c>
      <c r="Z58" s="3">
        <v>2890.5289848299999</v>
      </c>
      <c r="AA58" s="3"/>
      <c r="AB58" s="3">
        <v>109.52699797</v>
      </c>
      <c r="AC58" s="3"/>
      <c r="AD58" s="3">
        <v>6379.4756019099996</v>
      </c>
      <c r="AE58" s="3"/>
      <c r="AF58" s="3">
        <v>646.09475270000007</v>
      </c>
      <c r="AG58" s="3">
        <v>668.02572917999998</v>
      </c>
      <c r="AH58" s="3">
        <v>586.699298</v>
      </c>
      <c r="AI58" s="3">
        <v>2.5842E-2</v>
      </c>
      <c r="AJ58" s="3">
        <v>1.39046E-3</v>
      </c>
      <c r="AK58" s="3">
        <v>-2.3714165299999999</v>
      </c>
      <c r="AL58" s="3">
        <v>282.82051631999997</v>
      </c>
      <c r="AM58" s="3">
        <v>0</v>
      </c>
      <c r="AN58" s="3">
        <v>4.7699999999999999E-3</v>
      </c>
      <c r="AO58" s="3">
        <v>0</v>
      </c>
      <c r="AP58" s="3">
        <v>0</v>
      </c>
      <c r="AQ58" s="3"/>
      <c r="AS58" s="6">
        <f t="shared" si="0"/>
        <v>0</v>
      </c>
      <c r="AT58" s="6">
        <f t="shared" si="1"/>
        <v>0</v>
      </c>
      <c r="AU58" s="6">
        <f t="shared" si="2"/>
        <v>0</v>
      </c>
      <c r="AV58" s="6">
        <f t="shared" si="3"/>
        <v>0</v>
      </c>
      <c r="AW58" s="6">
        <f t="shared" si="4"/>
        <v>0</v>
      </c>
      <c r="AX58" s="6">
        <f t="shared" si="5"/>
        <v>0</v>
      </c>
      <c r="AY58" s="6">
        <f t="shared" si="6"/>
        <v>0</v>
      </c>
      <c r="AZ58" s="6">
        <f t="shared" si="7"/>
        <v>0</v>
      </c>
      <c r="BA58" s="6">
        <f t="shared" si="8"/>
        <v>0</v>
      </c>
      <c r="BB58" s="6">
        <f t="shared" si="9"/>
        <v>0</v>
      </c>
      <c r="BC58" s="6">
        <f t="shared" si="10"/>
        <v>0</v>
      </c>
      <c r="BD58" s="6">
        <f t="shared" si="11"/>
        <v>0</v>
      </c>
      <c r="BE58" s="6">
        <f t="shared" si="12"/>
        <v>0</v>
      </c>
      <c r="BF58" s="6">
        <f t="shared" si="13"/>
        <v>0</v>
      </c>
      <c r="BG58" s="6">
        <f t="shared" si="14"/>
        <v>0</v>
      </c>
      <c r="BH58" s="6">
        <f t="shared" si="15"/>
        <v>0</v>
      </c>
      <c r="BI58" s="6">
        <f t="shared" si="16"/>
        <v>0</v>
      </c>
      <c r="BJ58" s="6">
        <f t="shared" si="17"/>
        <v>0</v>
      </c>
      <c r="BK58" s="6">
        <f t="shared" si="18"/>
        <v>0</v>
      </c>
      <c r="BL58" s="6">
        <f t="shared" si="19"/>
        <v>0</v>
      </c>
    </row>
    <row r="59" spans="1:64" x14ac:dyDescent="0.25">
      <c r="A59" s="1">
        <v>2018</v>
      </c>
      <c r="B59" s="1" t="s">
        <v>8</v>
      </c>
      <c r="C59" s="3">
        <v>11676.476204049999</v>
      </c>
      <c r="D59" s="3">
        <v>2861.1443176500002</v>
      </c>
      <c r="F59" s="3">
        <v>71.774434120000009</v>
      </c>
      <c r="H59" s="3">
        <v>5982.7272079100003</v>
      </c>
      <c r="J59" s="3">
        <v>645.98953860000006</v>
      </c>
      <c r="K59" s="3">
        <v>566.02182928999991</v>
      </c>
      <c r="L59" s="3">
        <v>536.23959091000006</v>
      </c>
      <c r="M59" s="3">
        <v>0.15523600000000001</v>
      </c>
      <c r="N59" s="3">
        <v>-4.7165640000000002E-2</v>
      </c>
      <c r="O59" s="3">
        <v>2.2404488300000001</v>
      </c>
      <c r="P59" s="3">
        <v>296.56081018000003</v>
      </c>
      <c r="Q59" s="3">
        <v>0</v>
      </c>
      <c r="R59" s="3">
        <v>0</v>
      </c>
      <c r="S59" s="3">
        <v>0</v>
      </c>
      <c r="T59" s="3">
        <v>0</v>
      </c>
      <c r="W59" s="1">
        <v>2018</v>
      </c>
      <c r="X59" s="1" t="s">
        <v>8</v>
      </c>
      <c r="Y59" s="3">
        <v>11676.476204049999</v>
      </c>
      <c r="Z59" s="3">
        <v>2861.1443176500002</v>
      </c>
      <c r="AA59" s="3"/>
      <c r="AB59" s="3">
        <v>71.774434120000009</v>
      </c>
      <c r="AC59" s="3"/>
      <c r="AD59" s="3">
        <v>5982.7272079100003</v>
      </c>
      <c r="AE59" s="3"/>
      <c r="AF59" s="3">
        <v>645.98953860000006</v>
      </c>
      <c r="AG59" s="3">
        <v>566.02182928999991</v>
      </c>
      <c r="AH59" s="3">
        <v>536.23959091000006</v>
      </c>
      <c r="AI59" s="3">
        <v>0.15523600000000001</v>
      </c>
      <c r="AJ59" s="3">
        <v>-4.7165640000000002E-2</v>
      </c>
      <c r="AK59" s="3">
        <v>2.2404488300000001</v>
      </c>
      <c r="AL59" s="3">
        <v>296.56081018000003</v>
      </c>
      <c r="AM59" s="3">
        <v>0</v>
      </c>
      <c r="AN59" s="3">
        <v>0</v>
      </c>
      <c r="AO59" s="3">
        <v>0</v>
      </c>
      <c r="AP59" s="3">
        <v>0</v>
      </c>
      <c r="AQ59" s="3"/>
      <c r="AS59" s="6">
        <f t="shared" si="0"/>
        <v>0</v>
      </c>
      <c r="AT59" s="6">
        <f t="shared" si="1"/>
        <v>0</v>
      </c>
      <c r="AU59" s="6">
        <f t="shared" si="2"/>
        <v>0</v>
      </c>
      <c r="AV59" s="6">
        <f t="shared" si="3"/>
        <v>0</v>
      </c>
      <c r="AW59" s="6">
        <f t="shared" si="4"/>
        <v>0</v>
      </c>
      <c r="AX59" s="6">
        <f t="shared" si="5"/>
        <v>0</v>
      </c>
      <c r="AY59" s="6">
        <f t="shared" si="6"/>
        <v>0</v>
      </c>
      <c r="AZ59" s="6">
        <f t="shared" si="7"/>
        <v>0</v>
      </c>
      <c r="BA59" s="6">
        <f t="shared" si="8"/>
        <v>0</v>
      </c>
      <c r="BB59" s="6">
        <f t="shared" si="9"/>
        <v>0</v>
      </c>
      <c r="BC59" s="6">
        <f t="shared" si="10"/>
        <v>0</v>
      </c>
      <c r="BD59" s="6">
        <f t="shared" si="11"/>
        <v>0</v>
      </c>
      <c r="BE59" s="6">
        <f t="shared" si="12"/>
        <v>0</v>
      </c>
      <c r="BF59" s="6">
        <f t="shared" si="13"/>
        <v>0</v>
      </c>
      <c r="BG59" s="6">
        <f t="shared" si="14"/>
        <v>0</v>
      </c>
      <c r="BH59" s="6">
        <f t="shared" si="15"/>
        <v>0</v>
      </c>
      <c r="BI59" s="6">
        <f t="shared" si="16"/>
        <v>0</v>
      </c>
      <c r="BJ59" s="6">
        <f t="shared" si="17"/>
        <v>0</v>
      </c>
      <c r="BK59" s="6">
        <f t="shared" si="18"/>
        <v>0</v>
      </c>
      <c r="BL59" s="6">
        <f t="shared" si="19"/>
        <v>0</v>
      </c>
    </row>
    <row r="60" spans="1:64" x14ac:dyDescent="0.25">
      <c r="A60" s="1">
        <v>2018</v>
      </c>
      <c r="B60" s="1" t="s">
        <v>9</v>
      </c>
      <c r="C60" s="3">
        <v>6234.6953147100003</v>
      </c>
      <c r="D60" s="3">
        <v>3208.0040146000001</v>
      </c>
      <c r="F60" s="3">
        <v>128.65421293</v>
      </c>
      <c r="H60" s="3">
        <v>4761.00973643</v>
      </c>
      <c r="J60" s="3">
        <v>508.59152435000004</v>
      </c>
      <c r="K60" s="3">
        <v>559.02760433000003</v>
      </c>
      <c r="L60" s="3">
        <v>396.30457991000003</v>
      </c>
      <c r="M60" s="3">
        <v>1.5200000000000001E-3</v>
      </c>
      <c r="N60" s="3">
        <v>8.9365799999999995E-3</v>
      </c>
      <c r="O60" s="3">
        <v>-1.38651185</v>
      </c>
      <c r="P60" s="3">
        <v>263.47803274</v>
      </c>
      <c r="Q60" s="3">
        <v>0</v>
      </c>
      <c r="R60" s="3">
        <v>0</v>
      </c>
      <c r="S60" s="3">
        <v>0</v>
      </c>
      <c r="T60" s="3">
        <v>0</v>
      </c>
      <c r="W60" s="1">
        <v>2018</v>
      </c>
      <c r="X60" s="1" t="s">
        <v>9</v>
      </c>
      <c r="Y60" s="3">
        <v>6234.6953147100003</v>
      </c>
      <c r="Z60" s="3">
        <v>3208.0040146000001</v>
      </c>
      <c r="AA60" s="3"/>
      <c r="AB60" s="3">
        <v>128.65421293</v>
      </c>
      <c r="AC60" s="3"/>
      <c r="AD60" s="3">
        <v>4761.00973643</v>
      </c>
      <c r="AE60" s="3"/>
      <c r="AF60" s="3">
        <v>508.59152435000004</v>
      </c>
      <c r="AG60" s="3">
        <v>559.02760433000003</v>
      </c>
      <c r="AH60" s="3">
        <v>396.30457991000003</v>
      </c>
      <c r="AI60" s="3">
        <v>1.5200000000000001E-3</v>
      </c>
      <c r="AJ60" s="3">
        <v>8.9365799999999995E-3</v>
      </c>
      <c r="AK60" s="3">
        <v>-1.38651185</v>
      </c>
      <c r="AL60" s="3">
        <v>263.47803274</v>
      </c>
      <c r="AM60" s="3">
        <v>0</v>
      </c>
      <c r="AN60" s="3">
        <v>0</v>
      </c>
      <c r="AO60" s="3">
        <v>0</v>
      </c>
      <c r="AP60" s="3">
        <v>0</v>
      </c>
      <c r="AQ60" s="3"/>
      <c r="AS60" s="6">
        <f t="shared" si="0"/>
        <v>0</v>
      </c>
      <c r="AT60" s="6">
        <f t="shared" si="1"/>
        <v>0</v>
      </c>
      <c r="AU60" s="6">
        <f t="shared" si="2"/>
        <v>0</v>
      </c>
      <c r="AV60" s="6">
        <f t="shared" si="3"/>
        <v>0</v>
      </c>
      <c r="AW60" s="6">
        <f t="shared" si="4"/>
        <v>0</v>
      </c>
      <c r="AX60" s="6">
        <f t="shared" si="5"/>
        <v>0</v>
      </c>
      <c r="AY60" s="6">
        <f t="shared" si="6"/>
        <v>0</v>
      </c>
      <c r="AZ60" s="6">
        <f t="shared" si="7"/>
        <v>0</v>
      </c>
      <c r="BA60" s="6">
        <f t="shared" si="8"/>
        <v>0</v>
      </c>
      <c r="BB60" s="6">
        <f t="shared" si="9"/>
        <v>0</v>
      </c>
      <c r="BC60" s="6">
        <f t="shared" si="10"/>
        <v>0</v>
      </c>
      <c r="BD60" s="6">
        <f t="shared" si="11"/>
        <v>0</v>
      </c>
      <c r="BE60" s="6">
        <f t="shared" si="12"/>
        <v>0</v>
      </c>
      <c r="BF60" s="6">
        <f t="shared" si="13"/>
        <v>0</v>
      </c>
      <c r="BG60" s="6">
        <f t="shared" si="14"/>
        <v>0</v>
      </c>
      <c r="BH60" s="6">
        <f t="shared" si="15"/>
        <v>0</v>
      </c>
      <c r="BI60" s="6">
        <f t="shared" si="16"/>
        <v>0</v>
      </c>
      <c r="BJ60" s="6">
        <f t="shared" si="17"/>
        <v>0</v>
      </c>
      <c r="BK60" s="6">
        <f t="shared" si="18"/>
        <v>0</v>
      </c>
      <c r="BL60" s="6">
        <f t="shared" si="19"/>
        <v>0</v>
      </c>
    </row>
    <row r="61" spans="1:64" x14ac:dyDescent="0.25">
      <c r="A61" s="1">
        <v>2018</v>
      </c>
      <c r="B61" s="1" t="s">
        <v>10</v>
      </c>
      <c r="C61" s="3">
        <v>29004.274773200003</v>
      </c>
      <c r="D61" s="3">
        <v>8906.2139671299992</v>
      </c>
      <c r="F61" s="3">
        <v>398.69241022000006</v>
      </c>
      <c r="H61" s="3">
        <v>15532.228710309999</v>
      </c>
      <c r="J61" s="3">
        <v>1820.13002431</v>
      </c>
      <c r="K61" s="3">
        <v>1087.0431757700001</v>
      </c>
      <c r="L61" s="3">
        <v>1644.625826</v>
      </c>
      <c r="M61" s="3">
        <v>1.2149999999999999E-3</v>
      </c>
      <c r="N61" s="3">
        <v>-9.7263169999999996E-2</v>
      </c>
      <c r="O61" s="3">
        <v>-13.875239039999999</v>
      </c>
      <c r="P61" s="3">
        <v>632.52134022000007</v>
      </c>
      <c r="Q61" s="3">
        <v>0</v>
      </c>
      <c r="R61" s="3">
        <v>0</v>
      </c>
      <c r="S61" s="3">
        <v>0</v>
      </c>
      <c r="T61" s="3">
        <v>3.9606000000000002E-2</v>
      </c>
      <c r="W61" s="1">
        <v>2018</v>
      </c>
      <c r="X61" s="1" t="s">
        <v>10</v>
      </c>
      <c r="Y61" s="3">
        <v>29004.274773200003</v>
      </c>
      <c r="Z61" s="3">
        <v>8906.2139671299992</v>
      </c>
      <c r="AA61" s="3"/>
      <c r="AB61" s="3">
        <v>398.69241022000006</v>
      </c>
      <c r="AC61" s="3"/>
      <c r="AD61" s="3">
        <v>15532.228710309999</v>
      </c>
      <c r="AE61" s="3"/>
      <c r="AF61" s="3">
        <v>1820.13002431</v>
      </c>
      <c r="AG61" s="3">
        <v>1087.0431757700001</v>
      </c>
      <c r="AH61" s="3">
        <v>1644.625826</v>
      </c>
      <c r="AI61" s="3">
        <v>1.2149999999999999E-3</v>
      </c>
      <c r="AJ61" s="3">
        <v>-9.7263169999999996E-2</v>
      </c>
      <c r="AK61" s="3">
        <v>-13.875239039999999</v>
      </c>
      <c r="AL61" s="3">
        <v>632.52134022000007</v>
      </c>
      <c r="AM61" s="3">
        <v>0</v>
      </c>
      <c r="AN61" s="3">
        <v>0</v>
      </c>
      <c r="AO61" s="3">
        <v>0</v>
      </c>
      <c r="AP61" s="3">
        <v>3.9606000000000002E-2</v>
      </c>
      <c r="AQ61" s="3"/>
      <c r="AS61" s="6">
        <f t="shared" si="0"/>
        <v>0</v>
      </c>
      <c r="AT61" s="6">
        <f t="shared" si="1"/>
        <v>0</v>
      </c>
      <c r="AU61" s="6">
        <f t="shared" si="2"/>
        <v>0</v>
      </c>
      <c r="AV61" s="6">
        <f t="shared" si="3"/>
        <v>0</v>
      </c>
      <c r="AW61" s="6">
        <f t="shared" si="4"/>
        <v>0</v>
      </c>
      <c r="AX61" s="6">
        <f t="shared" si="5"/>
        <v>0</v>
      </c>
      <c r="AY61" s="6">
        <f t="shared" si="6"/>
        <v>0</v>
      </c>
      <c r="AZ61" s="6">
        <f t="shared" si="7"/>
        <v>0</v>
      </c>
      <c r="BA61" s="6">
        <f t="shared" si="8"/>
        <v>0</v>
      </c>
      <c r="BB61" s="6">
        <f t="shared" si="9"/>
        <v>0</v>
      </c>
      <c r="BC61" s="6">
        <f t="shared" si="10"/>
        <v>0</v>
      </c>
      <c r="BD61" s="6">
        <f t="shared" si="11"/>
        <v>0</v>
      </c>
      <c r="BE61" s="6">
        <f t="shared" si="12"/>
        <v>0</v>
      </c>
      <c r="BF61" s="6">
        <f t="shared" si="13"/>
        <v>0</v>
      </c>
      <c r="BG61" s="6">
        <f t="shared" si="14"/>
        <v>0</v>
      </c>
      <c r="BH61" s="6">
        <f t="shared" si="15"/>
        <v>0</v>
      </c>
      <c r="BI61" s="6">
        <f t="shared" si="16"/>
        <v>0</v>
      </c>
      <c r="BJ61" s="6">
        <f t="shared" si="17"/>
        <v>0</v>
      </c>
      <c r="BK61" s="6">
        <f t="shared" si="18"/>
        <v>0</v>
      </c>
      <c r="BL61" s="6">
        <f t="shared" si="19"/>
        <v>0</v>
      </c>
    </row>
    <row r="62" spans="1:64" x14ac:dyDescent="0.25">
      <c r="A62" s="1">
        <v>2018</v>
      </c>
      <c r="B62" s="1" t="s">
        <v>11</v>
      </c>
      <c r="C62" s="3">
        <v>8286.3402719999995</v>
      </c>
      <c r="D62" s="3">
        <v>3471.1537285999998</v>
      </c>
      <c r="F62" s="3">
        <v>217.66744458000002</v>
      </c>
      <c r="H62" s="3">
        <v>6987.8148641000007</v>
      </c>
      <c r="J62" s="3">
        <v>612.51920313999995</v>
      </c>
      <c r="K62" s="3">
        <v>623.13303919000009</v>
      </c>
      <c r="L62" s="3">
        <v>614.09400260000007</v>
      </c>
      <c r="M62" s="3">
        <v>9.2923000000000006E-2</v>
      </c>
      <c r="N62" s="3">
        <v>-0.84628550000000002</v>
      </c>
      <c r="O62" s="3">
        <v>-4.5612477199999999</v>
      </c>
      <c r="P62" s="3">
        <v>303.52489760000003</v>
      </c>
      <c r="Q62" s="3">
        <v>0</v>
      </c>
      <c r="R62" s="3">
        <v>0</v>
      </c>
      <c r="S62" s="3">
        <v>0</v>
      </c>
      <c r="T62" s="3">
        <v>0</v>
      </c>
      <c r="W62" s="1">
        <v>2018</v>
      </c>
      <c r="X62" s="1" t="s">
        <v>11</v>
      </c>
      <c r="Y62" s="3">
        <v>8286.3402719999995</v>
      </c>
      <c r="Z62" s="3">
        <v>3471.1537285999998</v>
      </c>
      <c r="AA62" s="3"/>
      <c r="AB62" s="3">
        <v>217.66744458000002</v>
      </c>
      <c r="AC62" s="3"/>
      <c r="AD62" s="3">
        <v>6987.8148641000007</v>
      </c>
      <c r="AE62" s="3"/>
      <c r="AF62" s="3">
        <v>612.51920313999995</v>
      </c>
      <c r="AG62" s="3">
        <v>623.13303919000009</v>
      </c>
      <c r="AH62" s="3">
        <v>614.09400260000007</v>
      </c>
      <c r="AI62" s="3">
        <v>9.2923000000000006E-2</v>
      </c>
      <c r="AJ62" s="3">
        <v>-0.84628550000000002</v>
      </c>
      <c r="AK62" s="3">
        <v>-4.5612477199999999</v>
      </c>
      <c r="AL62" s="3">
        <v>303.52489760000003</v>
      </c>
      <c r="AM62" s="3">
        <v>0</v>
      </c>
      <c r="AN62" s="3">
        <v>0</v>
      </c>
      <c r="AO62" s="3">
        <v>0</v>
      </c>
      <c r="AP62" s="3">
        <v>0</v>
      </c>
      <c r="AQ62" s="3"/>
      <c r="AS62" s="6">
        <f t="shared" si="0"/>
        <v>0</v>
      </c>
      <c r="AT62" s="6">
        <f t="shared" si="1"/>
        <v>0</v>
      </c>
      <c r="AU62" s="6">
        <f t="shared" si="2"/>
        <v>0</v>
      </c>
      <c r="AV62" s="6">
        <f t="shared" si="3"/>
        <v>0</v>
      </c>
      <c r="AW62" s="6">
        <f t="shared" si="4"/>
        <v>0</v>
      </c>
      <c r="AX62" s="6">
        <f t="shared" si="5"/>
        <v>0</v>
      </c>
      <c r="AY62" s="6">
        <f t="shared" si="6"/>
        <v>0</v>
      </c>
      <c r="AZ62" s="6">
        <f t="shared" si="7"/>
        <v>0</v>
      </c>
      <c r="BA62" s="6">
        <f t="shared" si="8"/>
        <v>0</v>
      </c>
      <c r="BB62" s="6">
        <f t="shared" si="9"/>
        <v>0</v>
      </c>
      <c r="BC62" s="6">
        <f t="shared" si="10"/>
        <v>0</v>
      </c>
      <c r="BD62" s="6">
        <f t="shared" si="11"/>
        <v>0</v>
      </c>
      <c r="BE62" s="6">
        <f t="shared" si="12"/>
        <v>0</v>
      </c>
      <c r="BF62" s="6">
        <f t="shared" si="13"/>
        <v>0</v>
      </c>
      <c r="BG62" s="6">
        <f t="shared" si="14"/>
        <v>0</v>
      </c>
      <c r="BH62" s="6">
        <f t="shared" si="15"/>
        <v>0</v>
      </c>
      <c r="BI62" s="6">
        <f t="shared" si="16"/>
        <v>0</v>
      </c>
      <c r="BJ62" s="6">
        <f t="shared" si="17"/>
        <v>0</v>
      </c>
      <c r="BK62" s="6">
        <f t="shared" si="18"/>
        <v>0</v>
      </c>
      <c r="BL62" s="6">
        <f t="shared" si="19"/>
        <v>0</v>
      </c>
    </row>
    <row r="63" spans="1:64" x14ac:dyDescent="0.25">
      <c r="A63" s="1">
        <v>2018</v>
      </c>
      <c r="B63" s="1" t="s">
        <v>12</v>
      </c>
      <c r="C63" s="3">
        <v>-5395.6372620600005</v>
      </c>
      <c r="D63" s="3">
        <v>5178.9637901200003</v>
      </c>
      <c r="F63" s="3">
        <v>32.575859370000003</v>
      </c>
      <c r="H63" s="3">
        <v>12686.065170579999</v>
      </c>
      <c r="J63" s="3">
        <v>1251.3713527100001</v>
      </c>
      <c r="K63" s="3">
        <v>1045.41794697</v>
      </c>
      <c r="L63" s="3">
        <v>820.04807575999996</v>
      </c>
      <c r="M63" s="3">
        <v>1.0345E-2</v>
      </c>
      <c r="N63" s="3">
        <v>-3.5561809999999999E-2</v>
      </c>
      <c r="O63" s="3">
        <v>-6.4874511500000001</v>
      </c>
      <c r="P63" s="3">
        <v>515.31858350000005</v>
      </c>
      <c r="Q63" s="3">
        <v>0</v>
      </c>
      <c r="R63" s="3">
        <v>3.3376999999999997E-2</v>
      </c>
      <c r="S63" s="3">
        <v>0</v>
      </c>
      <c r="T63" s="3">
        <v>2.8274870000000001</v>
      </c>
      <c r="W63" s="1">
        <v>2018</v>
      </c>
      <c r="X63" s="1" t="s">
        <v>12</v>
      </c>
      <c r="Y63" s="3">
        <v>-5395.6372620600005</v>
      </c>
      <c r="Z63" s="3">
        <v>5178.9637901200003</v>
      </c>
      <c r="AA63" s="3"/>
      <c r="AB63" s="3">
        <v>32.575859370000003</v>
      </c>
      <c r="AC63" s="3"/>
      <c r="AD63" s="3">
        <v>12686.065170579999</v>
      </c>
      <c r="AE63" s="3"/>
      <c r="AF63" s="3">
        <v>1251.3713527100001</v>
      </c>
      <c r="AG63" s="3">
        <v>1045.41794697</v>
      </c>
      <c r="AH63" s="3">
        <v>820.04807575999996</v>
      </c>
      <c r="AI63" s="3">
        <v>1.0345E-2</v>
      </c>
      <c r="AJ63" s="3">
        <v>-3.5561809999999999E-2</v>
      </c>
      <c r="AK63" s="3">
        <v>-6.4874511500000001</v>
      </c>
      <c r="AL63" s="3">
        <v>515.31858350000005</v>
      </c>
      <c r="AM63" s="3">
        <v>0</v>
      </c>
      <c r="AN63" s="3">
        <v>3.3376999999999997E-2</v>
      </c>
      <c r="AO63" s="3">
        <v>0</v>
      </c>
      <c r="AP63" s="3">
        <v>2.8274870000000001</v>
      </c>
      <c r="AQ63" s="3"/>
      <c r="AS63" s="6">
        <f t="shared" si="0"/>
        <v>0</v>
      </c>
      <c r="AT63" s="6">
        <f t="shared" si="1"/>
        <v>0</v>
      </c>
      <c r="AU63" s="6">
        <f t="shared" si="2"/>
        <v>0</v>
      </c>
      <c r="AV63" s="6">
        <f t="shared" si="3"/>
        <v>0</v>
      </c>
      <c r="AW63" s="6">
        <f t="shared" si="4"/>
        <v>0</v>
      </c>
      <c r="AX63" s="6">
        <f t="shared" si="5"/>
        <v>0</v>
      </c>
      <c r="AY63" s="6">
        <f t="shared" si="6"/>
        <v>0</v>
      </c>
      <c r="AZ63" s="6">
        <f t="shared" si="7"/>
        <v>0</v>
      </c>
      <c r="BA63" s="6">
        <f t="shared" si="8"/>
        <v>0</v>
      </c>
      <c r="BB63" s="6">
        <f t="shared" si="9"/>
        <v>0</v>
      </c>
      <c r="BC63" s="6">
        <f t="shared" si="10"/>
        <v>0</v>
      </c>
      <c r="BD63" s="6">
        <f t="shared" si="11"/>
        <v>0</v>
      </c>
      <c r="BE63" s="6">
        <f t="shared" si="12"/>
        <v>0</v>
      </c>
      <c r="BF63" s="6">
        <f t="shared" si="13"/>
        <v>0</v>
      </c>
      <c r="BG63" s="6">
        <f t="shared" si="14"/>
        <v>0</v>
      </c>
      <c r="BH63" s="6">
        <f t="shared" si="15"/>
        <v>0</v>
      </c>
      <c r="BI63" s="6">
        <f t="shared" si="16"/>
        <v>0</v>
      </c>
      <c r="BJ63" s="6">
        <f t="shared" si="17"/>
        <v>0</v>
      </c>
      <c r="BK63" s="6">
        <f t="shared" si="18"/>
        <v>0</v>
      </c>
      <c r="BL63" s="6">
        <f t="shared" si="19"/>
        <v>0</v>
      </c>
    </row>
    <row r="64" spans="1:64" x14ac:dyDescent="0.25">
      <c r="A64" s="1">
        <v>2018</v>
      </c>
      <c r="B64" s="1" t="s">
        <v>13</v>
      </c>
      <c r="C64" s="3">
        <v>9861.6717087000015</v>
      </c>
      <c r="D64" s="3">
        <v>3510.80345536</v>
      </c>
      <c r="F64" s="3">
        <v>243.69650747</v>
      </c>
      <c r="H64" s="3">
        <v>5962.0816511499997</v>
      </c>
      <c r="J64" s="3">
        <v>720.47609974</v>
      </c>
      <c r="K64" s="3">
        <v>521.64400998999997</v>
      </c>
      <c r="L64" s="3">
        <v>524.73374305000004</v>
      </c>
      <c r="M64" s="3">
        <v>0.28353899999999999</v>
      </c>
      <c r="N64" s="3">
        <v>-0.21248826000000001</v>
      </c>
      <c r="O64" s="3">
        <v>-2.1370955</v>
      </c>
      <c r="P64" s="3">
        <v>306.97376804999999</v>
      </c>
      <c r="Q64" s="3">
        <v>0</v>
      </c>
      <c r="R64" s="3">
        <v>0</v>
      </c>
      <c r="S64" s="3">
        <v>0</v>
      </c>
      <c r="T64" s="3">
        <v>1.1040000000000001</v>
      </c>
      <c r="W64" s="1">
        <v>2018</v>
      </c>
      <c r="X64" s="1" t="s">
        <v>13</v>
      </c>
      <c r="Y64" s="3">
        <v>9861.6717087000015</v>
      </c>
      <c r="Z64" s="3">
        <v>3510.80345536</v>
      </c>
      <c r="AA64" s="3"/>
      <c r="AB64" s="3">
        <v>243.69650747</v>
      </c>
      <c r="AC64" s="3"/>
      <c r="AD64" s="3">
        <v>5962.0816511499997</v>
      </c>
      <c r="AE64" s="3"/>
      <c r="AF64" s="3">
        <v>720.47609974</v>
      </c>
      <c r="AG64" s="3">
        <v>521.64400998999997</v>
      </c>
      <c r="AH64" s="3">
        <v>524.73374305000004</v>
      </c>
      <c r="AI64" s="3">
        <v>0.28353899999999999</v>
      </c>
      <c r="AJ64" s="3">
        <v>-0.21248826000000001</v>
      </c>
      <c r="AK64" s="3">
        <v>-2.1370955</v>
      </c>
      <c r="AL64" s="3">
        <v>306.97376804999999</v>
      </c>
      <c r="AM64" s="3">
        <v>0</v>
      </c>
      <c r="AN64" s="3">
        <v>0</v>
      </c>
      <c r="AO64" s="3">
        <v>0</v>
      </c>
      <c r="AP64" s="3">
        <v>1.1040000000000001</v>
      </c>
      <c r="AQ64" s="3"/>
      <c r="AS64" s="6">
        <f t="shared" si="0"/>
        <v>0</v>
      </c>
      <c r="AT64" s="6">
        <f t="shared" si="1"/>
        <v>0</v>
      </c>
      <c r="AU64" s="6">
        <f t="shared" si="2"/>
        <v>0</v>
      </c>
      <c r="AV64" s="6">
        <f t="shared" si="3"/>
        <v>0</v>
      </c>
      <c r="AW64" s="6">
        <f t="shared" si="4"/>
        <v>0</v>
      </c>
      <c r="AX64" s="6">
        <f t="shared" si="5"/>
        <v>0</v>
      </c>
      <c r="AY64" s="6">
        <f t="shared" si="6"/>
        <v>0</v>
      </c>
      <c r="AZ64" s="6">
        <f t="shared" si="7"/>
        <v>0</v>
      </c>
      <c r="BA64" s="6">
        <f t="shared" si="8"/>
        <v>0</v>
      </c>
      <c r="BB64" s="6">
        <f t="shared" si="9"/>
        <v>0</v>
      </c>
      <c r="BC64" s="6">
        <f t="shared" si="10"/>
        <v>0</v>
      </c>
      <c r="BD64" s="6">
        <f t="shared" si="11"/>
        <v>0</v>
      </c>
      <c r="BE64" s="6">
        <f t="shared" si="12"/>
        <v>0</v>
      </c>
      <c r="BF64" s="6">
        <f t="shared" si="13"/>
        <v>0</v>
      </c>
      <c r="BG64" s="6">
        <f t="shared" si="14"/>
        <v>0</v>
      </c>
      <c r="BH64" s="6">
        <f t="shared" si="15"/>
        <v>0</v>
      </c>
      <c r="BI64" s="6">
        <f t="shared" si="16"/>
        <v>0</v>
      </c>
      <c r="BJ64" s="6">
        <f t="shared" si="17"/>
        <v>0</v>
      </c>
      <c r="BK64" s="6">
        <f t="shared" si="18"/>
        <v>0</v>
      </c>
      <c r="BL64" s="6">
        <f t="shared" si="19"/>
        <v>0</v>
      </c>
    </row>
    <row r="65" spans="1:64" x14ac:dyDescent="0.25">
      <c r="A65" s="1">
        <v>2018</v>
      </c>
      <c r="B65" s="1" t="s">
        <v>24</v>
      </c>
      <c r="C65" s="3">
        <v>161504.49728170002</v>
      </c>
      <c r="D65" s="3">
        <v>80696.597250320003</v>
      </c>
      <c r="F65" s="3">
        <v>0</v>
      </c>
      <c r="H65" s="3">
        <v>45792.192044260002</v>
      </c>
      <c r="J65" s="3">
        <v>8772.527317170001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633.25403001999996</v>
      </c>
      <c r="Q65" s="3">
        <v>2075.5713850000002</v>
      </c>
      <c r="R65" s="3">
        <v>3.4608690000000002</v>
      </c>
      <c r="S65" s="3">
        <v>4.8428399999999998</v>
      </c>
      <c r="T65" s="3">
        <v>9703.3810580000008</v>
      </c>
      <c r="W65" s="1">
        <v>2018</v>
      </c>
      <c r="X65" s="1" t="s">
        <v>24</v>
      </c>
      <c r="Y65" s="3">
        <v>161504.49728170002</v>
      </c>
      <c r="Z65" s="3">
        <v>80696.597250320003</v>
      </c>
      <c r="AA65" s="3"/>
      <c r="AB65" s="3">
        <v>0</v>
      </c>
      <c r="AC65" s="3"/>
      <c r="AD65" s="3">
        <v>45792.192044260002</v>
      </c>
      <c r="AE65" s="3"/>
      <c r="AF65" s="3">
        <v>8772.527317170001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633.25403001999996</v>
      </c>
      <c r="AM65" s="3">
        <v>2075.5713850000002</v>
      </c>
      <c r="AN65" s="3">
        <v>3.4608690000000002</v>
      </c>
      <c r="AO65" s="3">
        <v>4.8428399999999998</v>
      </c>
      <c r="AP65" s="3">
        <v>9703.3810580000008</v>
      </c>
      <c r="AQ65" s="3"/>
      <c r="AS65" s="6">
        <f t="shared" si="0"/>
        <v>0</v>
      </c>
      <c r="AT65" s="6">
        <f t="shared" si="1"/>
        <v>0</v>
      </c>
      <c r="AU65" s="6">
        <f t="shared" si="2"/>
        <v>0</v>
      </c>
      <c r="AV65" s="6">
        <f t="shared" si="3"/>
        <v>0</v>
      </c>
      <c r="AW65" s="6">
        <f t="shared" si="4"/>
        <v>0</v>
      </c>
      <c r="AX65" s="6">
        <f t="shared" si="5"/>
        <v>0</v>
      </c>
      <c r="AY65" s="6">
        <f t="shared" si="6"/>
        <v>0</v>
      </c>
      <c r="AZ65" s="6">
        <f t="shared" si="7"/>
        <v>0</v>
      </c>
      <c r="BA65" s="6">
        <f t="shared" si="8"/>
        <v>0</v>
      </c>
      <c r="BB65" s="6">
        <f t="shared" si="9"/>
        <v>0</v>
      </c>
      <c r="BC65" s="6">
        <f t="shared" si="10"/>
        <v>0</v>
      </c>
      <c r="BD65" s="6">
        <f t="shared" si="11"/>
        <v>0</v>
      </c>
      <c r="BE65" s="6">
        <f t="shared" si="12"/>
        <v>0</v>
      </c>
      <c r="BF65" s="6">
        <f t="shared" si="13"/>
        <v>0</v>
      </c>
      <c r="BG65" s="6">
        <f t="shared" si="14"/>
        <v>0</v>
      </c>
      <c r="BH65" s="6">
        <f t="shared" si="15"/>
        <v>0</v>
      </c>
      <c r="BI65" s="6">
        <f t="shared" si="16"/>
        <v>0</v>
      </c>
      <c r="BJ65" s="6">
        <f t="shared" si="17"/>
        <v>0</v>
      </c>
      <c r="BK65" s="6">
        <f t="shared" si="18"/>
        <v>0</v>
      </c>
      <c r="BL65" s="6">
        <f t="shared" si="19"/>
        <v>0</v>
      </c>
    </row>
    <row r="66" spans="1:64" s="4" customFormat="1" x14ac:dyDescent="0.25">
      <c r="A66" s="4">
        <v>2019</v>
      </c>
      <c r="B66" s="4" t="s">
        <v>34</v>
      </c>
      <c r="C66" s="5">
        <v>425238.77517371008</v>
      </c>
      <c r="D66" s="5">
        <v>172924.75098637003</v>
      </c>
      <c r="E66" s="5"/>
      <c r="F66" s="5">
        <v>9528.7114538099995</v>
      </c>
      <c r="G66" s="5"/>
      <c r="H66" s="5">
        <v>217502.40391748995</v>
      </c>
      <c r="I66" s="5"/>
      <c r="J66" s="5">
        <v>28327.94991585</v>
      </c>
      <c r="K66" s="5">
        <v>10875.381189699998</v>
      </c>
      <c r="L66" s="5">
        <v>14047.360827709999</v>
      </c>
      <c r="M66" s="5">
        <v>0.96804589000000008</v>
      </c>
      <c r="N66" s="5">
        <v>-0.71350358999999997</v>
      </c>
      <c r="O66" s="5">
        <v>-61.18632109</v>
      </c>
      <c r="P66" s="5">
        <v>6686.8023305400002</v>
      </c>
      <c r="Q66" s="5">
        <v>2300.2576220000001</v>
      </c>
      <c r="R66" s="5">
        <v>19.833986000000003</v>
      </c>
      <c r="S66" s="5">
        <v>4.7699480800000007</v>
      </c>
      <c r="T66" s="5">
        <v>10233.739335000002</v>
      </c>
      <c r="U66" s="5"/>
      <c r="W66" s="1">
        <v>2019</v>
      </c>
      <c r="X66" s="1" t="s">
        <v>34</v>
      </c>
      <c r="Y66" s="3">
        <v>425238.77517371008</v>
      </c>
      <c r="Z66" s="3">
        <v>172924.75098637003</v>
      </c>
      <c r="AA66" s="3"/>
      <c r="AB66" s="3">
        <v>9528.7114538099995</v>
      </c>
      <c r="AC66" s="3"/>
      <c r="AD66" s="3">
        <v>217502.40391748995</v>
      </c>
      <c r="AE66" s="3"/>
      <c r="AF66" s="3">
        <v>28327.94991585</v>
      </c>
      <c r="AG66" s="3">
        <v>10875.381189699998</v>
      </c>
      <c r="AH66" s="3">
        <v>14047.360827709999</v>
      </c>
      <c r="AI66" s="3">
        <v>0.96804589000000008</v>
      </c>
      <c r="AJ66" s="3">
        <v>-0.71350358999999997</v>
      </c>
      <c r="AK66" s="3">
        <v>-61.18632109</v>
      </c>
      <c r="AL66" s="3">
        <v>6686.8023305400002</v>
      </c>
      <c r="AM66" s="3">
        <v>2300.2576220000001</v>
      </c>
      <c r="AN66" s="3">
        <v>19.833986000000003</v>
      </c>
      <c r="AO66" s="3">
        <v>4.7699480800000007</v>
      </c>
      <c r="AP66" s="3">
        <v>10233.739335000002</v>
      </c>
      <c r="AQ66" s="3"/>
      <c r="AS66" s="6">
        <f t="shared" si="0"/>
        <v>0</v>
      </c>
      <c r="AT66" s="6">
        <f t="shared" si="1"/>
        <v>0</v>
      </c>
      <c r="AU66" s="6">
        <f t="shared" si="2"/>
        <v>0</v>
      </c>
      <c r="AV66" s="6">
        <f t="shared" si="3"/>
        <v>0</v>
      </c>
      <c r="AW66" s="6">
        <f t="shared" si="4"/>
        <v>0</v>
      </c>
      <c r="AX66" s="6">
        <f t="shared" si="5"/>
        <v>0</v>
      </c>
      <c r="AY66" s="6">
        <f t="shared" si="6"/>
        <v>0</v>
      </c>
      <c r="AZ66" s="6">
        <f t="shared" si="7"/>
        <v>0</v>
      </c>
      <c r="BA66" s="6">
        <f t="shared" si="8"/>
        <v>0</v>
      </c>
      <c r="BB66" s="6">
        <f t="shared" si="9"/>
        <v>0</v>
      </c>
      <c r="BC66" s="6">
        <f t="shared" si="10"/>
        <v>0</v>
      </c>
      <c r="BD66" s="6">
        <f t="shared" si="11"/>
        <v>0</v>
      </c>
      <c r="BE66" s="6">
        <f t="shared" si="12"/>
        <v>0</v>
      </c>
      <c r="BF66" s="6">
        <f t="shared" si="13"/>
        <v>0</v>
      </c>
      <c r="BG66" s="6">
        <f t="shared" si="14"/>
        <v>0</v>
      </c>
      <c r="BH66" s="6">
        <f t="shared" si="15"/>
        <v>0</v>
      </c>
      <c r="BI66" s="6">
        <f t="shared" si="16"/>
        <v>0</v>
      </c>
      <c r="BJ66" s="6">
        <f t="shared" si="17"/>
        <v>0</v>
      </c>
      <c r="BK66" s="6">
        <f t="shared" si="18"/>
        <v>0</v>
      </c>
      <c r="BL66" s="6">
        <f t="shared" si="19"/>
        <v>0</v>
      </c>
    </row>
    <row r="67" spans="1:64" x14ac:dyDescent="0.25">
      <c r="A67" s="1">
        <v>2019</v>
      </c>
      <c r="B67" s="1" t="s">
        <v>0</v>
      </c>
      <c r="C67" s="3">
        <v>125432.95642425999</v>
      </c>
      <c r="D67" s="3">
        <v>35611.037943030002</v>
      </c>
      <c r="F67" s="3">
        <v>5267.8497117200004</v>
      </c>
      <c r="H67" s="3">
        <v>54757.966128100001</v>
      </c>
      <c r="J67" s="3">
        <v>7083.6410138299998</v>
      </c>
      <c r="K67" s="3">
        <v>856.63397551000003</v>
      </c>
      <c r="L67" s="3">
        <v>3766.4407966399999</v>
      </c>
      <c r="M67" s="3">
        <v>1.0850547099999999</v>
      </c>
      <c r="N67" s="3">
        <v>-1.9354E-2</v>
      </c>
      <c r="O67" s="3">
        <v>-40.232717790000002</v>
      </c>
      <c r="P67" s="3">
        <v>1126.0739178599999</v>
      </c>
      <c r="Q67" s="3">
        <v>0</v>
      </c>
      <c r="R67" s="3">
        <v>1.6277550000000001</v>
      </c>
      <c r="S67" s="3">
        <v>0.11720308</v>
      </c>
      <c r="T67" s="3">
        <v>14.068664</v>
      </c>
      <c r="W67" s="1">
        <v>2019</v>
      </c>
      <c r="X67" s="1" t="s">
        <v>0</v>
      </c>
      <c r="Y67" s="3">
        <v>125432.95642425999</v>
      </c>
      <c r="Z67" s="3">
        <v>35611.037943030002</v>
      </c>
      <c r="AA67" s="3"/>
      <c r="AB67" s="3">
        <v>5267.8497117200004</v>
      </c>
      <c r="AC67" s="3"/>
      <c r="AD67" s="3">
        <v>54757.966128100001</v>
      </c>
      <c r="AE67" s="3"/>
      <c r="AF67" s="3">
        <v>7083.6410138299998</v>
      </c>
      <c r="AG67" s="3">
        <v>856.63397551000003</v>
      </c>
      <c r="AH67" s="3">
        <v>3766.4407966399999</v>
      </c>
      <c r="AI67" s="3">
        <v>1.0850547099999999</v>
      </c>
      <c r="AJ67" s="3">
        <v>-1.9354E-2</v>
      </c>
      <c r="AK67" s="3">
        <v>-40.232717790000002</v>
      </c>
      <c r="AL67" s="3">
        <v>1126.0739178599999</v>
      </c>
      <c r="AM67" s="3">
        <v>0</v>
      </c>
      <c r="AN67" s="3">
        <v>1.6277550000000001</v>
      </c>
      <c r="AO67" s="3">
        <v>0.11720308</v>
      </c>
      <c r="AP67" s="3">
        <v>14.068664</v>
      </c>
      <c r="AQ67" s="3"/>
      <c r="AS67" s="6">
        <f t="shared" ref="AS67:AS130" si="20">A67-W67</f>
        <v>0</v>
      </c>
      <c r="AT67" s="6">
        <f t="shared" ref="AT67:AT130" si="21">C67-Y67</f>
        <v>0</v>
      </c>
      <c r="AU67" s="6">
        <f t="shared" ref="AU67:AU130" si="22">D67-Z67</f>
        <v>0</v>
      </c>
      <c r="AV67" s="6">
        <f t="shared" ref="AV67:AV130" si="23">E67-AA67</f>
        <v>0</v>
      </c>
      <c r="AW67" s="6">
        <f t="shared" ref="AW67:AW130" si="24">F67-AB67</f>
        <v>0</v>
      </c>
      <c r="AX67" s="6">
        <f t="shared" ref="AX67:AX130" si="25">G67-AC67</f>
        <v>0</v>
      </c>
      <c r="AY67" s="6">
        <f t="shared" ref="AY67:AY130" si="26">H67-AD67</f>
        <v>0</v>
      </c>
      <c r="AZ67" s="6">
        <f t="shared" ref="AZ67:AZ130" si="27">I67-AE67</f>
        <v>0</v>
      </c>
      <c r="BA67" s="6">
        <f t="shared" ref="BA67:BA130" si="28">J67-AF67</f>
        <v>0</v>
      </c>
      <c r="BB67" s="6">
        <f t="shared" ref="BB67:BB130" si="29">K67-AG67</f>
        <v>0</v>
      </c>
      <c r="BC67" s="6">
        <f t="shared" ref="BC67:BC130" si="30">L67-AH67</f>
        <v>0</v>
      </c>
      <c r="BD67" s="6">
        <f t="shared" ref="BD67:BD130" si="31">M67-AI67</f>
        <v>0</v>
      </c>
      <c r="BE67" s="6">
        <f t="shared" ref="BE67:BE130" si="32">N67-AJ67</f>
        <v>0</v>
      </c>
      <c r="BF67" s="6">
        <f t="shared" ref="BF67:BF130" si="33">O67-AK67</f>
        <v>0</v>
      </c>
      <c r="BG67" s="6">
        <f t="shared" ref="BG67:BG130" si="34">P67-AL67</f>
        <v>0</v>
      </c>
      <c r="BH67" s="6">
        <f t="shared" ref="BH67:BH130" si="35">Q67-AM67</f>
        <v>0</v>
      </c>
      <c r="BI67" s="6">
        <f t="shared" ref="BI67:BI130" si="36">R67-AN67</f>
        <v>0</v>
      </c>
      <c r="BJ67" s="6">
        <f t="shared" ref="BJ67:BJ130" si="37">S67-AO67</f>
        <v>0</v>
      </c>
      <c r="BK67" s="6">
        <f t="shared" ref="BK67:BK130" si="38">T67-AP67</f>
        <v>0</v>
      </c>
      <c r="BL67" s="6">
        <f t="shared" ref="BL67:BL130" si="39">U67-AQ67</f>
        <v>0</v>
      </c>
    </row>
    <row r="68" spans="1:64" x14ac:dyDescent="0.25">
      <c r="A68" s="1">
        <v>2019</v>
      </c>
      <c r="B68" s="1" t="s">
        <v>1</v>
      </c>
      <c r="C68" s="3">
        <v>28640.054595970003</v>
      </c>
      <c r="D68" s="3">
        <v>7550.53101212</v>
      </c>
      <c r="F68" s="3">
        <v>1146.6983523499998</v>
      </c>
      <c r="H68" s="3">
        <v>14275.362964850001</v>
      </c>
      <c r="J68" s="3">
        <v>1618.62610703</v>
      </c>
      <c r="K68" s="3">
        <v>1766.42519326</v>
      </c>
      <c r="L68" s="3">
        <v>2527.5567996499999</v>
      </c>
      <c r="M68" s="3">
        <v>-6.2445540000000001E-2</v>
      </c>
      <c r="N68" s="3">
        <v>-0.19231334999999999</v>
      </c>
      <c r="O68" s="3">
        <v>-16.11529049</v>
      </c>
      <c r="P68" s="3">
        <v>848.47166367999989</v>
      </c>
      <c r="Q68" s="3">
        <v>0</v>
      </c>
      <c r="R68" s="3">
        <v>-5.0000000000000001E-4</v>
      </c>
      <c r="S68" s="3">
        <v>0</v>
      </c>
      <c r="T68" s="3">
        <v>0</v>
      </c>
      <c r="W68" s="1">
        <v>2019</v>
      </c>
      <c r="X68" s="1" t="s">
        <v>1</v>
      </c>
      <c r="Y68" s="3">
        <v>28640.054595970003</v>
      </c>
      <c r="Z68" s="3">
        <v>7550.53101212</v>
      </c>
      <c r="AA68" s="3"/>
      <c r="AB68" s="3">
        <v>1146.6983523499998</v>
      </c>
      <c r="AC68" s="3"/>
      <c r="AD68" s="3">
        <v>14275.362964850001</v>
      </c>
      <c r="AE68" s="3"/>
      <c r="AF68" s="3">
        <v>1618.62610703</v>
      </c>
      <c r="AG68" s="3">
        <v>1766.42519326</v>
      </c>
      <c r="AH68" s="3">
        <v>2527.5567996499999</v>
      </c>
      <c r="AI68" s="3">
        <v>-6.2445540000000001E-2</v>
      </c>
      <c r="AJ68" s="3">
        <v>-0.19231334999999999</v>
      </c>
      <c r="AK68" s="3">
        <v>-16.11529049</v>
      </c>
      <c r="AL68" s="3">
        <v>848.47166367999989</v>
      </c>
      <c r="AM68" s="3">
        <v>0</v>
      </c>
      <c r="AN68" s="3">
        <v>-5.0000000000000001E-4</v>
      </c>
      <c r="AO68" s="3">
        <v>0</v>
      </c>
      <c r="AP68" s="3">
        <v>0</v>
      </c>
      <c r="AQ68" s="3"/>
      <c r="AS68" s="6">
        <f t="shared" si="20"/>
        <v>0</v>
      </c>
      <c r="AT68" s="6">
        <f t="shared" si="21"/>
        <v>0</v>
      </c>
      <c r="AU68" s="6">
        <f t="shared" si="22"/>
        <v>0</v>
      </c>
      <c r="AV68" s="6">
        <f t="shared" si="23"/>
        <v>0</v>
      </c>
      <c r="AW68" s="6">
        <f t="shared" si="24"/>
        <v>0</v>
      </c>
      <c r="AX68" s="6">
        <f t="shared" si="25"/>
        <v>0</v>
      </c>
      <c r="AY68" s="6">
        <f t="shared" si="26"/>
        <v>0</v>
      </c>
      <c r="AZ68" s="6">
        <f t="shared" si="27"/>
        <v>0</v>
      </c>
      <c r="BA68" s="6">
        <f t="shared" si="28"/>
        <v>0</v>
      </c>
      <c r="BB68" s="6">
        <f t="shared" si="29"/>
        <v>0</v>
      </c>
      <c r="BC68" s="6">
        <f t="shared" si="30"/>
        <v>0</v>
      </c>
      <c r="BD68" s="6">
        <f t="shared" si="31"/>
        <v>0</v>
      </c>
      <c r="BE68" s="6">
        <f t="shared" si="32"/>
        <v>0</v>
      </c>
      <c r="BF68" s="6">
        <f t="shared" si="33"/>
        <v>0</v>
      </c>
      <c r="BG68" s="6">
        <f t="shared" si="34"/>
        <v>0</v>
      </c>
      <c r="BH68" s="6">
        <f t="shared" si="35"/>
        <v>0</v>
      </c>
      <c r="BI68" s="6">
        <f t="shared" si="36"/>
        <v>0</v>
      </c>
      <c r="BJ68" s="6">
        <f t="shared" si="37"/>
        <v>0</v>
      </c>
      <c r="BK68" s="6">
        <f t="shared" si="38"/>
        <v>0</v>
      </c>
      <c r="BL68" s="6">
        <f t="shared" si="39"/>
        <v>0</v>
      </c>
    </row>
    <row r="69" spans="1:64" x14ac:dyDescent="0.25">
      <c r="A69" s="1">
        <v>2019</v>
      </c>
      <c r="B69" s="1" t="s">
        <v>2</v>
      </c>
      <c r="C69" s="3">
        <v>9129.3529382099987</v>
      </c>
      <c r="D69" s="3">
        <v>3651.4272781999998</v>
      </c>
      <c r="F69" s="3">
        <v>264.20317118999998</v>
      </c>
      <c r="H69" s="3">
        <v>7128.6413135900002</v>
      </c>
      <c r="J69" s="3">
        <v>731.38733317000003</v>
      </c>
      <c r="K69" s="3">
        <v>708.32976379999991</v>
      </c>
      <c r="L69" s="3">
        <v>666.26082354999994</v>
      </c>
      <c r="M69" s="3">
        <v>6.2807000000000002E-2</v>
      </c>
      <c r="N69" s="3">
        <v>1.53816E-2</v>
      </c>
      <c r="O69" s="3">
        <v>-0.69188687000000004</v>
      </c>
      <c r="P69" s="3">
        <v>406.83531789</v>
      </c>
      <c r="Q69" s="3">
        <v>0</v>
      </c>
      <c r="R69" s="3">
        <v>-5.8E-5</v>
      </c>
      <c r="S69" s="3">
        <v>0</v>
      </c>
      <c r="T69" s="3">
        <v>0</v>
      </c>
      <c r="W69" s="1">
        <v>2019</v>
      </c>
      <c r="X69" s="1" t="s">
        <v>2</v>
      </c>
      <c r="Y69" s="3">
        <v>9129.3529382099987</v>
      </c>
      <c r="Z69" s="3">
        <v>3651.4272781999998</v>
      </c>
      <c r="AA69" s="3"/>
      <c r="AB69" s="3">
        <v>264.20317118999998</v>
      </c>
      <c r="AC69" s="3"/>
      <c r="AD69" s="3">
        <v>7128.6413135900002</v>
      </c>
      <c r="AE69" s="3"/>
      <c r="AF69" s="3">
        <v>731.38733317000003</v>
      </c>
      <c r="AG69" s="3">
        <v>708.32976379999991</v>
      </c>
      <c r="AH69" s="3">
        <v>666.26082354999994</v>
      </c>
      <c r="AI69" s="3">
        <v>6.2807000000000002E-2</v>
      </c>
      <c r="AJ69" s="3">
        <v>1.53816E-2</v>
      </c>
      <c r="AK69" s="3">
        <v>-0.69188687000000004</v>
      </c>
      <c r="AL69" s="3">
        <v>406.83531789</v>
      </c>
      <c r="AM69" s="3">
        <v>0</v>
      </c>
      <c r="AN69" s="3">
        <v>-5.8E-5</v>
      </c>
      <c r="AO69" s="3">
        <v>0</v>
      </c>
      <c r="AP69" s="3">
        <v>0</v>
      </c>
      <c r="AQ69" s="3"/>
      <c r="AS69" s="6">
        <f t="shared" si="20"/>
        <v>0</v>
      </c>
      <c r="AT69" s="6">
        <f t="shared" si="21"/>
        <v>0</v>
      </c>
      <c r="AU69" s="6">
        <f t="shared" si="22"/>
        <v>0</v>
      </c>
      <c r="AV69" s="6">
        <f t="shared" si="23"/>
        <v>0</v>
      </c>
      <c r="AW69" s="6">
        <f t="shared" si="24"/>
        <v>0</v>
      </c>
      <c r="AX69" s="6">
        <f t="shared" si="25"/>
        <v>0</v>
      </c>
      <c r="AY69" s="6">
        <f t="shared" si="26"/>
        <v>0</v>
      </c>
      <c r="AZ69" s="6">
        <f t="shared" si="27"/>
        <v>0</v>
      </c>
      <c r="BA69" s="6">
        <f t="shared" si="28"/>
        <v>0</v>
      </c>
      <c r="BB69" s="6">
        <f t="shared" si="29"/>
        <v>0</v>
      </c>
      <c r="BC69" s="6">
        <f t="shared" si="30"/>
        <v>0</v>
      </c>
      <c r="BD69" s="6">
        <f t="shared" si="31"/>
        <v>0</v>
      </c>
      <c r="BE69" s="6">
        <f t="shared" si="32"/>
        <v>0</v>
      </c>
      <c r="BF69" s="6">
        <f t="shared" si="33"/>
        <v>0</v>
      </c>
      <c r="BG69" s="6">
        <f t="shared" si="34"/>
        <v>0</v>
      </c>
      <c r="BH69" s="6">
        <f t="shared" si="35"/>
        <v>0</v>
      </c>
      <c r="BI69" s="6">
        <f t="shared" si="36"/>
        <v>0</v>
      </c>
      <c r="BJ69" s="6">
        <f t="shared" si="37"/>
        <v>0</v>
      </c>
      <c r="BK69" s="6">
        <f t="shared" si="38"/>
        <v>0</v>
      </c>
      <c r="BL69" s="6">
        <f t="shared" si="39"/>
        <v>0</v>
      </c>
    </row>
    <row r="70" spans="1:64" x14ac:dyDescent="0.25">
      <c r="A70" s="1">
        <v>2019</v>
      </c>
      <c r="B70" s="1" t="s">
        <v>3</v>
      </c>
      <c r="C70" s="3">
        <v>7380.1325684399999</v>
      </c>
      <c r="D70" s="3">
        <v>3479.39820306</v>
      </c>
      <c r="F70" s="3">
        <v>409.47588815</v>
      </c>
      <c r="H70" s="3">
        <v>7588.2873857100003</v>
      </c>
      <c r="J70" s="3">
        <v>757.96137572999999</v>
      </c>
      <c r="K70" s="3">
        <v>602.00744987999997</v>
      </c>
      <c r="L70" s="3">
        <v>671.24132403999999</v>
      </c>
      <c r="M70" s="3">
        <v>-7.9600500000000005E-2</v>
      </c>
      <c r="N70" s="3">
        <v>-0.119745</v>
      </c>
      <c r="O70" s="3">
        <v>14.59856538</v>
      </c>
      <c r="P70" s="3">
        <v>329.90747729000003</v>
      </c>
      <c r="Q70" s="3">
        <v>0</v>
      </c>
      <c r="R70" s="3">
        <v>0</v>
      </c>
      <c r="S70" s="3">
        <v>0</v>
      </c>
      <c r="T70" s="3">
        <v>0</v>
      </c>
      <c r="W70" s="1">
        <v>2019</v>
      </c>
      <c r="X70" s="1" t="s">
        <v>3</v>
      </c>
      <c r="Y70" s="3">
        <v>7380.1325684399999</v>
      </c>
      <c r="Z70" s="3">
        <v>3479.39820306</v>
      </c>
      <c r="AA70" s="3"/>
      <c r="AB70" s="3">
        <v>409.47588815</v>
      </c>
      <c r="AC70" s="3"/>
      <c r="AD70" s="3">
        <v>7588.2873857100003</v>
      </c>
      <c r="AE70" s="3"/>
      <c r="AF70" s="3">
        <v>757.96137572999999</v>
      </c>
      <c r="AG70" s="3">
        <v>602.00744987999997</v>
      </c>
      <c r="AH70" s="3">
        <v>671.24132403999999</v>
      </c>
      <c r="AI70" s="3">
        <v>-7.9600500000000005E-2</v>
      </c>
      <c r="AJ70" s="3">
        <v>-0.119745</v>
      </c>
      <c r="AK70" s="3">
        <v>14.59856538</v>
      </c>
      <c r="AL70" s="3">
        <v>329.90747729000003</v>
      </c>
      <c r="AM70" s="3">
        <v>0</v>
      </c>
      <c r="AN70" s="3">
        <v>0</v>
      </c>
      <c r="AO70" s="3">
        <v>0</v>
      </c>
      <c r="AP70" s="3">
        <v>0</v>
      </c>
      <c r="AQ70" s="3"/>
      <c r="AS70" s="6">
        <f t="shared" si="20"/>
        <v>0</v>
      </c>
      <c r="AT70" s="6">
        <f t="shared" si="21"/>
        <v>0</v>
      </c>
      <c r="AU70" s="6">
        <f t="shared" si="22"/>
        <v>0</v>
      </c>
      <c r="AV70" s="6">
        <f t="shared" si="23"/>
        <v>0</v>
      </c>
      <c r="AW70" s="6">
        <f t="shared" si="24"/>
        <v>0</v>
      </c>
      <c r="AX70" s="6">
        <f t="shared" si="25"/>
        <v>0</v>
      </c>
      <c r="AY70" s="6">
        <f t="shared" si="26"/>
        <v>0</v>
      </c>
      <c r="AZ70" s="6">
        <f t="shared" si="27"/>
        <v>0</v>
      </c>
      <c r="BA70" s="6">
        <f t="shared" si="28"/>
        <v>0</v>
      </c>
      <c r="BB70" s="6">
        <f t="shared" si="29"/>
        <v>0</v>
      </c>
      <c r="BC70" s="6">
        <f t="shared" si="30"/>
        <v>0</v>
      </c>
      <c r="BD70" s="6">
        <f t="shared" si="31"/>
        <v>0</v>
      </c>
      <c r="BE70" s="6">
        <f t="shared" si="32"/>
        <v>0</v>
      </c>
      <c r="BF70" s="6">
        <f t="shared" si="33"/>
        <v>0</v>
      </c>
      <c r="BG70" s="6">
        <f t="shared" si="34"/>
        <v>0</v>
      </c>
      <c r="BH70" s="6">
        <f t="shared" si="35"/>
        <v>0</v>
      </c>
      <c r="BI70" s="6">
        <f t="shared" si="36"/>
        <v>0</v>
      </c>
      <c r="BJ70" s="6">
        <f t="shared" si="37"/>
        <v>0</v>
      </c>
      <c r="BK70" s="6">
        <f t="shared" si="38"/>
        <v>0</v>
      </c>
      <c r="BL70" s="6">
        <f t="shared" si="39"/>
        <v>0</v>
      </c>
    </row>
    <row r="71" spans="1:64" x14ac:dyDescent="0.25">
      <c r="A71" s="1">
        <v>2019</v>
      </c>
      <c r="B71" s="1" t="s">
        <v>4</v>
      </c>
      <c r="C71" s="3">
        <v>1857.4932958299999</v>
      </c>
      <c r="D71" s="3">
        <v>1133.2801411800001</v>
      </c>
      <c r="F71" s="3">
        <v>44.452638649999997</v>
      </c>
      <c r="H71" s="3">
        <v>2848.2484189800002</v>
      </c>
      <c r="J71" s="3">
        <v>320.63167173000005</v>
      </c>
      <c r="K71" s="3">
        <v>369.89292502999996</v>
      </c>
      <c r="L71" s="3">
        <v>303.74821714000001</v>
      </c>
      <c r="M71" s="3">
        <v>4.08E-4</v>
      </c>
      <c r="N71" s="3">
        <v>-5.9670000000000001E-2</v>
      </c>
      <c r="O71" s="3">
        <v>-5.7707504099999998</v>
      </c>
      <c r="P71" s="3">
        <v>117.79024623000001</v>
      </c>
      <c r="Q71" s="3">
        <v>0</v>
      </c>
      <c r="R71" s="3">
        <v>0</v>
      </c>
      <c r="S71" s="3">
        <v>0</v>
      </c>
      <c r="T71" s="3">
        <v>0</v>
      </c>
      <c r="W71" s="1">
        <v>2019</v>
      </c>
      <c r="X71" s="1" t="s">
        <v>4</v>
      </c>
      <c r="Y71" s="3">
        <v>1857.4932958299999</v>
      </c>
      <c r="Z71" s="3">
        <v>1133.2801411800001</v>
      </c>
      <c r="AA71" s="3"/>
      <c r="AB71" s="3">
        <v>44.452638649999997</v>
      </c>
      <c r="AC71" s="3"/>
      <c r="AD71" s="3">
        <v>2848.2484189800002</v>
      </c>
      <c r="AE71" s="3"/>
      <c r="AF71" s="3">
        <v>320.63167173000005</v>
      </c>
      <c r="AG71" s="3">
        <v>369.89292502999996</v>
      </c>
      <c r="AH71" s="3">
        <v>303.74821714000001</v>
      </c>
      <c r="AI71" s="3">
        <v>4.08E-4</v>
      </c>
      <c r="AJ71" s="3">
        <v>-5.9670000000000001E-2</v>
      </c>
      <c r="AK71" s="3">
        <v>-5.7707504099999998</v>
      </c>
      <c r="AL71" s="3">
        <v>117.79024623000001</v>
      </c>
      <c r="AM71" s="3">
        <v>0</v>
      </c>
      <c r="AN71" s="3">
        <v>0</v>
      </c>
      <c r="AO71" s="3">
        <v>0</v>
      </c>
      <c r="AP71" s="3">
        <v>0</v>
      </c>
      <c r="AQ71" s="3"/>
      <c r="AS71" s="6">
        <f t="shared" si="20"/>
        <v>0</v>
      </c>
      <c r="AT71" s="6">
        <f t="shared" si="21"/>
        <v>0</v>
      </c>
      <c r="AU71" s="6">
        <f t="shared" si="22"/>
        <v>0</v>
      </c>
      <c r="AV71" s="6">
        <f t="shared" si="23"/>
        <v>0</v>
      </c>
      <c r="AW71" s="6">
        <f t="shared" si="24"/>
        <v>0</v>
      </c>
      <c r="AX71" s="6">
        <f t="shared" si="25"/>
        <v>0</v>
      </c>
      <c r="AY71" s="6">
        <f t="shared" si="26"/>
        <v>0</v>
      </c>
      <c r="AZ71" s="6">
        <f t="shared" si="27"/>
        <v>0</v>
      </c>
      <c r="BA71" s="6">
        <f t="shared" si="28"/>
        <v>0</v>
      </c>
      <c r="BB71" s="6">
        <f t="shared" si="29"/>
        <v>0</v>
      </c>
      <c r="BC71" s="6">
        <f t="shared" si="30"/>
        <v>0</v>
      </c>
      <c r="BD71" s="6">
        <f t="shared" si="31"/>
        <v>0</v>
      </c>
      <c r="BE71" s="6">
        <f t="shared" si="32"/>
        <v>0</v>
      </c>
      <c r="BF71" s="6">
        <f t="shared" si="33"/>
        <v>0</v>
      </c>
      <c r="BG71" s="6">
        <f t="shared" si="34"/>
        <v>0</v>
      </c>
      <c r="BH71" s="6">
        <f t="shared" si="35"/>
        <v>0</v>
      </c>
      <c r="BI71" s="6">
        <f t="shared" si="36"/>
        <v>0</v>
      </c>
      <c r="BJ71" s="6">
        <f t="shared" si="37"/>
        <v>0</v>
      </c>
      <c r="BK71" s="6">
        <f t="shared" si="38"/>
        <v>0</v>
      </c>
      <c r="BL71" s="6">
        <f t="shared" si="39"/>
        <v>0</v>
      </c>
    </row>
    <row r="72" spans="1:64" x14ac:dyDescent="0.25">
      <c r="A72" s="1">
        <v>2019</v>
      </c>
      <c r="B72" s="1" t="s">
        <v>5</v>
      </c>
      <c r="C72" s="3">
        <v>7377.4569754100003</v>
      </c>
      <c r="D72" s="3">
        <v>3045.6422912500002</v>
      </c>
      <c r="F72" s="3">
        <v>300.76549561000002</v>
      </c>
      <c r="H72" s="3">
        <v>8840.1830751800007</v>
      </c>
      <c r="J72" s="3">
        <v>687.3974053500001</v>
      </c>
      <c r="K72" s="3">
        <v>1010.28297155</v>
      </c>
      <c r="L72" s="3">
        <v>642.11545304999993</v>
      </c>
      <c r="M72" s="3">
        <v>-5.2259999999999997E-3</v>
      </c>
      <c r="N72" s="3">
        <v>5.8772769999999995E-2</v>
      </c>
      <c r="O72" s="3">
        <v>2.96256948</v>
      </c>
      <c r="P72" s="3">
        <v>334.55040500999996</v>
      </c>
      <c r="Q72" s="3">
        <v>0</v>
      </c>
      <c r="R72" s="3">
        <v>0</v>
      </c>
      <c r="S72" s="3">
        <v>0</v>
      </c>
      <c r="T72" s="3">
        <v>1.0576E-2</v>
      </c>
      <c r="W72" s="1">
        <v>2019</v>
      </c>
      <c r="X72" s="1" t="s">
        <v>5</v>
      </c>
      <c r="Y72" s="3">
        <v>7377.4569754100003</v>
      </c>
      <c r="Z72" s="3">
        <v>3045.6422912500002</v>
      </c>
      <c r="AA72" s="3"/>
      <c r="AB72" s="3">
        <v>300.76549561000002</v>
      </c>
      <c r="AC72" s="3"/>
      <c r="AD72" s="3">
        <v>8840.1830751800007</v>
      </c>
      <c r="AE72" s="3"/>
      <c r="AF72" s="3">
        <v>687.3974053500001</v>
      </c>
      <c r="AG72" s="3">
        <v>1010.28297155</v>
      </c>
      <c r="AH72" s="3">
        <v>642.11545304999993</v>
      </c>
      <c r="AI72" s="3">
        <v>-5.2259999999999997E-3</v>
      </c>
      <c r="AJ72" s="3">
        <v>5.8772769999999995E-2</v>
      </c>
      <c r="AK72" s="3">
        <v>2.96256948</v>
      </c>
      <c r="AL72" s="3">
        <v>334.55040500999996</v>
      </c>
      <c r="AM72" s="3">
        <v>0</v>
      </c>
      <c r="AN72" s="3">
        <v>0</v>
      </c>
      <c r="AO72" s="3">
        <v>0</v>
      </c>
      <c r="AP72" s="3">
        <v>1.0576E-2</v>
      </c>
      <c r="AQ72" s="3"/>
      <c r="AS72" s="6">
        <f t="shared" si="20"/>
        <v>0</v>
      </c>
      <c r="AT72" s="6">
        <f t="shared" si="21"/>
        <v>0</v>
      </c>
      <c r="AU72" s="6">
        <f t="shared" si="22"/>
        <v>0</v>
      </c>
      <c r="AV72" s="6">
        <f t="shared" si="23"/>
        <v>0</v>
      </c>
      <c r="AW72" s="6">
        <f t="shared" si="24"/>
        <v>0</v>
      </c>
      <c r="AX72" s="6">
        <f t="shared" si="25"/>
        <v>0</v>
      </c>
      <c r="AY72" s="6">
        <f t="shared" si="26"/>
        <v>0</v>
      </c>
      <c r="AZ72" s="6">
        <f t="shared" si="27"/>
        <v>0</v>
      </c>
      <c r="BA72" s="6">
        <f t="shared" si="28"/>
        <v>0</v>
      </c>
      <c r="BB72" s="6">
        <f t="shared" si="29"/>
        <v>0</v>
      </c>
      <c r="BC72" s="6">
        <f t="shared" si="30"/>
        <v>0</v>
      </c>
      <c r="BD72" s="6">
        <f t="shared" si="31"/>
        <v>0</v>
      </c>
      <c r="BE72" s="6">
        <f t="shared" si="32"/>
        <v>0</v>
      </c>
      <c r="BF72" s="6">
        <f t="shared" si="33"/>
        <v>0</v>
      </c>
      <c r="BG72" s="6">
        <f t="shared" si="34"/>
        <v>0</v>
      </c>
      <c r="BH72" s="6">
        <f t="shared" si="35"/>
        <v>0</v>
      </c>
      <c r="BI72" s="6">
        <f t="shared" si="36"/>
        <v>0</v>
      </c>
      <c r="BJ72" s="6">
        <f t="shared" si="37"/>
        <v>0</v>
      </c>
      <c r="BK72" s="6">
        <f t="shared" si="38"/>
        <v>0</v>
      </c>
      <c r="BL72" s="6">
        <f t="shared" si="39"/>
        <v>0</v>
      </c>
    </row>
    <row r="73" spans="1:64" x14ac:dyDescent="0.25">
      <c r="A73" s="1">
        <v>2019</v>
      </c>
      <c r="B73" s="1" t="s">
        <v>6</v>
      </c>
      <c r="C73" s="3">
        <v>5725.3399851499998</v>
      </c>
      <c r="D73" s="3">
        <v>2348.12041727</v>
      </c>
      <c r="F73" s="3">
        <v>208.38324546999999</v>
      </c>
      <c r="H73" s="3">
        <v>4374.7995262900004</v>
      </c>
      <c r="J73" s="3">
        <v>499.11202660999993</v>
      </c>
      <c r="K73" s="3">
        <v>461.88467777</v>
      </c>
      <c r="L73" s="3">
        <v>516.09891775000006</v>
      </c>
      <c r="M73" s="3">
        <v>-2.6842999999999999E-2</v>
      </c>
      <c r="N73" s="3">
        <v>-3.0898729999999999E-2</v>
      </c>
      <c r="O73" s="3">
        <v>-2.3150022900000002</v>
      </c>
      <c r="P73" s="3">
        <v>188.63457219999998</v>
      </c>
      <c r="Q73" s="3">
        <v>0</v>
      </c>
      <c r="R73" s="3">
        <v>0</v>
      </c>
      <c r="S73" s="3">
        <v>0</v>
      </c>
      <c r="T73" s="3">
        <v>1.84E-4</v>
      </c>
      <c r="W73" s="1">
        <v>2019</v>
      </c>
      <c r="X73" s="1" t="s">
        <v>6</v>
      </c>
      <c r="Y73" s="3">
        <v>5725.3399851499998</v>
      </c>
      <c r="Z73" s="3">
        <v>2348.12041727</v>
      </c>
      <c r="AA73" s="3"/>
      <c r="AB73" s="3">
        <v>208.38324546999999</v>
      </c>
      <c r="AC73" s="3"/>
      <c r="AD73" s="3">
        <v>4374.7995262900004</v>
      </c>
      <c r="AE73" s="3"/>
      <c r="AF73" s="3">
        <v>499.11202660999993</v>
      </c>
      <c r="AG73" s="3">
        <v>461.88467777</v>
      </c>
      <c r="AH73" s="3">
        <v>516.09891775000006</v>
      </c>
      <c r="AI73" s="3">
        <v>-2.6842999999999999E-2</v>
      </c>
      <c r="AJ73" s="3">
        <v>-3.0898729999999999E-2</v>
      </c>
      <c r="AK73" s="3">
        <v>-2.3150022900000002</v>
      </c>
      <c r="AL73" s="3">
        <v>188.63457219999998</v>
      </c>
      <c r="AM73" s="3">
        <v>0</v>
      </c>
      <c r="AN73" s="3">
        <v>0</v>
      </c>
      <c r="AO73" s="3">
        <v>0</v>
      </c>
      <c r="AP73" s="3">
        <v>1.84E-4</v>
      </c>
      <c r="AQ73" s="3"/>
      <c r="AS73" s="6">
        <f t="shared" si="20"/>
        <v>0</v>
      </c>
      <c r="AT73" s="6">
        <f t="shared" si="21"/>
        <v>0</v>
      </c>
      <c r="AU73" s="6">
        <f t="shared" si="22"/>
        <v>0</v>
      </c>
      <c r="AV73" s="6">
        <f t="shared" si="23"/>
        <v>0</v>
      </c>
      <c r="AW73" s="6">
        <f t="shared" si="24"/>
        <v>0</v>
      </c>
      <c r="AX73" s="6">
        <f t="shared" si="25"/>
        <v>0</v>
      </c>
      <c r="AY73" s="6">
        <f t="shared" si="26"/>
        <v>0</v>
      </c>
      <c r="AZ73" s="6">
        <f t="shared" si="27"/>
        <v>0</v>
      </c>
      <c r="BA73" s="6">
        <f t="shared" si="28"/>
        <v>0</v>
      </c>
      <c r="BB73" s="6">
        <f t="shared" si="29"/>
        <v>0</v>
      </c>
      <c r="BC73" s="6">
        <f t="shared" si="30"/>
        <v>0</v>
      </c>
      <c r="BD73" s="6">
        <f t="shared" si="31"/>
        <v>0</v>
      </c>
      <c r="BE73" s="6">
        <f t="shared" si="32"/>
        <v>0</v>
      </c>
      <c r="BF73" s="6">
        <f t="shared" si="33"/>
        <v>0</v>
      </c>
      <c r="BG73" s="6">
        <f t="shared" si="34"/>
        <v>0</v>
      </c>
      <c r="BH73" s="6">
        <f t="shared" si="35"/>
        <v>0</v>
      </c>
      <c r="BI73" s="6">
        <f t="shared" si="36"/>
        <v>0</v>
      </c>
      <c r="BJ73" s="6">
        <f t="shared" si="37"/>
        <v>0</v>
      </c>
      <c r="BK73" s="6">
        <f t="shared" si="38"/>
        <v>0</v>
      </c>
      <c r="BL73" s="6">
        <f t="shared" si="39"/>
        <v>0</v>
      </c>
    </row>
    <row r="74" spans="1:64" x14ac:dyDescent="0.25">
      <c r="A74" s="1">
        <v>2019</v>
      </c>
      <c r="B74" s="1" t="s">
        <v>7</v>
      </c>
      <c r="C74" s="3">
        <v>12953.39658224</v>
      </c>
      <c r="D74" s="3">
        <v>2854.53118774</v>
      </c>
      <c r="F74" s="3">
        <v>184.59585849000001</v>
      </c>
      <c r="H74" s="3">
        <v>7486.5792609700002</v>
      </c>
      <c r="J74" s="3">
        <v>719.31243035</v>
      </c>
      <c r="K74" s="3">
        <v>676.71312009999997</v>
      </c>
      <c r="L74" s="3">
        <v>590.67788899000004</v>
      </c>
      <c r="M74" s="3">
        <v>-4.2009999999999999E-3</v>
      </c>
      <c r="N74" s="3">
        <v>-3.318803E-2</v>
      </c>
      <c r="O74" s="3">
        <v>-0.74748754000000006</v>
      </c>
      <c r="P74" s="3">
        <v>324.00636139</v>
      </c>
      <c r="Q74" s="3">
        <v>0</v>
      </c>
      <c r="R74" s="3">
        <v>0</v>
      </c>
      <c r="S74" s="3">
        <v>0</v>
      </c>
      <c r="T74" s="3">
        <v>0</v>
      </c>
      <c r="W74" s="1">
        <v>2019</v>
      </c>
      <c r="X74" s="1" t="s">
        <v>7</v>
      </c>
      <c r="Y74" s="3">
        <v>12953.39658224</v>
      </c>
      <c r="Z74" s="3">
        <v>2854.53118774</v>
      </c>
      <c r="AA74" s="3"/>
      <c r="AB74" s="3">
        <v>184.59585849000001</v>
      </c>
      <c r="AC74" s="3"/>
      <c r="AD74" s="3">
        <v>7486.5792609700002</v>
      </c>
      <c r="AE74" s="3"/>
      <c r="AF74" s="3">
        <v>719.31243035</v>
      </c>
      <c r="AG74" s="3">
        <v>676.71312009999997</v>
      </c>
      <c r="AH74" s="3">
        <v>590.67788899000004</v>
      </c>
      <c r="AI74" s="3">
        <v>-4.2009999999999999E-3</v>
      </c>
      <c r="AJ74" s="3">
        <v>-3.318803E-2</v>
      </c>
      <c r="AK74" s="3">
        <v>-0.74748754000000006</v>
      </c>
      <c r="AL74" s="3">
        <v>324.00636139</v>
      </c>
      <c r="AM74" s="3">
        <v>0</v>
      </c>
      <c r="AN74" s="3">
        <v>0</v>
      </c>
      <c r="AO74" s="3">
        <v>0</v>
      </c>
      <c r="AP74" s="3">
        <v>0</v>
      </c>
      <c r="AQ74" s="3"/>
      <c r="AS74" s="6">
        <f t="shared" si="20"/>
        <v>0</v>
      </c>
      <c r="AT74" s="6">
        <f t="shared" si="21"/>
        <v>0</v>
      </c>
      <c r="AU74" s="6">
        <f t="shared" si="22"/>
        <v>0</v>
      </c>
      <c r="AV74" s="6">
        <f t="shared" si="23"/>
        <v>0</v>
      </c>
      <c r="AW74" s="6">
        <f t="shared" si="24"/>
        <v>0</v>
      </c>
      <c r="AX74" s="6">
        <f t="shared" si="25"/>
        <v>0</v>
      </c>
      <c r="AY74" s="6">
        <f t="shared" si="26"/>
        <v>0</v>
      </c>
      <c r="AZ74" s="6">
        <f t="shared" si="27"/>
        <v>0</v>
      </c>
      <c r="BA74" s="6">
        <f t="shared" si="28"/>
        <v>0</v>
      </c>
      <c r="BB74" s="6">
        <f t="shared" si="29"/>
        <v>0</v>
      </c>
      <c r="BC74" s="6">
        <f t="shared" si="30"/>
        <v>0</v>
      </c>
      <c r="BD74" s="6">
        <f t="shared" si="31"/>
        <v>0</v>
      </c>
      <c r="BE74" s="6">
        <f t="shared" si="32"/>
        <v>0</v>
      </c>
      <c r="BF74" s="6">
        <f t="shared" si="33"/>
        <v>0</v>
      </c>
      <c r="BG74" s="6">
        <f t="shared" si="34"/>
        <v>0</v>
      </c>
      <c r="BH74" s="6">
        <f t="shared" si="35"/>
        <v>0</v>
      </c>
      <c r="BI74" s="6">
        <f t="shared" si="36"/>
        <v>0</v>
      </c>
      <c r="BJ74" s="6">
        <f t="shared" si="37"/>
        <v>0</v>
      </c>
      <c r="BK74" s="6">
        <f t="shared" si="38"/>
        <v>0</v>
      </c>
      <c r="BL74" s="6">
        <f t="shared" si="39"/>
        <v>0</v>
      </c>
    </row>
    <row r="75" spans="1:64" x14ac:dyDescent="0.25">
      <c r="A75" s="1">
        <v>2019</v>
      </c>
      <c r="B75" s="1" t="s">
        <v>8</v>
      </c>
      <c r="C75" s="3">
        <v>8949.9717693999992</v>
      </c>
      <c r="D75" s="3">
        <v>2979.6590814800002</v>
      </c>
      <c r="F75" s="3">
        <v>126.0263063</v>
      </c>
      <c r="H75" s="3">
        <v>6420.9150247700009</v>
      </c>
      <c r="J75" s="3">
        <v>731.29408221999995</v>
      </c>
      <c r="K75" s="3">
        <v>570.88083844000005</v>
      </c>
      <c r="L75" s="3">
        <v>492.40178512</v>
      </c>
      <c r="M75" s="3">
        <v>8.72794E-3</v>
      </c>
      <c r="N75" s="3">
        <v>-0.13376092000000001</v>
      </c>
      <c r="O75" s="3">
        <v>-1.7675183300000001</v>
      </c>
      <c r="P75" s="3">
        <v>304.88502950999998</v>
      </c>
      <c r="Q75" s="3">
        <v>0</v>
      </c>
      <c r="R75" s="3">
        <v>3.0000000000000001E-6</v>
      </c>
      <c r="S75" s="3">
        <v>0</v>
      </c>
      <c r="T75" s="3">
        <v>0</v>
      </c>
      <c r="W75" s="1">
        <v>2019</v>
      </c>
      <c r="X75" s="1" t="s">
        <v>8</v>
      </c>
      <c r="Y75" s="3">
        <v>8949.9717693999992</v>
      </c>
      <c r="Z75" s="3">
        <v>2979.6590814800002</v>
      </c>
      <c r="AA75" s="3"/>
      <c r="AB75" s="3">
        <v>126.0263063</v>
      </c>
      <c r="AC75" s="3"/>
      <c r="AD75" s="3">
        <v>6420.9150247700009</v>
      </c>
      <c r="AE75" s="3"/>
      <c r="AF75" s="3">
        <v>731.29408221999995</v>
      </c>
      <c r="AG75" s="3">
        <v>570.88083844000005</v>
      </c>
      <c r="AH75" s="3">
        <v>492.40178512</v>
      </c>
      <c r="AI75" s="3">
        <v>8.72794E-3</v>
      </c>
      <c r="AJ75" s="3">
        <v>-0.13376092000000001</v>
      </c>
      <c r="AK75" s="3">
        <v>-1.7675183300000001</v>
      </c>
      <c r="AL75" s="3">
        <v>304.88502950999998</v>
      </c>
      <c r="AM75" s="3">
        <v>0</v>
      </c>
      <c r="AN75" s="3">
        <v>3.0000000000000001E-6</v>
      </c>
      <c r="AO75" s="3">
        <v>0</v>
      </c>
      <c r="AP75" s="3">
        <v>0</v>
      </c>
      <c r="AQ75" s="3"/>
      <c r="AS75" s="6">
        <f t="shared" si="20"/>
        <v>0</v>
      </c>
      <c r="AT75" s="6">
        <f t="shared" si="21"/>
        <v>0</v>
      </c>
      <c r="AU75" s="6">
        <f t="shared" si="22"/>
        <v>0</v>
      </c>
      <c r="AV75" s="6">
        <f t="shared" si="23"/>
        <v>0</v>
      </c>
      <c r="AW75" s="6">
        <f t="shared" si="24"/>
        <v>0</v>
      </c>
      <c r="AX75" s="6">
        <f t="shared" si="25"/>
        <v>0</v>
      </c>
      <c r="AY75" s="6">
        <f t="shared" si="26"/>
        <v>0</v>
      </c>
      <c r="AZ75" s="6">
        <f t="shared" si="27"/>
        <v>0</v>
      </c>
      <c r="BA75" s="6">
        <f t="shared" si="28"/>
        <v>0</v>
      </c>
      <c r="BB75" s="6">
        <f t="shared" si="29"/>
        <v>0</v>
      </c>
      <c r="BC75" s="6">
        <f t="shared" si="30"/>
        <v>0</v>
      </c>
      <c r="BD75" s="6">
        <f t="shared" si="31"/>
        <v>0</v>
      </c>
      <c r="BE75" s="6">
        <f t="shared" si="32"/>
        <v>0</v>
      </c>
      <c r="BF75" s="6">
        <f t="shared" si="33"/>
        <v>0</v>
      </c>
      <c r="BG75" s="6">
        <f t="shared" si="34"/>
        <v>0</v>
      </c>
      <c r="BH75" s="6">
        <f t="shared" si="35"/>
        <v>0</v>
      </c>
      <c r="BI75" s="6">
        <f t="shared" si="36"/>
        <v>0</v>
      </c>
      <c r="BJ75" s="6">
        <f t="shared" si="37"/>
        <v>0</v>
      </c>
      <c r="BK75" s="6">
        <f t="shared" si="38"/>
        <v>0</v>
      </c>
      <c r="BL75" s="6">
        <f t="shared" si="39"/>
        <v>0</v>
      </c>
    </row>
    <row r="76" spans="1:64" x14ac:dyDescent="0.25">
      <c r="A76" s="1">
        <v>2019</v>
      </c>
      <c r="B76" s="1" t="s">
        <v>9</v>
      </c>
      <c r="C76" s="3">
        <v>6480.6283196599998</v>
      </c>
      <c r="D76" s="3">
        <v>3101.0766395599999</v>
      </c>
      <c r="F76" s="3">
        <v>129.60872366000001</v>
      </c>
      <c r="H76" s="3">
        <v>5317.4076297799993</v>
      </c>
      <c r="J76" s="3">
        <v>513.01721809999992</v>
      </c>
      <c r="K76" s="3">
        <v>559.63937154999996</v>
      </c>
      <c r="L76" s="3">
        <v>374.46623499999998</v>
      </c>
      <c r="M76" s="3">
        <v>-1.6949999999999999E-3</v>
      </c>
      <c r="N76" s="3">
        <v>-3.0990000000000002E-3</v>
      </c>
      <c r="O76" s="3">
        <v>-1.8498963700000002</v>
      </c>
      <c r="P76" s="3">
        <v>273.06266199000004</v>
      </c>
      <c r="Q76" s="3">
        <v>0</v>
      </c>
      <c r="R76" s="3">
        <v>0</v>
      </c>
      <c r="S76" s="3">
        <v>0</v>
      </c>
      <c r="T76" s="3">
        <v>0</v>
      </c>
      <c r="W76" s="1">
        <v>2019</v>
      </c>
      <c r="X76" s="1" t="s">
        <v>9</v>
      </c>
      <c r="Y76" s="3">
        <v>6480.6283196599998</v>
      </c>
      <c r="Z76" s="3">
        <v>3101.0766395599999</v>
      </c>
      <c r="AA76" s="3"/>
      <c r="AB76" s="3">
        <v>129.60872366000001</v>
      </c>
      <c r="AC76" s="3"/>
      <c r="AD76" s="3">
        <v>5317.4076297799993</v>
      </c>
      <c r="AE76" s="3"/>
      <c r="AF76" s="3">
        <v>513.01721809999992</v>
      </c>
      <c r="AG76" s="3">
        <v>559.63937154999996</v>
      </c>
      <c r="AH76" s="3">
        <v>374.46623499999998</v>
      </c>
      <c r="AI76" s="3">
        <v>-1.6949999999999999E-3</v>
      </c>
      <c r="AJ76" s="3">
        <v>-3.0990000000000002E-3</v>
      </c>
      <c r="AK76" s="3">
        <v>-1.8498963700000002</v>
      </c>
      <c r="AL76" s="3">
        <v>273.06266199000004</v>
      </c>
      <c r="AM76" s="3">
        <v>0</v>
      </c>
      <c r="AN76" s="3">
        <v>0</v>
      </c>
      <c r="AO76" s="3">
        <v>0</v>
      </c>
      <c r="AP76" s="3">
        <v>0</v>
      </c>
      <c r="AQ76" s="3"/>
      <c r="AS76" s="6">
        <f t="shared" si="20"/>
        <v>0</v>
      </c>
      <c r="AT76" s="6">
        <f t="shared" si="21"/>
        <v>0</v>
      </c>
      <c r="AU76" s="6">
        <f t="shared" si="22"/>
        <v>0</v>
      </c>
      <c r="AV76" s="6">
        <f t="shared" si="23"/>
        <v>0</v>
      </c>
      <c r="AW76" s="6">
        <f t="shared" si="24"/>
        <v>0</v>
      </c>
      <c r="AX76" s="6">
        <f t="shared" si="25"/>
        <v>0</v>
      </c>
      <c r="AY76" s="6">
        <f t="shared" si="26"/>
        <v>0</v>
      </c>
      <c r="AZ76" s="6">
        <f t="shared" si="27"/>
        <v>0</v>
      </c>
      <c r="BA76" s="6">
        <f t="shared" si="28"/>
        <v>0</v>
      </c>
      <c r="BB76" s="6">
        <f t="shared" si="29"/>
        <v>0</v>
      </c>
      <c r="BC76" s="6">
        <f t="shared" si="30"/>
        <v>0</v>
      </c>
      <c r="BD76" s="6">
        <f t="shared" si="31"/>
        <v>0</v>
      </c>
      <c r="BE76" s="6">
        <f t="shared" si="32"/>
        <v>0</v>
      </c>
      <c r="BF76" s="6">
        <f t="shared" si="33"/>
        <v>0</v>
      </c>
      <c r="BG76" s="6">
        <f t="shared" si="34"/>
        <v>0</v>
      </c>
      <c r="BH76" s="6">
        <f t="shared" si="35"/>
        <v>0</v>
      </c>
      <c r="BI76" s="6">
        <f t="shared" si="36"/>
        <v>0</v>
      </c>
      <c r="BJ76" s="6">
        <f t="shared" si="37"/>
        <v>0</v>
      </c>
      <c r="BK76" s="6">
        <f t="shared" si="38"/>
        <v>0</v>
      </c>
      <c r="BL76" s="6">
        <f t="shared" si="39"/>
        <v>0</v>
      </c>
    </row>
    <row r="77" spans="1:64" x14ac:dyDescent="0.25">
      <c r="A77" s="1">
        <v>2019</v>
      </c>
      <c r="B77" s="1" t="s">
        <v>10</v>
      </c>
      <c r="C77" s="3">
        <v>30116.500868810002</v>
      </c>
      <c r="D77" s="3">
        <v>10164.12039416</v>
      </c>
      <c r="F77" s="3">
        <v>668.82951116999993</v>
      </c>
      <c r="H77" s="3">
        <v>17494.246534060003</v>
      </c>
      <c r="J77" s="3">
        <v>1936.34088451</v>
      </c>
      <c r="K77" s="3">
        <v>1094.0463910000001</v>
      </c>
      <c r="L77" s="3">
        <v>1589.07347467</v>
      </c>
      <c r="M77" s="3">
        <v>4.7479999999999996E-3</v>
      </c>
      <c r="N77" s="3">
        <v>-4.4391559999999997E-2</v>
      </c>
      <c r="O77" s="3">
        <v>2.2786910099999997</v>
      </c>
      <c r="P77" s="3">
        <v>659.2887839199999</v>
      </c>
      <c r="Q77" s="3">
        <v>0</v>
      </c>
      <c r="R77" s="3">
        <v>2.5238E-2</v>
      </c>
      <c r="S77" s="3">
        <v>0</v>
      </c>
      <c r="T77" s="3">
        <v>2.6657E-2</v>
      </c>
      <c r="W77" s="1">
        <v>2019</v>
      </c>
      <c r="X77" s="1" t="s">
        <v>10</v>
      </c>
      <c r="Y77" s="3">
        <v>30116.500868810002</v>
      </c>
      <c r="Z77" s="3">
        <v>10164.12039416</v>
      </c>
      <c r="AA77" s="3"/>
      <c r="AB77" s="3">
        <v>668.82951116999993</v>
      </c>
      <c r="AC77" s="3"/>
      <c r="AD77" s="3">
        <v>17494.246534060003</v>
      </c>
      <c r="AE77" s="3"/>
      <c r="AF77" s="3">
        <v>1936.34088451</v>
      </c>
      <c r="AG77" s="3">
        <v>1094.0463910000001</v>
      </c>
      <c r="AH77" s="3">
        <v>1589.07347467</v>
      </c>
      <c r="AI77" s="3">
        <v>4.7479999999999996E-3</v>
      </c>
      <c r="AJ77" s="3">
        <v>-4.4391559999999997E-2</v>
      </c>
      <c r="AK77" s="3">
        <v>2.2786910099999997</v>
      </c>
      <c r="AL77" s="3">
        <v>659.2887839199999</v>
      </c>
      <c r="AM77" s="3">
        <v>0</v>
      </c>
      <c r="AN77" s="3">
        <v>2.5238E-2</v>
      </c>
      <c r="AO77" s="3">
        <v>0</v>
      </c>
      <c r="AP77" s="3">
        <v>2.6657E-2</v>
      </c>
      <c r="AQ77" s="3"/>
      <c r="AS77" s="6">
        <f t="shared" si="20"/>
        <v>0</v>
      </c>
      <c r="AT77" s="6">
        <f t="shared" si="21"/>
        <v>0</v>
      </c>
      <c r="AU77" s="6">
        <f t="shared" si="22"/>
        <v>0</v>
      </c>
      <c r="AV77" s="6">
        <f t="shared" si="23"/>
        <v>0</v>
      </c>
      <c r="AW77" s="6">
        <f t="shared" si="24"/>
        <v>0</v>
      </c>
      <c r="AX77" s="6">
        <f t="shared" si="25"/>
        <v>0</v>
      </c>
      <c r="AY77" s="6">
        <f t="shared" si="26"/>
        <v>0</v>
      </c>
      <c r="AZ77" s="6">
        <f t="shared" si="27"/>
        <v>0</v>
      </c>
      <c r="BA77" s="6">
        <f t="shared" si="28"/>
        <v>0</v>
      </c>
      <c r="BB77" s="6">
        <f t="shared" si="29"/>
        <v>0</v>
      </c>
      <c r="BC77" s="6">
        <f t="shared" si="30"/>
        <v>0</v>
      </c>
      <c r="BD77" s="6">
        <f t="shared" si="31"/>
        <v>0</v>
      </c>
      <c r="BE77" s="6">
        <f t="shared" si="32"/>
        <v>0</v>
      </c>
      <c r="BF77" s="6">
        <f t="shared" si="33"/>
        <v>0</v>
      </c>
      <c r="BG77" s="6">
        <f t="shared" si="34"/>
        <v>0</v>
      </c>
      <c r="BH77" s="6">
        <f t="shared" si="35"/>
        <v>0</v>
      </c>
      <c r="BI77" s="6">
        <f t="shared" si="36"/>
        <v>0</v>
      </c>
      <c r="BJ77" s="6">
        <f t="shared" si="37"/>
        <v>0</v>
      </c>
      <c r="BK77" s="6">
        <f t="shared" si="38"/>
        <v>0</v>
      </c>
      <c r="BL77" s="6">
        <f t="shared" si="39"/>
        <v>0</v>
      </c>
    </row>
    <row r="78" spans="1:64" x14ac:dyDescent="0.25">
      <c r="A78" s="1">
        <v>2019</v>
      </c>
      <c r="B78" s="1" t="s">
        <v>11</v>
      </c>
      <c r="C78" s="3">
        <v>8528.9292808299997</v>
      </c>
      <c r="D78" s="3">
        <v>3591.05542238</v>
      </c>
      <c r="F78" s="3">
        <v>327.78722606999997</v>
      </c>
      <c r="H78" s="3">
        <v>7729.9999656099999</v>
      </c>
      <c r="J78" s="3">
        <v>638.67000026000017</v>
      </c>
      <c r="K78" s="3">
        <v>633.63981422000006</v>
      </c>
      <c r="L78" s="3">
        <v>622.87606616999994</v>
      </c>
      <c r="M78" s="3">
        <v>3.9482900000000001E-3</v>
      </c>
      <c r="N78" s="3">
        <v>-2.4720269999999999E-2</v>
      </c>
      <c r="O78" s="3">
        <v>-2.8739582799999996</v>
      </c>
      <c r="P78" s="3">
        <v>330.30988699</v>
      </c>
      <c r="Q78" s="3">
        <v>0</v>
      </c>
      <c r="R78" s="3">
        <v>0</v>
      </c>
      <c r="S78" s="3">
        <v>0</v>
      </c>
      <c r="T78" s="3">
        <v>2.578E-3</v>
      </c>
      <c r="W78" s="1">
        <v>2019</v>
      </c>
      <c r="X78" s="1" t="s">
        <v>11</v>
      </c>
      <c r="Y78" s="3">
        <v>8528.9292808299997</v>
      </c>
      <c r="Z78" s="3">
        <v>3591.05542238</v>
      </c>
      <c r="AA78" s="3"/>
      <c r="AB78" s="3">
        <v>327.78722606999997</v>
      </c>
      <c r="AC78" s="3"/>
      <c r="AD78" s="3">
        <v>7729.9999656099999</v>
      </c>
      <c r="AE78" s="3"/>
      <c r="AF78" s="3">
        <v>638.67000026000017</v>
      </c>
      <c r="AG78" s="3">
        <v>633.63981422000006</v>
      </c>
      <c r="AH78" s="3">
        <v>622.87606616999994</v>
      </c>
      <c r="AI78" s="3">
        <v>3.9482900000000001E-3</v>
      </c>
      <c r="AJ78" s="3">
        <v>-2.4720269999999999E-2</v>
      </c>
      <c r="AK78" s="3">
        <v>-2.8739582799999996</v>
      </c>
      <c r="AL78" s="3">
        <v>330.30988699</v>
      </c>
      <c r="AM78" s="3">
        <v>0</v>
      </c>
      <c r="AN78" s="3">
        <v>0</v>
      </c>
      <c r="AO78" s="3">
        <v>0</v>
      </c>
      <c r="AP78" s="3">
        <v>2.578E-3</v>
      </c>
      <c r="AQ78" s="3"/>
      <c r="AS78" s="6">
        <f t="shared" si="20"/>
        <v>0</v>
      </c>
      <c r="AT78" s="6">
        <f t="shared" si="21"/>
        <v>0</v>
      </c>
      <c r="AU78" s="6">
        <f t="shared" si="22"/>
        <v>0</v>
      </c>
      <c r="AV78" s="6">
        <f t="shared" si="23"/>
        <v>0</v>
      </c>
      <c r="AW78" s="6">
        <f t="shared" si="24"/>
        <v>0</v>
      </c>
      <c r="AX78" s="6">
        <f t="shared" si="25"/>
        <v>0</v>
      </c>
      <c r="AY78" s="6">
        <f t="shared" si="26"/>
        <v>0</v>
      </c>
      <c r="AZ78" s="6">
        <f t="shared" si="27"/>
        <v>0</v>
      </c>
      <c r="BA78" s="6">
        <f t="shared" si="28"/>
        <v>0</v>
      </c>
      <c r="BB78" s="6">
        <f t="shared" si="29"/>
        <v>0</v>
      </c>
      <c r="BC78" s="6">
        <f t="shared" si="30"/>
        <v>0</v>
      </c>
      <c r="BD78" s="6">
        <f t="shared" si="31"/>
        <v>0</v>
      </c>
      <c r="BE78" s="6">
        <f t="shared" si="32"/>
        <v>0</v>
      </c>
      <c r="BF78" s="6">
        <f t="shared" si="33"/>
        <v>0</v>
      </c>
      <c r="BG78" s="6">
        <f t="shared" si="34"/>
        <v>0</v>
      </c>
      <c r="BH78" s="6">
        <f t="shared" si="35"/>
        <v>0</v>
      </c>
      <c r="BI78" s="6">
        <f t="shared" si="36"/>
        <v>0</v>
      </c>
      <c r="BJ78" s="6">
        <f t="shared" si="37"/>
        <v>0</v>
      </c>
      <c r="BK78" s="6">
        <f t="shared" si="38"/>
        <v>0</v>
      </c>
      <c r="BL78" s="6">
        <f t="shared" si="39"/>
        <v>0</v>
      </c>
    </row>
    <row r="79" spans="1:64" x14ac:dyDescent="0.25">
      <c r="A79" s="1">
        <v>2019</v>
      </c>
      <c r="B79" s="1" t="s">
        <v>12</v>
      </c>
      <c r="C79" s="3">
        <v>-9643.7141102199985</v>
      </c>
      <c r="D79" s="3">
        <v>5814.1264483699997</v>
      </c>
      <c r="F79" s="3">
        <v>163.47947764</v>
      </c>
      <c r="H79" s="3">
        <v>14178.28379584</v>
      </c>
      <c r="J79" s="3">
        <v>1273.1336907499999</v>
      </c>
      <c r="K79" s="3">
        <v>1049.3862967999999</v>
      </c>
      <c r="L79" s="3">
        <v>787.74781973000006</v>
      </c>
      <c r="M79" s="3">
        <v>1.6920000000000001E-2</v>
      </c>
      <c r="N79" s="3">
        <v>-0.1402071</v>
      </c>
      <c r="O79" s="3">
        <v>-7.9852755899999996</v>
      </c>
      <c r="P79" s="3">
        <v>514.58838575999994</v>
      </c>
      <c r="Q79" s="3">
        <v>0</v>
      </c>
      <c r="R79" s="3">
        <v>-0.229244</v>
      </c>
      <c r="S79" s="3">
        <v>-0.246229</v>
      </c>
      <c r="T79" s="3">
        <v>1.445136</v>
      </c>
      <c r="W79" s="1">
        <v>2019</v>
      </c>
      <c r="X79" s="1" t="s">
        <v>12</v>
      </c>
      <c r="Y79" s="3">
        <v>-9643.7141102199985</v>
      </c>
      <c r="Z79" s="3">
        <v>5814.1264483699997</v>
      </c>
      <c r="AA79" s="3"/>
      <c r="AB79" s="3">
        <v>163.47947764</v>
      </c>
      <c r="AC79" s="3"/>
      <c r="AD79" s="3">
        <v>14178.28379584</v>
      </c>
      <c r="AE79" s="3"/>
      <c r="AF79" s="3">
        <v>1273.1336907499999</v>
      </c>
      <c r="AG79" s="3">
        <v>1049.3862967999999</v>
      </c>
      <c r="AH79" s="3">
        <v>787.74781973000006</v>
      </c>
      <c r="AI79" s="3">
        <v>1.6920000000000001E-2</v>
      </c>
      <c r="AJ79" s="3">
        <v>-0.1402071</v>
      </c>
      <c r="AK79" s="3">
        <v>-7.9852755899999996</v>
      </c>
      <c r="AL79" s="3">
        <v>514.58838575999994</v>
      </c>
      <c r="AM79" s="3">
        <v>0</v>
      </c>
      <c r="AN79" s="3">
        <v>-0.229244</v>
      </c>
      <c r="AO79" s="3">
        <v>-0.246229</v>
      </c>
      <c r="AP79" s="3">
        <v>1.445136</v>
      </c>
      <c r="AQ79" s="3"/>
      <c r="AS79" s="6">
        <f t="shared" si="20"/>
        <v>0</v>
      </c>
      <c r="AT79" s="6">
        <f t="shared" si="21"/>
        <v>0</v>
      </c>
      <c r="AU79" s="6">
        <f t="shared" si="22"/>
        <v>0</v>
      </c>
      <c r="AV79" s="6">
        <f t="shared" si="23"/>
        <v>0</v>
      </c>
      <c r="AW79" s="6">
        <f t="shared" si="24"/>
        <v>0</v>
      </c>
      <c r="AX79" s="6">
        <f t="shared" si="25"/>
        <v>0</v>
      </c>
      <c r="AY79" s="6">
        <f t="shared" si="26"/>
        <v>0</v>
      </c>
      <c r="AZ79" s="6">
        <f t="shared" si="27"/>
        <v>0</v>
      </c>
      <c r="BA79" s="6">
        <f t="shared" si="28"/>
        <v>0</v>
      </c>
      <c r="BB79" s="6">
        <f t="shared" si="29"/>
        <v>0</v>
      </c>
      <c r="BC79" s="6">
        <f t="shared" si="30"/>
        <v>0</v>
      </c>
      <c r="BD79" s="6">
        <f t="shared" si="31"/>
        <v>0</v>
      </c>
      <c r="BE79" s="6">
        <f t="shared" si="32"/>
        <v>0</v>
      </c>
      <c r="BF79" s="6">
        <f t="shared" si="33"/>
        <v>0</v>
      </c>
      <c r="BG79" s="6">
        <f t="shared" si="34"/>
        <v>0</v>
      </c>
      <c r="BH79" s="6">
        <f t="shared" si="35"/>
        <v>0</v>
      </c>
      <c r="BI79" s="6">
        <f t="shared" si="36"/>
        <v>0</v>
      </c>
      <c r="BJ79" s="6">
        <f t="shared" si="37"/>
        <v>0</v>
      </c>
      <c r="BK79" s="6">
        <f t="shared" si="38"/>
        <v>0</v>
      </c>
      <c r="BL79" s="6">
        <f t="shared" si="39"/>
        <v>0</v>
      </c>
    </row>
    <row r="80" spans="1:64" x14ac:dyDescent="0.25">
      <c r="A80" s="1">
        <v>2019</v>
      </c>
      <c r="B80" s="1" t="s">
        <v>13</v>
      </c>
      <c r="C80" s="3">
        <v>9638.4479209399997</v>
      </c>
      <c r="D80" s="3">
        <v>4035.12384815</v>
      </c>
      <c r="F80" s="3">
        <v>286.55584733999996</v>
      </c>
      <c r="H80" s="3">
        <v>6737.7274584399993</v>
      </c>
      <c r="J80" s="3">
        <v>838.44754409000006</v>
      </c>
      <c r="K80" s="3">
        <v>515.61840079000001</v>
      </c>
      <c r="L80" s="3">
        <v>496.65522620999997</v>
      </c>
      <c r="M80" s="3">
        <v>-3.4557009999999999E-2</v>
      </c>
      <c r="N80" s="3">
        <v>1.3690000000000001E-2</v>
      </c>
      <c r="O80" s="3">
        <v>-0.67636300000000005</v>
      </c>
      <c r="P80" s="3">
        <v>322.66353430000004</v>
      </c>
      <c r="Q80" s="3">
        <v>0</v>
      </c>
      <c r="R80" s="3">
        <v>0</v>
      </c>
      <c r="S80" s="3">
        <v>0</v>
      </c>
      <c r="T80" s="3">
        <v>0</v>
      </c>
      <c r="W80" s="1">
        <v>2019</v>
      </c>
      <c r="X80" s="1" t="s">
        <v>13</v>
      </c>
      <c r="Y80" s="3">
        <v>9638.4479209399997</v>
      </c>
      <c r="Z80" s="3">
        <v>4035.12384815</v>
      </c>
      <c r="AA80" s="3"/>
      <c r="AB80" s="3">
        <v>286.55584733999996</v>
      </c>
      <c r="AC80" s="3"/>
      <c r="AD80" s="3">
        <v>6737.7274584399993</v>
      </c>
      <c r="AE80" s="3"/>
      <c r="AF80" s="3">
        <v>838.44754409000006</v>
      </c>
      <c r="AG80" s="3">
        <v>515.61840079000001</v>
      </c>
      <c r="AH80" s="3">
        <v>496.65522620999997</v>
      </c>
      <c r="AI80" s="3">
        <v>-3.4557009999999999E-2</v>
      </c>
      <c r="AJ80" s="3">
        <v>1.3690000000000001E-2</v>
      </c>
      <c r="AK80" s="3">
        <v>-0.67636300000000005</v>
      </c>
      <c r="AL80" s="3">
        <v>322.66353430000004</v>
      </c>
      <c r="AM80" s="3">
        <v>0</v>
      </c>
      <c r="AN80" s="3">
        <v>0</v>
      </c>
      <c r="AO80" s="3">
        <v>0</v>
      </c>
      <c r="AP80" s="3">
        <v>0</v>
      </c>
      <c r="AQ80" s="3"/>
      <c r="AS80" s="6">
        <f t="shared" si="20"/>
        <v>0</v>
      </c>
      <c r="AT80" s="6">
        <f t="shared" si="21"/>
        <v>0</v>
      </c>
      <c r="AU80" s="6">
        <f t="shared" si="22"/>
        <v>0</v>
      </c>
      <c r="AV80" s="6">
        <f t="shared" si="23"/>
        <v>0</v>
      </c>
      <c r="AW80" s="6">
        <f t="shared" si="24"/>
        <v>0</v>
      </c>
      <c r="AX80" s="6">
        <f t="shared" si="25"/>
        <v>0</v>
      </c>
      <c r="AY80" s="6">
        <f t="shared" si="26"/>
        <v>0</v>
      </c>
      <c r="AZ80" s="6">
        <f t="shared" si="27"/>
        <v>0</v>
      </c>
      <c r="BA80" s="6">
        <f t="shared" si="28"/>
        <v>0</v>
      </c>
      <c r="BB80" s="6">
        <f t="shared" si="29"/>
        <v>0</v>
      </c>
      <c r="BC80" s="6">
        <f t="shared" si="30"/>
        <v>0</v>
      </c>
      <c r="BD80" s="6">
        <f t="shared" si="31"/>
        <v>0</v>
      </c>
      <c r="BE80" s="6">
        <f t="shared" si="32"/>
        <v>0</v>
      </c>
      <c r="BF80" s="6">
        <f t="shared" si="33"/>
        <v>0</v>
      </c>
      <c r="BG80" s="6">
        <f t="shared" si="34"/>
        <v>0</v>
      </c>
      <c r="BH80" s="6">
        <f t="shared" si="35"/>
        <v>0</v>
      </c>
      <c r="BI80" s="6">
        <f t="shared" si="36"/>
        <v>0</v>
      </c>
      <c r="BJ80" s="6">
        <f t="shared" si="37"/>
        <v>0</v>
      </c>
      <c r="BK80" s="6">
        <f t="shared" si="38"/>
        <v>0</v>
      </c>
      <c r="BL80" s="6">
        <f t="shared" si="39"/>
        <v>0</v>
      </c>
    </row>
    <row r="81" spans="1:64" x14ac:dyDescent="0.25">
      <c r="A81" s="1">
        <v>2019</v>
      </c>
      <c r="B81" s="1" t="s">
        <v>24</v>
      </c>
      <c r="C81" s="3">
        <v>172671.82775878001</v>
      </c>
      <c r="D81" s="3">
        <v>83565.620678420004</v>
      </c>
      <c r="F81" s="3">
        <v>0</v>
      </c>
      <c r="H81" s="3">
        <v>52323.755435320003</v>
      </c>
      <c r="J81" s="3">
        <v>9978.9771321200005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605.73408652000001</v>
      </c>
      <c r="Q81" s="3">
        <v>2300.2576220000001</v>
      </c>
      <c r="R81" s="3">
        <v>18.410792000000001</v>
      </c>
      <c r="S81" s="3">
        <v>4.8989739999999999</v>
      </c>
      <c r="T81" s="3">
        <v>10218.18554</v>
      </c>
      <c r="W81" s="1">
        <v>2019</v>
      </c>
      <c r="X81" s="1" t="s">
        <v>24</v>
      </c>
      <c r="Y81" s="3">
        <v>172671.82775878001</v>
      </c>
      <c r="Z81" s="3">
        <v>83565.620678420004</v>
      </c>
      <c r="AA81" s="3"/>
      <c r="AB81" s="3">
        <v>0</v>
      </c>
      <c r="AC81" s="3"/>
      <c r="AD81" s="3">
        <v>52323.755435320003</v>
      </c>
      <c r="AE81" s="3"/>
      <c r="AF81" s="3">
        <v>9978.9771321200005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605.73408652000001</v>
      </c>
      <c r="AM81" s="3">
        <v>2300.2576220000001</v>
      </c>
      <c r="AN81" s="3">
        <v>18.410792000000001</v>
      </c>
      <c r="AO81" s="3">
        <v>4.8989739999999999</v>
      </c>
      <c r="AP81" s="3">
        <v>10218.18554</v>
      </c>
      <c r="AQ81" s="3"/>
      <c r="AS81" s="6">
        <f t="shared" si="20"/>
        <v>0</v>
      </c>
      <c r="AT81" s="6">
        <f t="shared" si="21"/>
        <v>0</v>
      </c>
      <c r="AU81" s="6">
        <f t="shared" si="22"/>
        <v>0</v>
      </c>
      <c r="AV81" s="6">
        <f t="shared" si="23"/>
        <v>0</v>
      </c>
      <c r="AW81" s="6">
        <f t="shared" si="24"/>
        <v>0</v>
      </c>
      <c r="AX81" s="6">
        <f t="shared" si="25"/>
        <v>0</v>
      </c>
      <c r="AY81" s="6">
        <f t="shared" si="26"/>
        <v>0</v>
      </c>
      <c r="AZ81" s="6">
        <f t="shared" si="27"/>
        <v>0</v>
      </c>
      <c r="BA81" s="6">
        <f t="shared" si="28"/>
        <v>0</v>
      </c>
      <c r="BB81" s="6">
        <f t="shared" si="29"/>
        <v>0</v>
      </c>
      <c r="BC81" s="6">
        <f t="shared" si="30"/>
        <v>0</v>
      </c>
      <c r="BD81" s="6">
        <f t="shared" si="31"/>
        <v>0</v>
      </c>
      <c r="BE81" s="6">
        <f t="shared" si="32"/>
        <v>0</v>
      </c>
      <c r="BF81" s="6">
        <f t="shared" si="33"/>
        <v>0</v>
      </c>
      <c r="BG81" s="6">
        <f t="shared" si="34"/>
        <v>0</v>
      </c>
      <c r="BH81" s="6">
        <f t="shared" si="35"/>
        <v>0</v>
      </c>
      <c r="BI81" s="6">
        <f t="shared" si="36"/>
        <v>0</v>
      </c>
      <c r="BJ81" s="6">
        <f t="shared" si="37"/>
        <v>0</v>
      </c>
      <c r="BK81" s="6">
        <f t="shared" si="38"/>
        <v>0</v>
      </c>
      <c r="BL81" s="6">
        <f t="shared" si="39"/>
        <v>0</v>
      </c>
    </row>
    <row r="82" spans="1:64" s="4" customFormat="1" x14ac:dyDescent="0.25">
      <c r="A82" s="4">
        <v>2020</v>
      </c>
      <c r="B82" s="4" t="s">
        <v>34</v>
      </c>
      <c r="C82" s="5">
        <v>430373.93418083986</v>
      </c>
      <c r="D82" s="5">
        <v>142350.76034668999</v>
      </c>
      <c r="E82" s="5"/>
      <c r="F82" s="5">
        <v>4158.481457179998</v>
      </c>
      <c r="G82" s="5"/>
      <c r="H82" s="5">
        <v>223431.80333268997</v>
      </c>
      <c r="I82" s="5">
        <v>-24659.737916000002</v>
      </c>
      <c r="J82" s="5">
        <v>23808.906745429995</v>
      </c>
      <c r="K82" s="5">
        <v>11657.610036059999</v>
      </c>
      <c r="L82" s="5">
        <v>4188.6468229099992</v>
      </c>
      <c r="M82" s="5">
        <v>0.47219101000000008</v>
      </c>
      <c r="N82" s="5">
        <v>3.47753186</v>
      </c>
      <c r="O82" s="5">
        <v>-35.771956899999992</v>
      </c>
      <c r="P82" s="5">
        <v>5496.1022273199997</v>
      </c>
      <c r="Q82" s="5">
        <v>2306.9034360000001</v>
      </c>
      <c r="R82" s="5">
        <v>2.8123060000000004</v>
      </c>
      <c r="S82" s="5">
        <v>2.9615041099999999</v>
      </c>
      <c r="T82" s="5">
        <v>10229.54465</v>
      </c>
      <c r="U82" s="5"/>
      <c r="W82" s="1">
        <v>2020</v>
      </c>
      <c r="X82" s="1" t="s">
        <v>34</v>
      </c>
      <c r="Y82" s="3">
        <v>430373.93418083986</v>
      </c>
      <c r="Z82" s="3">
        <v>142350.76034668999</v>
      </c>
      <c r="AA82" s="3"/>
      <c r="AB82" s="3">
        <v>4158.481457179998</v>
      </c>
      <c r="AC82" s="3"/>
      <c r="AD82" s="3">
        <v>223431.80333268997</v>
      </c>
      <c r="AE82" s="3">
        <v>-24659.737916000002</v>
      </c>
      <c r="AF82" s="3">
        <v>23808.906745429995</v>
      </c>
      <c r="AG82" s="3">
        <v>11657.610036059999</v>
      </c>
      <c r="AH82" s="3">
        <v>4188.6468229099992</v>
      </c>
      <c r="AI82" s="3">
        <v>0.47219101000000008</v>
      </c>
      <c r="AJ82" s="3">
        <v>3.47753186</v>
      </c>
      <c r="AK82" s="3">
        <v>-35.771956899999992</v>
      </c>
      <c r="AL82" s="3">
        <v>5496.1022273199997</v>
      </c>
      <c r="AM82" s="3">
        <v>2306.9034360000001</v>
      </c>
      <c r="AN82" s="3">
        <v>2.8123060000000004</v>
      </c>
      <c r="AO82" s="3">
        <v>2.9615041099999999</v>
      </c>
      <c r="AP82" s="3">
        <v>10229.54465</v>
      </c>
      <c r="AQ82" s="3"/>
      <c r="AS82" s="6">
        <f t="shared" si="20"/>
        <v>0</v>
      </c>
      <c r="AT82" s="6">
        <f t="shared" si="21"/>
        <v>0</v>
      </c>
      <c r="AU82" s="6">
        <f t="shared" si="22"/>
        <v>0</v>
      </c>
      <c r="AV82" s="6">
        <f t="shared" si="23"/>
        <v>0</v>
      </c>
      <c r="AW82" s="6">
        <f t="shared" si="24"/>
        <v>0</v>
      </c>
      <c r="AX82" s="6">
        <f t="shared" si="25"/>
        <v>0</v>
      </c>
      <c r="AY82" s="6">
        <f t="shared" si="26"/>
        <v>0</v>
      </c>
      <c r="AZ82" s="6">
        <f t="shared" si="27"/>
        <v>0</v>
      </c>
      <c r="BA82" s="6">
        <f t="shared" si="28"/>
        <v>0</v>
      </c>
      <c r="BB82" s="6">
        <f t="shared" si="29"/>
        <v>0</v>
      </c>
      <c r="BC82" s="6">
        <f t="shared" si="30"/>
        <v>0</v>
      </c>
      <c r="BD82" s="6">
        <f t="shared" si="31"/>
        <v>0</v>
      </c>
      <c r="BE82" s="6">
        <f t="shared" si="32"/>
        <v>0</v>
      </c>
      <c r="BF82" s="6">
        <f t="shared" si="33"/>
        <v>0</v>
      </c>
      <c r="BG82" s="6">
        <f t="shared" si="34"/>
        <v>0</v>
      </c>
      <c r="BH82" s="6">
        <f t="shared" si="35"/>
        <v>0</v>
      </c>
      <c r="BI82" s="6">
        <f t="shared" si="36"/>
        <v>0</v>
      </c>
      <c r="BJ82" s="6">
        <f t="shared" si="37"/>
        <v>0</v>
      </c>
      <c r="BK82" s="6">
        <f t="shared" si="38"/>
        <v>0</v>
      </c>
      <c r="BL82" s="6">
        <f t="shared" si="39"/>
        <v>0</v>
      </c>
    </row>
    <row r="83" spans="1:64" x14ac:dyDescent="0.25">
      <c r="A83" s="1">
        <v>2020</v>
      </c>
      <c r="B83" s="1" t="s">
        <v>0</v>
      </c>
      <c r="C83" s="3">
        <v>122750.18939336001</v>
      </c>
      <c r="D83" s="3">
        <v>29354.814592139999</v>
      </c>
      <c r="F83" s="3">
        <v>3995.46601586</v>
      </c>
      <c r="H83" s="3">
        <v>52403.114488839994</v>
      </c>
      <c r="I83" s="3">
        <v>-4840.1808510000001</v>
      </c>
      <c r="J83" s="3">
        <v>6020.9799701800002</v>
      </c>
      <c r="K83" s="3">
        <v>1401.64689649</v>
      </c>
      <c r="L83" s="3">
        <v>1431.8471595599999</v>
      </c>
      <c r="M83" s="3">
        <v>0.32710812</v>
      </c>
      <c r="N83" s="3">
        <v>3.5377792400000003</v>
      </c>
      <c r="O83" s="3">
        <v>-32.233029520000002</v>
      </c>
      <c r="P83" s="3">
        <v>652.47453435</v>
      </c>
      <c r="Q83" s="3">
        <v>0</v>
      </c>
      <c r="R83" s="3">
        <v>0.59239699999999995</v>
      </c>
      <c r="S83" s="3">
        <v>0</v>
      </c>
      <c r="T83" s="3">
        <v>0</v>
      </c>
      <c r="W83" s="1">
        <v>2020</v>
      </c>
      <c r="X83" s="1" t="s">
        <v>0</v>
      </c>
      <c r="Y83" s="3">
        <v>122750.18939336001</v>
      </c>
      <c r="Z83" s="3">
        <v>29354.814592139999</v>
      </c>
      <c r="AA83" s="3"/>
      <c r="AB83" s="3">
        <v>3995.46601586</v>
      </c>
      <c r="AC83" s="3"/>
      <c r="AD83" s="3">
        <v>52403.114488839994</v>
      </c>
      <c r="AE83" s="3">
        <v>-4840.1808510000001</v>
      </c>
      <c r="AF83" s="3">
        <v>6020.9799701800002</v>
      </c>
      <c r="AG83" s="3">
        <v>1401.64689649</v>
      </c>
      <c r="AH83" s="3">
        <v>1431.8471595599999</v>
      </c>
      <c r="AI83" s="3">
        <v>0.32710812</v>
      </c>
      <c r="AJ83" s="3">
        <v>3.5377792400000003</v>
      </c>
      <c r="AK83" s="3">
        <v>-32.233029520000002</v>
      </c>
      <c r="AL83" s="3">
        <v>652.47453435</v>
      </c>
      <c r="AM83" s="3">
        <v>0</v>
      </c>
      <c r="AN83" s="3">
        <v>0.59239699999999995</v>
      </c>
      <c r="AO83" s="3">
        <v>0</v>
      </c>
      <c r="AP83" s="3">
        <v>0</v>
      </c>
      <c r="AQ83" s="3"/>
      <c r="AS83" s="6">
        <f t="shared" si="20"/>
        <v>0</v>
      </c>
      <c r="AT83" s="6">
        <f t="shared" si="21"/>
        <v>0</v>
      </c>
      <c r="AU83" s="6">
        <f t="shared" si="22"/>
        <v>0</v>
      </c>
      <c r="AV83" s="6">
        <f t="shared" si="23"/>
        <v>0</v>
      </c>
      <c r="AW83" s="6">
        <f t="shared" si="24"/>
        <v>0</v>
      </c>
      <c r="AX83" s="6">
        <f t="shared" si="25"/>
        <v>0</v>
      </c>
      <c r="AY83" s="6">
        <f t="shared" si="26"/>
        <v>0</v>
      </c>
      <c r="AZ83" s="6">
        <f t="shared" si="27"/>
        <v>0</v>
      </c>
      <c r="BA83" s="6">
        <f t="shared" si="28"/>
        <v>0</v>
      </c>
      <c r="BB83" s="6">
        <f t="shared" si="29"/>
        <v>0</v>
      </c>
      <c r="BC83" s="6">
        <f t="shared" si="30"/>
        <v>0</v>
      </c>
      <c r="BD83" s="6">
        <f t="shared" si="31"/>
        <v>0</v>
      </c>
      <c r="BE83" s="6">
        <f t="shared" si="32"/>
        <v>0</v>
      </c>
      <c r="BF83" s="6">
        <f t="shared" si="33"/>
        <v>0</v>
      </c>
      <c r="BG83" s="6">
        <f t="shared" si="34"/>
        <v>0</v>
      </c>
      <c r="BH83" s="6">
        <f t="shared" si="35"/>
        <v>0</v>
      </c>
      <c r="BI83" s="6">
        <f t="shared" si="36"/>
        <v>0</v>
      </c>
      <c r="BJ83" s="6">
        <f t="shared" si="37"/>
        <v>0</v>
      </c>
      <c r="BK83" s="6">
        <f t="shared" si="38"/>
        <v>0</v>
      </c>
      <c r="BL83" s="6">
        <f t="shared" si="39"/>
        <v>0</v>
      </c>
    </row>
    <row r="84" spans="1:64" x14ac:dyDescent="0.25">
      <c r="A84" s="1">
        <v>2020</v>
      </c>
      <c r="B84" s="1" t="s">
        <v>1</v>
      </c>
      <c r="C84" s="3">
        <v>28076.14317023</v>
      </c>
      <c r="D84" s="3">
        <v>6613.0272752299998</v>
      </c>
      <c r="F84" s="3">
        <v>423.65895393</v>
      </c>
      <c r="H84" s="3">
        <v>15178.64558751</v>
      </c>
      <c r="I84" s="3">
        <v>-3291.255686</v>
      </c>
      <c r="J84" s="3">
        <v>1466.4204137199999</v>
      </c>
      <c r="K84" s="3">
        <v>1818.49633524</v>
      </c>
      <c r="L84" s="3">
        <v>849.71239716999992</v>
      </c>
      <c r="M84" s="3">
        <v>0.11982461</v>
      </c>
      <c r="N84" s="3">
        <v>-0.14368400000000001</v>
      </c>
      <c r="O84" s="3">
        <v>-4.7842223099999996</v>
      </c>
      <c r="P84" s="3">
        <v>667.96498554999994</v>
      </c>
      <c r="Q84" s="3">
        <v>0</v>
      </c>
      <c r="R84" s="3">
        <v>1.3024000000000001E-2</v>
      </c>
      <c r="S84" s="3">
        <v>0.76950810999999997</v>
      </c>
      <c r="T84" s="3">
        <v>0</v>
      </c>
      <c r="W84" s="1">
        <v>2020</v>
      </c>
      <c r="X84" s="1" t="s">
        <v>1</v>
      </c>
      <c r="Y84" s="3">
        <v>28076.14317023</v>
      </c>
      <c r="Z84" s="3">
        <v>6613.0272752299998</v>
      </c>
      <c r="AA84" s="3"/>
      <c r="AB84" s="3">
        <v>423.65895393</v>
      </c>
      <c r="AC84" s="3"/>
      <c r="AD84" s="3">
        <v>15178.64558751</v>
      </c>
      <c r="AE84" s="3">
        <v>-3291.255686</v>
      </c>
      <c r="AF84" s="3">
        <v>1466.4204137199999</v>
      </c>
      <c r="AG84" s="3">
        <v>1818.49633524</v>
      </c>
      <c r="AH84" s="3">
        <v>849.71239716999992</v>
      </c>
      <c r="AI84" s="3">
        <v>0.11982461</v>
      </c>
      <c r="AJ84" s="3">
        <v>-0.14368400000000001</v>
      </c>
      <c r="AK84" s="3">
        <v>-4.7842223099999996</v>
      </c>
      <c r="AL84" s="3">
        <v>667.96498554999994</v>
      </c>
      <c r="AM84" s="3">
        <v>0</v>
      </c>
      <c r="AN84" s="3">
        <v>1.3024000000000001E-2</v>
      </c>
      <c r="AO84" s="3">
        <v>0.76950810999999997</v>
      </c>
      <c r="AP84" s="3">
        <v>0</v>
      </c>
      <c r="AQ84" s="3"/>
      <c r="AS84" s="6">
        <f t="shared" si="20"/>
        <v>0</v>
      </c>
      <c r="AT84" s="6">
        <f t="shared" si="21"/>
        <v>0</v>
      </c>
      <c r="AU84" s="6">
        <f t="shared" si="22"/>
        <v>0</v>
      </c>
      <c r="AV84" s="6">
        <f t="shared" si="23"/>
        <v>0</v>
      </c>
      <c r="AW84" s="6">
        <f t="shared" si="24"/>
        <v>0</v>
      </c>
      <c r="AX84" s="6">
        <f t="shared" si="25"/>
        <v>0</v>
      </c>
      <c r="AY84" s="6">
        <f t="shared" si="26"/>
        <v>0</v>
      </c>
      <c r="AZ84" s="6">
        <f t="shared" si="27"/>
        <v>0</v>
      </c>
      <c r="BA84" s="6">
        <f t="shared" si="28"/>
        <v>0</v>
      </c>
      <c r="BB84" s="6">
        <f t="shared" si="29"/>
        <v>0</v>
      </c>
      <c r="BC84" s="6">
        <f t="shared" si="30"/>
        <v>0</v>
      </c>
      <c r="BD84" s="6">
        <f t="shared" si="31"/>
        <v>0</v>
      </c>
      <c r="BE84" s="6">
        <f t="shared" si="32"/>
        <v>0</v>
      </c>
      <c r="BF84" s="6">
        <f t="shared" si="33"/>
        <v>0</v>
      </c>
      <c r="BG84" s="6">
        <f t="shared" si="34"/>
        <v>0</v>
      </c>
      <c r="BH84" s="6">
        <f t="shared" si="35"/>
        <v>0</v>
      </c>
      <c r="BI84" s="6">
        <f t="shared" si="36"/>
        <v>0</v>
      </c>
      <c r="BJ84" s="6">
        <f t="shared" si="37"/>
        <v>0</v>
      </c>
      <c r="BK84" s="6">
        <f t="shared" si="38"/>
        <v>0</v>
      </c>
      <c r="BL84" s="6">
        <f t="shared" si="39"/>
        <v>0</v>
      </c>
    </row>
    <row r="85" spans="1:64" x14ac:dyDescent="0.25">
      <c r="A85" s="1">
        <v>2020</v>
      </c>
      <c r="B85" s="1" t="s">
        <v>2</v>
      </c>
      <c r="C85" s="3">
        <v>9271.8779693600009</v>
      </c>
      <c r="D85" s="3">
        <v>3006.29896491</v>
      </c>
      <c r="F85" s="3">
        <v>47.820371880000003</v>
      </c>
      <c r="H85" s="3">
        <v>7418.6929207600006</v>
      </c>
      <c r="I85" s="3">
        <v>-1435.212569</v>
      </c>
      <c r="J85" s="3">
        <v>703.07305222000002</v>
      </c>
      <c r="K85" s="3">
        <v>719.64687515000003</v>
      </c>
      <c r="L85" s="3">
        <v>139.62389081999999</v>
      </c>
      <c r="M85" s="3">
        <v>2.4184459999999998E-2</v>
      </c>
      <c r="N85" s="3">
        <v>3.4888000000000002E-2</v>
      </c>
      <c r="O85" s="3">
        <v>0.79292952999999999</v>
      </c>
      <c r="P85" s="3">
        <v>339.00403424000001</v>
      </c>
      <c r="Q85" s="3">
        <v>0</v>
      </c>
      <c r="R85" s="3">
        <v>0</v>
      </c>
      <c r="S85" s="3">
        <v>0</v>
      </c>
      <c r="T85" s="3">
        <v>0</v>
      </c>
      <c r="W85" s="1">
        <v>2020</v>
      </c>
      <c r="X85" s="1" t="s">
        <v>2</v>
      </c>
      <c r="Y85" s="3">
        <v>9271.8779693600009</v>
      </c>
      <c r="Z85" s="3">
        <v>3006.29896491</v>
      </c>
      <c r="AA85" s="3"/>
      <c r="AB85" s="3">
        <v>47.820371880000003</v>
      </c>
      <c r="AC85" s="3"/>
      <c r="AD85" s="3">
        <v>7418.6929207600006</v>
      </c>
      <c r="AE85" s="3">
        <v>-1435.212569</v>
      </c>
      <c r="AF85" s="3">
        <v>703.07305222000002</v>
      </c>
      <c r="AG85" s="3">
        <v>719.64687515000003</v>
      </c>
      <c r="AH85" s="3">
        <v>139.62389081999999</v>
      </c>
      <c r="AI85" s="3">
        <v>2.4184459999999998E-2</v>
      </c>
      <c r="AJ85" s="3">
        <v>3.4888000000000002E-2</v>
      </c>
      <c r="AK85" s="3">
        <v>0.79292952999999999</v>
      </c>
      <c r="AL85" s="3">
        <v>339.00403424000001</v>
      </c>
      <c r="AM85" s="3">
        <v>0</v>
      </c>
      <c r="AN85" s="3">
        <v>0</v>
      </c>
      <c r="AO85" s="3">
        <v>0</v>
      </c>
      <c r="AP85" s="3">
        <v>0</v>
      </c>
      <c r="AQ85" s="3"/>
      <c r="AS85" s="6">
        <f t="shared" si="20"/>
        <v>0</v>
      </c>
      <c r="AT85" s="6">
        <f t="shared" si="21"/>
        <v>0</v>
      </c>
      <c r="AU85" s="6">
        <f t="shared" si="22"/>
        <v>0</v>
      </c>
      <c r="AV85" s="6">
        <f t="shared" si="23"/>
        <v>0</v>
      </c>
      <c r="AW85" s="6">
        <f t="shared" si="24"/>
        <v>0</v>
      </c>
      <c r="AX85" s="6">
        <f t="shared" si="25"/>
        <v>0</v>
      </c>
      <c r="AY85" s="6">
        <f t="shared" si="26"/>
        <v>0</v>
      </c>
      <c r="AZ85" s="6">
        <f t="shared" si="27"/>
        <v>0</v>
      </c>
      <c r="BA85" s="6">
        <f t="shared" si="28"/>
        <v>0</v>
      </c>
      <c r="BB85" s="6">
        <f t="shared" si="29"/>
        <v>0</v>
      </c>
      <c r="BC85" s="6">
        <f t="shared" si="30"/>
        <v>0</v>
      </c>
      <c r="BD85" s="6">
        <f t="shared" si="31"/>
        <v>0</v>
      </c>
      <c r="BE85" s="6">
        <f t="shared" si="32"/>
        <v>0</v>
      </c>
      <c r="BF85" s="6">
        <f t="shared" si="33"/>
        <v>0</v>
      </c>
      <c r="BG85" s="6">
        <f t="shared" si="34"/>
        <v>0</v>
      </c>
      <c r="BH85" s="6">
        <f t="shared" si="35"/>
        <v>0</v>
      </c>
      <c r="BI85" s="6">
        <f t="shared" si="36"/>
        <v>0</v>
      </c>
      <c r="BJ85" s="6">
        <f t="shared" si="37"/>
        <v>0</v>
      </c>
      <c r="BK85" s="6">
        <f t="shared" si="38"/>
        <v>0</v>
      </c>
      <c r="BL85" s="6">
        <f t="shared" si="39"/>
        <v>0</v>
      </c>
    </row>
    <row r="86" spans="1:64" x14ac:dyDescent="0.25">
      <c r="A86" s="1">
        <v>2020</v>
      </c>
      <c r="B86" s="1" t="s">
        <v>3</v>
      </c>
      <c r="C86" s="3">
        <v>7110.5730651800004</v>
      </c>
      <c r="D86" s="3">
        <v>3294.65913839</v>
      </c>
      <c r="F86" s="3">
        <v>75.246666640000001</v>
      </c>
      <c r="H86" s="3">
        <v>7880.0107257099999</v>
      </c>
      <c r="I86" s="3">
        <v>-1161.0473360000001</v>
      </c>
      <c r="J86" s="3">
        <v>740.72047261</v>
      </c>
      <c r="K86" s="3">
        <v>599.81142457999999</v>
      </c>
      <c r="L86" s="3">
        <v>221.75919866000001</v>
      </c>
      <c r="M86" s="3">
        <v>-8.0520000000000001E-3</v>
      </c>
      <c r="N86" s="3">
        <v>5.0675999999999998E-4</v>
      </c>
      <c r="O86" s="3">
        <v>-4.0957626300000003</v>
      </c>
      <c r="P86" s="3">
        <v>270.26545676999996</v>
      </c>
      <c r="Q86" s="3">
        <v>0</v>
      </c>
      <c r="R86" s="3">
        <v>0</v>
      </c>
      <c r="S86" s="3">
        <v>0</v>
      </c>
      <c r="T86" s="3">
        <v>0</v>
      </c>
      <c r="W86" s="1">
        <v>2020</v>
      </c>
      <c r="X86" s="1" t="s">
        <v>3</v>
      </c>
      <c r="Y86" s="3">
        <v>7110.5730651800004</v>
      </c>
      <c r="Z86" s="3">
        <v>3294.65913839</v>
      </c>
      <c r="AA86" s="3"/>
      <c r="AB86" s="3">
        <v>75.246666640000001</v>
      </c>
      <c r="AC86" s="3"/>
      <c r="AD86" s="3">
        <v>7880.0107257099999</v>
      </c>
      <c r="AE86" s="3">
        <v>-1161.0473360000001</v>
      </c>
      <c r="AF86" s="3">
        <v>740.72047261</v>
      </c>
      <c r="AG86" s="3">
        <v>599.81142457999999</v>
      </c>
      <c r="AH86" s="3">
        <v>221.75919866000001</v>
      </c>
      <c r="AI86" s="3">
        <v>-8.0520000000000001E-3</v>
      </c>
      <c r="AJ86" s="3">
        <v>5.0675999999999998E-4</v>
      </c>
      <c r="AK86" s="3">
        <v>-4.0957626300000003</v>
      </c>
      <c r="AL86" s="3">
        <v>270.26545676999996</v>
      </c>
      <c r="AM86" s="3">
        <v>0</v>
      </c>
      <c r="AN86" s="3">
        <v>0</v>
      </c>
      <c r="AO86" s="3">
        <v>0</v>
      </c>
      <c r="AP86" s="3">
        <v>0</v>
      </c>
      <c r="AQ86" s="3"/>
      <c r="AS86" s="6">
        <f t="shared" si="20"/>
        <v>0</v>
      </c>
      <c r="AT86" s="6">
        <f t="shared" si="21"/>
        <v>0</v>
      </c>
      <c r="AU86" s="6">
        <f t="shared" si="22"/>
        <v>0</v>
      </c>
      <c r="AV86" s="6">
        <f t="shared" si="23"/>
        <v>0</v>
      </c>
      <c r="AW86" s="6">
        <f t="shared" si="24"/>
        <v>0</v>
      </c>
      <c r="AX86" s="6">
        <f t="shared" si="25"/>
        <v>0</v>
      </c>
      <c r="AY86" s="6">
        <f t="shared" si="26"/>
        <v>0</v>
      </c>
      <c r="AZ86" s="6">
        <f t="shared" si="27"/>
        <v>0</v>
      </c>
      <c r="BA86" s="6">
        <f t="shared" si="28"/>
        <v>0</v>
      </c>
      <c r="BB86" s="6">
        <f t="shared" si="29"/>
        <v>0</v>
      </c>
      <c r="BC86" s="6">
        <f t="shared" si="30"/>
        <v>0</v>
      </c>
      <c r="BD86" s="6">
        <f t="shared" si="31"/>
        <v>0</v>
      </c>
      <c r="BE86" s="6">
        <f t="shared" si="32"/>
        <v>0</v>
      </c>
      <c r="BF86" s="6">
        <f t="shared" si="33"/>
        <v>0</v>
      </c>
      <c r="BG86" s="6">
        <f t="shared" si="34"/>
        <v>0</v>
      </c>
      <c r="BH86" s="6">
        <f t="shared" si="35"/>
        <v>0</v>
      </c>
      <c r="BI86" s="6">
        <f t="shared" si="36"/>
        <v>0</v>
      </c>
      <c r="BJ86" s="6">
        <f t="shared" si="37"/>
        <v>0</v>
      </c>
      <c r="BK86" s="6">
        <f t="shared" si="38"/>
        <v>0</v>
      </c>
      <c r="BL86" s="6">
        <f t="shared" si="39"/>
        <v>0</v>
      </c>
    </row>
    <row r="87" spans="1:64" x14ac:dyDescent="0.25">
      <c r="A87" s="1">
        <v>2020</v>
      </c>
      <c r="B87" s="1" t="s">
        <v>4</v>
      </c>
      <c r="C87" s="3">
        <v>1964.3821930300001</v>
      </c>
      <c r="D87" s="3">
        <v>713.78699403999997</v>
      </c>
      <c r="F87" s="3">
        <v>-86.365882249999999</v>
      </c>
      <c r="H87" s="3">
        <v>2746.4872936799998</v>
      </c>
      <c r="I87" s="3">
        <v>-657.78545299999996</v>
      </c>
      <c r="J87" s="3">
        <v>260.43421949000003</v>
      </c>
      <c r="K87" s="3">
        <v>369.34912527999995</v>
      </c>
      <c r="L87" s="3">
        <v>97.948682790000007</v>
      </c>
      <c r="M87" s="3">
        <v>-7.1865999999999998E-4</v>
      </c>
      <c r="N87" s="3">
        <v>3.8327809999999997E-2</v>
      </c>
      <c r="O87" s="3">
        <v>-0.47812415000000003</v>
      </c>
      <c r="P87" s="3">
        <v>97.722882099999993</v>
      </c>
      <c r="Q87" s="3">
        <v>0</v>
      </c>
      <c r="R87" s="3">
        <v>0</v>
      </c>
      <c r="S87" s="3">
        <v>0</v>
      </c>
      <c r="T87" s="3">
        <v>0</v>
      </c>
      <c r="W87" s="1">
        <v>2020</v>
      </c>
      <c r="X87" s="1" t="s">
        <v>4</v>
      </c>
      <c r="Y87" s="3">
        <v>1964.3821930300001</v>
      </c>
      <c r="Z87" s="3">
        <v>713.78699403999997</v>
      </c>
      <c r="AA87" s="3"/>
      <c r="AB87" s="3">
        <v>-86.365882249999999</v>
      </c>
      <c r="AC87" s="3"/>
      <c r="AD87" s="3">
        <v>2746.4872936799998</v>
      </c>
      <c r="AE87" s="3">
        <v>-657.78545299999996</v>
      </c>
      <c r="AF87" s="3">
        <v>260.43421949000003</v>
      </c>
      <c r="AG87" s="3">
        <v>369.34912527999995</v>
      </c>
      <c r="AH87" s="3">
        <v>97.948682790000007</v>
      </c>
      <c r="AI87" s="3">
        <v>-7.1865999999999998E-4</v>
      </c>
      <c r="AJ87" s="3">
        <v>3.8327809999999997E-2</v>
      </c>
      <c r="AK87" s="3">
        <v>-0.47812415000000003</v>
      </c>
      <c r="AL87" s="3">
        <v>97.722882099999993</v>
      </c>
      <c r="AM87" s="3">
        <v>0</v>
      </c>
      <c r="AN87" s="3">
        <v>0</v>
      </c>
      <c r="AO87" s="3">
        <v>0</v>
      </c>
      <c r="AP87" s="3">
        <v>0</v>
      </c>
      <c r="AQ87" s="3"/>
      <c r="AS87" s="6">
        <f t="shared" si="20"/>
        <v>0</v>
      </c>
      <c r="AT87" s="6">
        <f t="shared" si="21"/>
        <v>0</v>
      </c>
      <c r="AU87" s="6">
        <f t="shared" si="22"/>
        <v>0</v>
      </c>
      <c r="AV87" s="6">
        <f t="shared" si="23"/>
        <v>0</v>
      </c>
      <c r="AW87" s="6">
        <f t="shared" si="24"/>
        <v>0</v>
      </c>
      <c r="AX87" s="6">
        <f t="shared" si="25"/>
        <v>0</v>
      </c>
      <c r="AY87" s="6">
        <f t="shared" si="26"/>
        <v>0</v>
      </c>
      <c r="AZ87" s="6">
        <f t="shared" si="27"/>
        <v>0</v>
      </c>
      <c r="BA87" s="6">
        <f t="shared" si="28"/>
        <v>0</v>
      </c>
      <c r="BB87" s="6">
        <f t="shared" si="29"/>
        <v>0</v>
      </c>
      <c r="BC87" s="6">
        <f t="shared" si="30"/>
        <v>0</v>
      </c>
      <c r="BD87" s="6">
        <f t="shared" si="31"/>
        <v>0</v>
      </c>
      <c r="BE87" s="6">
        <f t="shared" si="32"/>
        <v>0</v>
      </c>
      <c r="BF87" s="6">
        <f t="shared" si="33"/>
        <v>0</v>
      </c>
      <c r="BG87" s="6">
        <f t="shared" si="34"/>
        <v>0</v>
      </c>
      <c r="BH87" s="6">
        <f t="shared" si="35"/>
        <v>0</v>
      </c>
      <c r="BI87" s="6">
        <f t="shared" si="36"/>
        <v>0</v>
      </c>
      <c r="BJ87" s="6">
        <f t="shared" si="37"/>
        <v>0</v>
      </c>
      <c r="BK87" s="6">
        <f t="shared" si="38"/>
        <v>0</v>
      </c>
      <c r="BL87" s="6">
        <f t="shared" si="39"/>
        <v>0</v>
      </c>
    </row>
    <row r="88" spans="1:64" x14ac:dyDescent="0.25">
      <c r="A88" s="1">
        <v>2020</v>
      </c>
      <c r="B88" s="1" t="s">
        <v>5</v>
      </c>
      <c r="C88" s="3">
        <v>7379.0779493</v>
      </c>
      <c r="D88" s="3">
        <v>2575.3703824899999</v>
      </c>
      <c r="F88" s="3">
        <v>14.694018400000001</v>
      </c>
      <c r="H88" s="3">
        <v>9530.5034998600004</v>
      </c>
      <c r="I88" s="3">
        <v>-1483.440216</v>
      </c>
      <c r="J88" s="3">
        <v>715.83405826000001</v>
      </c>
      <c r="K88" s="3">
        <v>1026.2430100900001</v>
      </c>
      <c r="L88" s="3">
        <v>175.14797125000001</v>
      </c>
      <c r="M88" s="3">
        <v>-2.6200000000000003E-4</v>
      </c>
      <c r="N88" s="3">
        <v>-1.32E-3</v>
      </c>
      <c r="O88" s="3">
        <v>5.1141610000000002</v>
      </c>
      <c r="P88" s="3">
        <v>329.47546523</v>
      </c>
      <c r="Q88" s="3">
        <v>0</v>
      </c>
      <c r="R88" s="3">
        <v>0</v>
      </c>
      <c r="S88" s="3">
        <v>0</v>
      </c>
      <c r="T88" s="3">
        <v>0</v>
      </c>
      <c r="W88" s="1">
        <v>2020</v>
      </c>
      <c r="X88" s="1" t="s">
        <v>5</v>
      </c>
      <c r="Y88" s="3">
        <v>7379.0779493</v>
      </c>
      <c r="Z88" s="3">
        <v>2575.3703824899999</v>
      </c>
      <c r="AA88" s="3"/>
      <c r="AB88" s="3">
        <v>14.694018400000001</v>
      </c>
      <c r="AC88" s="3"/>
      <c r="AD88" s="3">
        <v>9530.5034998600004</v>
      </c>
      <c r="AE88" s="3">
        <v>-1483.440216</v>
      </c>
      <c r="AF88" s="3">
        <v>715.83405826000001</v>
      </c>
      <c r="AG88" s="3">
        <v>1026.2430100900001</v>
      </c>
      <c r="AH88" s="3">
        <v>175.14797125000001</v>
      </c>
      <c r="AI88" s="3">
        <v>-2.6200000000000003E-4</v>
      </c>
      <c r="AJ88" s="3">
        <v>-1.32E-3</v>
      </c>
      <c r="AK88" s="3">
        <v>5.1141610000000002</v>
      </c>
      <c r="AL88" s="3">
        <v>329.47546523</v>
      </c>
      <c r="AM88" s="3">
        <v>0</v>
      </c>
      <c r="AN88" s="3">
        <v>0</v>
      </c>
      <c r="AO88" s="3">
        <v>0</v>
      </c>
      <c r="AP88" s="3">
        <v>0</v>
      </c>
      <c r="AQ88" s="3"/>
      <c r="AS88" s="6">
        <f t="shared" si="20"/>
        <v>0</v>
      </c>
      <c r="AT88" s="6">
        <f t="shared" si="21"/>
        <v>0</v>
      </c>
      <c r="AU88" s="6">
        <f t="shared" si="22"/>
        <v>0</v>
      </c>
      <c r="AV88" s="6">
        <f t="shared" si="23"/>
        <v>0</v>
      </c>
      <c r="AW88" s="6">
        <f t="shared" si="24"/>
        <v>0</v>
      </c>
      <c r="AX88" s="6">
        <f t="shared" si="25"/>
        <v>0</v>
      </c>
      <c r="AY88" s="6">
        <f t="shared" si="26"/>
        <v>0</v>
      </c>
      <c r="AZ88" s="6">
        <f t="shared" si="27"/>
        <v>0</v>
      </c>
      <c r="BA88" s="6">
        <f t="shared" si="28"/>
        <v>0</v>
      </c>
      <c r="BB88" s="6">
        <f t="shared" si="29"/>
        <v>0</v>
      </c>
      <c r="BC88" s="6">
        <f t="shared" si="30"/>
        <v>0</v>
      </c>
      <c r="BD88" s="6">
        <f t="shared" si="31"/>
        <v>0</v>
      </c>
      <c r="BE88" s="6">
        <f t="shared" si="32"/>
        <v>0</v>
      </c>
      <c r="BF88" s="6">
        <f t="shared" si="33"/>
        <v>0</v>
      </c>
      <c r="BG88" s="6">
        <f t="shared" si="34"/>
        <v>0</v>
      </c>
      <c r="BH88" s="6">
        <f t="shared" si="35"/>
        <v>0</v>
      </c>
      <c r="BI88" s="6">
        <f t="shared" si="36"/>
        <v>0</v>
      </c>
      <c r="BJ88" s="6">
        <f t="shared" si="37"/>
        <v>0</v>
      </c>
      <c r="BK88" s="6">
        <f t="shared" si="38"/>
        <v>0</v>
      </c>
      <c r="BL88" s="6">
        <f t="shared" si="39"/>
        <v>0</v>
      </c>
    </row>
    <row r="89" spans="1:64" x14ac:dyDescent="0.25">
      <c r="A89" s="1">
        <v>2020</v>
      </c>
      <c r="B89" s="1" t="s">
        <v>6</v>
      </c>
      <c r="C89" s="3">
        <v>5648.3477553299999</v>
      </c>
      <c r="D89" s="3">
        <v>1729.8573558599999</v>
      </c>
      <c r="F89" s="3">
        <v>28.347715059999999</v>
      </c>
      <c r="H89" s="3">
        <v>4853.4394072200002</v>
      </c>
      <c r="I89" s="3">
        <v>-1010.222184</v>
      </c>
      <c r="J89" s="3">
        <v>489.92672255000002</v>
      </c>
      <c r="K89" s="3">
        <v>470.22172833999997</v>
      </c>
      <c r="L89" s="3">
        <v>117.80580868999999</v>
      </c>
      <c r="M89" s="3">
        <v>7.5690000000000002E-3</v>
      </c>
      <c r="N89" s="3">
        <v>-8.0099999999999995E-4</v>
      </c>
      <c r="O89" s="3">
        <v>0.60533585999999995</v>
      </c>
      <c r="P89" s="3">
        <v>177.27115646000001</v>
      </c>
      <c r="Q89" s="3">
        <v>0</v>
      </c>
      <c r="R89" s="3">
        <v>0</v>
      </c>
      <c r="S89" s="3">
        <v>0</v>
      </c>
      <c r="T89" s="3">
        <v>0</v>
      </c>
      <c r="W89" s="1">
        <v>2020</v>
      </c>
      <c r="X89" s="1" t="s">
        <v>6</v>
      </c>
      <c r="Y89" s="3">
        <v>5648.3477553299999</v>
      </c>
      <c r="Z89" s="3">
        <v>1729.8573558599999</v>
      </c>
      <c r="AA89" s="3"/>
      <c r="AB89" s="3">
        <v>28.347715059999999</v>
      </c>
      <c r="AC89" s="3"/>
      <c r="AD89" s="3">
        <v>4853.4394072200002</v>
      </c>
      <c r="AE89" s="3">
        <v>-1010.222184</v>
      </c>
      <c r="AF89" s="3">
        <v>489.92672255000002</v>
      </c>
      <c r="AG89" s="3">
        <v>470.22172833999997</v>
      </c>
      <c r="AH89" s="3">
        <v>117.80580868999999</v>
      </c>
      <c r="AI89" s="3">
        <v>7.5690000000000002E-3</v>
      </c>
      <c r="AJ89" s="3">
        <v>-8.0099999999999995E-4</v>
      </c>
      <c r="AK89" s="3">
        <v>0.60533585999999995</v>
      </c>
      <c r="AL89" s="3">
        <v>177.27115646000001</v>
      </c>
      <c r="AM89" s="3">
        <v>0</v>
      </c>
      <c r="AN89" s="3">
        <v>0</v>
      </c>
      <c r="AO89" s="3">
        <v>0</v>
      </c>
      <c r="AP89" s="3">
        <v>0</v>
      </c>
      <c r="AQ89" s="3"/>
      <c r="AS89" s="6">
        <f t="shared" si="20"/>
        <v>0</v>
      </c>
      <c r="AT89" s="6">
        <f t="shared" si="21"/>
        <v>0</v>
      </c>
      <c r="AU89" s="6">
        <f t="shared" si="22"/>
        <v>0</v>
      </c>
      <c r="AV89" s="6">
        <f t="shared" si="23"/>
        <v>0</v>
      </c>
      <c r="AW89" s="6">
        <f t="shared" si="24"/>
        <v>0</v>
      </c>
      <c r="AX89" s="6">
        <f t="shared" si="25"/>
        <v>0</v>
      </c>
      <c r="AY89" s="6">
        <f t="shared" si="26"/>
        <v>0</v>
      </c>
      <c r="AZ89" s="6">
        <f t="shared" si="27"/>
        <v>0</v>
      </c>
      <c r="BA89" s="6">
        <f t="shared" si="28"/>
        <v>0</v>
      </c>
      <c r="BB89" s="6">
        <f t="shared" si="29"/>
        <v>0</v>
      </c>
      <c r="BC89" s="6">
        <f t="shared" si="30"/>
        <v>0</v>
      </c>
      <c r="BD89" s="6">
        <f t="shared" si="31"/>
        <v>0</v>
      </c>
      <c r="BE89" s="6">
        <f t="shared" si="32"/>
        <v>0</v>
      </c>
      <c r="BF89" s="6">
        <f t="shared" si="33"/>
        <v>0</v>
      </c>
      <c r="BG89" s="6">
        <f t="shared" si="34"/>
        <v>0</v>
      </c>
      <c r="BH89" s="6">
        <f t="shared" si="35"/>
        <v>0</v>
      </c>
      <c r="BI89" s="6">
        <f t="shared" si="36"/>
        <v>0</v>
      </c>
      <c r="BJ89" s="6">
        <f t="shared" si="37"/>
        <v>0</v>
      </c>
      <c r="BK89" s="6">
        <f t="shared" si="38"/>
        <v>0</v>
      </c>
      <c r="BL89" s="6">
        <f t="shared" si="39"/>
        <v>0</v>
      </c>
    </row>
    <row r="90" spans="1:64" x14ac:dyDescent="0.25">
      <c r="A90" s="1">
        <v>2020</v>
      </c>
      <c r="B90" s="1" t="s">
        <v>7</v>
      </c>
      <c r="C90" s="3">
        <v>12491.857141840001</v>
      </c>
      <c r="D90" s="3">
        <v>2836.95777348</v>
      </c>
      <c r="F90" s="3">
        <v>-47.15394654</v>
      </c>
      <c r="H90" s="3">
        <v>8146.5072401899997</v>
      </c>
      <c r="I90" s="3">
        <v>-1216.381932</v>
      </c>
      <c r="J90" s="3">
        <v>778.34973480999997</v>
      </c>
      <c r="K90" s="3">
        <v>677.24189707000005</v>
      </c>
      <c r="L90" s="3">
        <v>121.51556190000001</v>
      </c>
      <c r="M90" s="3">
        <v>4.4460000000000003E-3</v>
      </c>
      <c r="N90" s="3">
        <v>-1.4115899999999999E-2</v>
      </c>
      <c r="O90" s="3">
        <v>-1.08804163</v>
      </c>
      <c r="P90" s="3">
        <v>279.22308477999997</v>
      </c>
      <c r="Q90" s="3">
        <v>0</v>
      </c>
      <c r="R90" s="3">
        <v>0</v>
      </c>
      <c r="S90" s="3">
        <v>0</v>
      </c>
      <c r="T90" s="3">
        <v>0</v>
      </c>
      <c r="W90" s="1">
        <v>2020</v>
      </c>
      <c r="X90" s="1" t="s">
        <v>7</v>
      </c>
      <c r="Y90" s="3">
        <v>12491.857141840001</v>
      </c>
      <c r="Z90" s="3">
        <v>2836.95777348</v>
      </c>
      <c r="AA90" s="3"/>
      <c r="AB90" s="3">
        <v>-47.15394654</v>
      </c>
      <c r="AC90" s="3"/>
      <c r="AD90" s="3">
        <v>8146.5072401899997</v>
      </c>
      <c r="AE90" s="3">
        <v>-1216.381932</v>
      </c>
      <c r="AF90" s="3">
        <v>778.34973480999997</v>
      </c>
      <c r="AG90" s="3">
        <v>677.24189707000005</v>
      </c>
      <c r="AH90" s="3">
        <v>121.51556190000001</v>
      </c>
      <c r="AI90" s="3">
        <v>4.4460000000000003E-3</v>
      </c>
      <c r="AJ90" s="3">
        <v>-1.4115899999999999E-2</v>
      </c>
      <c r="AK90" s="3">
        <v>-1.08804163</v>
      </c>
      <c r="AL90" s="3">
        <v>279.22308477999997</v>
      </c>
      <c r="AM90" s="3">
        <v>0</v>
      </c>
      <c r="AN90" s="3">
        <v>0</v>
      </c>
      <c r="AO90" s="3">
        <v>0</v>
      </c>
      <c r="AP90" s="3">
        <v>0</v>
      </c>
      <c r="AQ90" s="3"/>
      <c r="AS90" s="6">
        <f t="shared" si="20"/>
        <v>0</v>
      </c>
      <c r="AT90" s="6">
        <f t="shared" si="21"/>
        <v>0</v>
      </c>
      <c r="AU90" s="6">
        <f t="shared" si="22"/>
        <v>0</v>
      </c>
      <c r="AV90" s="6">
        <f t="shared" si="23"/>
        <v>0</v>
      </c>
      <c r="AW90" s="6">
        <f t="shared" si="24"/>
        <v>0</v>
      </c>
      <c r="AX90" s="6">
        <f t="shared" si="25"/>
        <v>0</v>
      </c>
      <c r="AY90" s="6">
        <f t="shared" si="26"/>
        <v>0</v>
      </c>
      <c r="AZ90" s="6">
        <f t="shared" si="27"/>
        <v>0</v>
      </c>
      <c r="BA90" s="6">
        <f t="shared" si="28"/>
        <v>0</v>
      </c>
      <c r="BB90" s="6">
        <f t="shared" si="29"/>
        <v>0</v>
      </c>
      <c r="BC90" s="6">
        <f t="shared" si="30"/>
        <v>0</v>
      </c>
      <c r="BD90" s="6">
        <f t="shared" si="31"/>
        <v>0</v>
      </c>
      <c r="BE90" s="6">
        <f t="shared" si="32"/>
        <v>0</v>
      </c>
      <c r="BF90" s="6">
        <f t="shared" si="33"/>
        <v>0</v>
      </c>
      <c r="BG90" s="6">
        <f t="shared" si="34"/>
        <v>0</v>
      </c>
      <c r="BH90" s="6">
        <f t="shared" si="35"/>
        <v>0</v>
      </c>
      <c r="BI90" s="6">
        <f t="shared" si="36"/>
        <v>0</v>
      </c>
      <c r="BJ90" s="6">
        <f t="shared" si="37"/>
        <v>0</v>
      </c>
      <c r="BK90" s="6">
        <f t="shared" si="38"/>
        <v>0</v>
      </c>
      <c r="BL90" s="6">
        <f t="shared" si="39"/>
        <v>0</v>
      </c>
    </row>
    <row r="91" spans="1:64" x14ac:dyDescent="0.25">
      <c r="A91" s="1">
        <v>2020</v>
      </c>
      <c r="B91" s="1" t="s">
        <v>8</v>
      </c>
      <c r="C91" s="3">
        <v>8398.1533967100004</v>
      </c>
      <c r="D91" s="3">
        <v>2343.18323551</v>
      </c>
      <c r="F91" s="3">
        <v>-173.05763669000001</v>
      </c>
      <c r="H91" s="3">
        <v>6903.4593191700005</v>
      </c>
      <c r="I91" s="3">
        <v>-1053.1357909999999</v>
      </c>
      <c r="J91" s="3">
        <v>744.23855245000004</v>
      </c>
      <c r="K91" s="3">
        <v>602.92444767999996</v>
      </c>
      <c r="L91" s="3">
        <v>123.38108776999999</v>
      </c>
      <c r="M91" s="3">
        <v>4.5560000000000002E-3</v>
      </c>
      <c r="N91" s="3">
        <v>6.6145200000000005E-3</v>
      </c>
      <c r="O91" s="3">
        <v>0.66433672999999993</v>
      </c>
      <c r="P91" s="3">
        <v>271.08904611000003</v>
      </c>
      <c r="Q91" s="3">
        <v>0</v>
      </c>
      <c r="R91" s="3">
        <v>0</v>
      </c>
      <c r="S91" s="3">
        <v>0</v>
      </c>
      <c r="T91" s="3">
        <v>0</v>
      </c>
      <c r="W91" s="1">
        <v>2020</v>
      </c>
      <c r="X91" s="1" t="s">
        <v>8</v>
      </c>
      <c r="Y91" s="3">
        <v>8398.1533967100004</v>
      </c>
      <c r="Z91" s="3">
        <v>2343.18323551</v>
      </c>
      <c r="AA91" s="3"/>
      <c r="AB91" s="3">
        <v>-173.05763669000001</v>
      </c>
      <c r="AC91" s="3"/>
      <c r="AD91" s="3">
        <v>6903.4593191700005</v>
      </c>
      <c r="AE91" s="3">
        <v>-1053.1357909999999</v>
      </c>
      <c r="AF91" s="3">
        <v>744.23855245000004</v>
      </c>
      <c r="AG91" s="3">
        <v>602.92444767999996</v>
      </c>
      <c r="AH91" s="3">
        <v>123.38108776999999</v>
      </c>
      <c r="AI91" s="3">
        <v>4.5560000000000002E-3</v>
      </c>
      <c r="AJ91" s="3">
        <v>6.6145200000000005E-3</v>
      </c>
      <c r="AK91" s="3">
        <v>0.66433672999999993</v>
      </c>
      <c r="AL91" s="3">
        <v>271.08904611000003</v>
      </c>
      <c r="AM91" s="3">
        <v>0</v>
      </c>
      <c r="AN91" s="3">
        <v>0</v>
      </c>
      <c r="AO91" s="3">
        <v>0</v>
      </c>
      <c r="AP91" s="3">
        <v>0</v>
      </c>
      <c r="AQ91" s="3"/>
      <c r="AS91" s="6">
        <f t="shared" si="20"/>
        <v>0</v>
      </c>
      <c r="AT91" s="6">
        <f t="shared" si="21"/>
        <v>0</v>
      </c>
      <c r="AU91" s="6">
        <f t="shared" si="22"/>
        <v>0</v>
      </c>
      <c r="AV91" s="6">
        <f t="shared" si="23"/>
        <v>0</v>
      </c>
      <c r="AW91" s="6">
        <f t="shared" si="24"/>
        <v>0</v>
      </c>
      <c r="AX91" s="6">
        <f t="shared" si="25"/>
        <v>0</v>
      </c>
      <c r="AY91" s="6">
        <f t="shared" si="26"/>
        <v>0</v>
      </c>
      <c r="AZ91" s="6">
        <f t="shared" si="27"/>
        <v>0</v>
      </c>
      <c r="BA91" s="6">
        <f t="shared" si="28"/>
        <v>0</v>
      </c>
      <c r="BB91" s="6">
        <f t="shared" si="29"/>
        <v>0</v>
      </c>
      <c r="BC91" s="6">
        <f t="shared" si="30"/>
        <v>0</v>
      </c>
      <c r="BD91" s="6">
        <f t="shared" si="31"/>
        <v>0</v>
      </c>
      <c r="BE91" s="6">
        <f t="shared" si="32"/>
        <v>0</v>
      </c>
      <c r="BF91" s="6">
        <f t="shared" si="33"/>
        <v>0</v>
      </c>
      <c r="BG91" s="6">
        <f t="shared" si="34"/>
        <v>0</v>
      </c>
      <c r="BH91" s="6">
        <f t="shared" si="35"/>
        <v>0</v>
      </c>
      <c r="BI91" s="6">
        <f t="shared" si="36"/>
        <v>0</v>
      </c>
      <c r="BJ91" s="6">
        <f t="shared" si="37"/>
        <v>0</v>
      </c>
      <c r="BK91" s="6">
        <f t="shared" si="38"/>
        <v>0</v>
      </c>
      <c r="BL91" s="6">
        <f t="shared" si="39"/>
        <v>0</v>
      </c>
    </row>
    <row r="92" spans="1:64" x14ac:dyDescent="0.25">
      <c r="A92" s="1">
        <v>2020</v>
      </c>
      <c r="B92" s="1" t="s">
        <v>9</v>
      </c>
      <c r="C92" s="3">
        <v>7231.9446589999998</v>
      </c>
      <c r="D92" s="3">
        <v>2415.5514279499998</v>
      </c>
      <c r="F92" s="3">
        <v>-22.013401819999999</v>
      </c>
      <c r="H92" s="3">
        <v>5707.4745763299998</v>
      </c>
      <c r="I92" s="3">
        <v>-1035.3789409999999</v>
      </c>
      <c r="J92" s="3">
        <v>529.85354737</v>
      </c>
      <c r="K92" s="3">
        <v>561.46743575000005</v>
      </c>
      <c r="L92" s="3">
        <v>97.470665780000004</v>
      </c>
      <c r="M92" s="3">
        <v>2.1800000000000001E-4</v>
      </c>
      <c r="N92" s="3">
        <v>1.516E-3</v>
      </c>
      <c r="O92" s="3">
        <v>1.23842976</v>
      </c>
      <c r="P92" s="3">
        <v>260.55170597</v>
      </c>
      <c r="Q92" s="3">
        <v>0</v>
      </c>
      <c r="R92" s="3">
        <v>0</v>
      </c>
      <c r="S92" s="3">
        <v>0</v>
      </c>
      <c r="T92" s="3">
        <v>0</v>
      </c>
      <c r="W92" s="1">
        <v>2020</v>
      </c>
      <c r="X92" s="1" t="s">
        <v>9</v>
      </c>
      <c r="Y92" s="3">
        <v>7231.9446589999998</v>
      </c>
      <c r="Z92" s="3">
        <v>2415.5514279499998</v>
      </c>
      <c r="AA92" s="3"/>
      <c r="AB92" s="3">
        <v>-22.013401819999999</v>
      </c>
      <c r="AC92" s="3"/>
      <c r="AD92" s="3">
        <v>5707.4745763299998</v>
      </c>
      <c r="AE92" s="3">
        <v>-1035.3789409999999</v>
      </c>
      <c r="AF92" s="3">
        <v>529.85354737</v>
      </c>
      <c r="AG92" s="3">
        <v>561.46743575000005</v>
      </c>
      <c r="AH92" s="3">
        <v>97.470665780000004</v>
      </c>
      <c r="AI92" s="3">
        <v>2.1800000000000001E-4</v>
      </c>
      <c r="AJ92" s="3">
        <v>1.516E-3</v>
      </c>
      <c r="AK92" s="3">
        <v>1.23842976</v>
      </c>
      <c r="AL92" s="3">
        <v>260.55170597</v>
      </c>
      <c r="AM92" s="3">
        <v>0</v>
      </c>
      <c r="AN92" s="3">
        <v>0</v>
      </c>
      <c r="AO92" s="3">
        <v>0</v>
      </c>
      <c r="AP92" s="3">
        <v>0</v>
      </c>
      <c r="AQ92" s="3"/>
      <c r="AS92" s="6">
        <f t="shared" si="20"/>
        <v>0</v>
      </c>
      <c r="AT92" s="6">
        <f t="shared" si="21"/>
        <v>0</v>
      </c>
      <c r="AU92" s="6">
        <f t="shared" si="22"/>
        <v>0</v>
      </c>
      <c r="AV92" s="6">
        <f t="shared" si="23"/>
        <v>0</v>
      </c>
      <c r="AW92" s="6">
        <f t="shared" si="24"/>
        <v>0</v>
      </c>
      <c r="AX92" s="6">
        <f t="shared" si="25"/>
        <v>0</v>
      </c>
      <c r="AY92" s="6">
        <f t="shared" si="26"/>
        <v>0</v>
      </c>
      <c r="AZ92" s="6">
        <f t="shared" si="27"/>
        <v>0</v>
      </c>
      <c r="BA92" s="6">
        <f t="shared" si="28"/>
        <v>0</v>
      </c>
      <c r="BB92" s="6">
        <f t="shared" si="29"/>
        <v>0</v>
      </c>
      <c r="BC92" s="6">
        <f t="shared" si="30"/>
        <v>0</v>
      </c>
      <c r="BD92" s="6">
        <f t="shared" si="31"/>
        <v>0</v>
      </c>
      <c r="BE92" s="6">
        <f t="shared" si="32"/>
        <v>0</v>
      </c>
      <c r="BF92" s="6">
        <f t="shared" si="33"/>
        <v>0</v>
      </c>
      <c r="BG92" s="6">
        <f t="shared" si="34"/>
        <v>0</v>
      </c>
      <c r="BH92" s="6">
        <f t="shared" si="35"/>
        <v>0</v>
      </c>
      <c r="BI92" s="6">
        <f t="shared" si="36"/>
        <v>0</v>
      </c>
      <c r="BJ92" s="6">
        <f t="shared" si="37"/>
        <v>0</v>
      </c>
      <c r="BK92" s="6">
        <f t="shared" si="38"/>
        <v>0</v>
      </c>
      <c r="BL92" s="6">
        <f t="shared" si="39"/>
        <v>0</v>
      </c>
    </row>
    <row r="93" spans="1:64" x14ac:dyDescent="0.25">
      <c r="A93" s="1">
        <v>2020</v>
      </c>
      <c r="B93" s="1" t="s">
        <v>10</v>
      </c>
      <c r="C93" s="3">
        <v>30567.404541810003</v>
      </c>
      <c r="D93" s="3">
        <v>8648.2921984500008</v>
      </c>
      <c r="F93" s="3">
        <v>123.03098073999999</v>
      </c>
      <c r="H93" s="3">
        <v>18937.343004900002</v>
      </c>
      <c r="I93" s="3">
        <v>-2714.4349940000002</v>
      </c>
      <c r="J93" s="3">
        <v>2145.4701543199999</v>
      </c>
      <c r="K93" s="3">
        <v>1154.1424580400001</v>
      </c>
      <c r="L93" s="3">
        <v>347.3109986</v>
      </c>
      <c r="M93" s="3">
        <v>-1.9345520000000001E-2</v>
      </c>
      <c r="N93" s="3">
        <v>0.102515</v>
      </c>
      <c r="O93" s="3">
        <v>-1.1758213</v>
      </c>
      <c r="P93" s="3">
        <v>584.60585979999996</v>
      </c>
      <c r="Q93" s="3">
        <v>0</v>
      </c>
      <c r="R93" s="3">
        <v>0</v>
      </c>
      <c r="S93" s="3">
        <v>0</v>
      </c>
      <c r="T93" s="3">
        <v>0</v>
      </c>
      <c r="W93" s="1">
        <v>2020</v>
      </c>
      <c r="X93" s="1" t="s">
        <v>10</v>
      </c>
      <c r="Y93" s="3">
        <v>30567.404541810003</v>
      </c>
      <c r="Z93" s="3">
        <v>8648.2921984500008</v>
      </c>
      <c r="AA93" s="3"/>
      <c r="AB93" s="3">
        <v>123.03098073999999</v>
      </c>
      <c r="AC93" s="3"/>
      <c r="AD93" s="3">
        <v>18937.343004900002</v>
      </c>
      <c r="AE93" s="3">
        <v>-2714.4349940000002</v>
      </c>
      <c r="AF93" s="3">
        <v>2145.4701543199999</v>
      </c>
      <c r="AG93" s="3">
        <v>1154.1424580400001</v>
      </c>
      <c r="AH93" s="3">
        <v>347.3109986</v>
      </c>
      <c r="AI93" s="3">
        <v>-1.9345520000000001E-2</v>
      </c>
      <c r="AJ93" s="3">
        <v>0.102515</v>
      </c>
      <c r="AK93" s="3">
        <v>-1.1758213</v>
      </c>
      <c r="AL93" s="3">
        <v>584.60585979999996</v>
      </c>
      <c r="AM93" s="3">
        <v>0</v>
      </c>
      <c r="AN93" s="3">
        <v>0</v>
      </c>
      <c r="AO93" s="3">
        <v>0</v>
      </c>
      <c r="AP93" s="3">
        <v>0</v>
      </c>
      <c r="AQ93" s="3"/>
      <c r="AS93" s="6">
        <f t="shared" si="20"/>
        <v>0</v>
      </c>
      <c r="AT93" s="6">
        <f t="shared" si="21"/>
        <v>0</v>
      </c>
      <c r="AU93" s="6">
        <f t="shared" si="22"/>
        <v>0</v>
      </c>
      <c r="AV93" s="6">
        <f t="shared" si="23"/>
        <v>0</v>
      </c>
      <c r="AW93" s="6">
        <f t="shared" si="24"/>
        <v>0</v>
      </c>
      <c r="AX93" s="6">
        <f t="shared" si="25"/>
        <v>0</v>
      </c>
      <c r="AY93" s="6">
        <f t="shared" si="26"/>
        <v>0</v>
      </c>
      <c r="AZ93" s="6">
        <f t="shared" si="27"/>
        <v>0</v>
      </c>
      <c r="BA93" s="6">
        <f t="shared" si="28"/>
        <v>0</v>
      </c>
      <c r="BB93" s="6">
        <f t="shared" si="29"/>
        <v>0</v>
      </c>
      <c r="BC93" s="6">
        <f t="shared" si="30"/>
        <v>0</v>
      </c>
      <c r="BD93" s="6">
        <f t="shared" si="31"/>
        <v>0</v>
      </c>
      <c r="BE93" s="6">
        <f t="shared" si="32"/>
        <v>0</v>
      </c>
      <c r="BF93" s="6">
        <f t="shared" si="33"/>
        <v>0</v>
      </c>
      <c r="BG93" s="6">
        <f t="shared" si="34"/>
        <v>0</v>
      </c>
      <c r="BH93" s="6">
        <f t="shared" si="35"/>
        <v>0</v>
      </c>
      <c r="BI93" s="6">
        <f t="shared" si="36"/>
        <v>0</v>
      </c>
      <c r="BJ93" s="6">
        <f t="shared" si="37"/>
        <v>0</v>
      </c>
      <c r="BK93" s="6">
        <f t="shared" si="38"/>
        <v>0</v>
      </c>
      <c r="BL93" s="6">
        <f t="shared" si="39"/>
        <v>0</v>
      </c>
    </row>
    <row r="94" spans="1:64" x14ac:dyDescent="0.25">
      <c r="A94" s="1">
        <v>2020</v>
      </c>
      <c r="B94" s="1" t="s">
        <v>11</v>
      </c>
      <c r="C94" s="3">
        <v>9003.2369624200001</v>
      </c>
      <c r="D94" s="3">
        <v>2939.2836788099999</v>
      </c>
      <c r="F94" s="3">
        <v>17.36129455</v>
      </c>
      <c r="H94" s="3">
        <v>8030.3963622900001</v>
      </c>
      <c r="I94" s="3">
        <v>-1233.396526</v>
      </c>
      <c r="J94" s="3">
        <v>662.99682144000008</v>
      </c>
      <c r="K94" s="3">
        <v>633.52284472999997</v>
      </c>
      <c r="L94" s="3">
        <v>143.84728554</v>
      </c>
      <c r="M94" s="3">
        <v>6.6020000000000002E-3</v>
      </c>
      <c r="N94" s="3">
        <v>-6.149719E-2</v>
      </c>
      <c r="O94" s="3">
        <v>1.03645035</v>
      </c>
      <c r="P94" s="3">
        <v>289.88630374000002</v>
      </c>
      <c r="Q94" s="3">
        <v>0</v>
      </c>
      <c r="R94" s="3">
        <v>0</v>
      </c>
      <c r="S94" s="3">
        <v>0</v>
      </c>
      <c r="T94" s="3">
        <v>0</v>
      </c>
      <c r="W94" s="1">
        <v>2020</v>
      </c>
      <c r="X94" s="1" t="s">
        <v>11</v>
      </c>
      <c r="Y94" s="3">
        <v>9003.2369624200001</v>
      </c>
      <c r="Z94" s="3">
        <v>2939.2836788099999</v>
      </c>
      <c r="AA94" s="3"/>
      <c r="AB94" s="3">
        <v>17.36129455</v>
      </c>
      <c r="AC94" s="3"/>
      <c r="AD94" s="3">
        <v>8030.3963622900001</v>
      </c>
      <c r="AE94" s="3">
        <v>-1233.396526</v>
      </c>
      <c r="AF94" s="3">
        <v>662.99682144000008</v>
      </c>
      <c r="AG94" s="3">
        <v>633.52284472999997</v>
      </c>
      <c r="AH94" s="3">
        <v>143.84728554</v>
      </c>
      <c r="AI94" s="3">
        <v>6.6020000000000002E-3</v>
      </c>
      <c r="AJ94" s="3">
        <v>-6.149719E-2</v>
      </c>
      <c r="AK94" s="3">
        <v>1.03645035</v>
      </c>
      <c r="AL94" s="3">
        <v>289.88630374000002</v>
      </c>
      <c r="AM94" s="3">
        <v>0</v>
      </c>
      <c r="AN94" s="3">
        <v>0</v>
      </c>
      <c r="AO94" s="3">
        <v>0</v>
      </c>
      <c r="AP94" s="3">
        <v>0</v>
      </c>
      <c r="AQ94" s="3"/>
      <c r="AS94" s="6">
        <f t="shared" si="20"/>
        <v>0</v>
      </c>
      <c r="AT94" s="6">
        <f t="shared" si="21"/>
        <v>0</v>
      </c>
      <c r="AU94" s="6">
        <f t="shared" si="22"/>
        <v>0</v>
      </c>
      <c r="AV94" s="6">
        <f t="shared" si="23"/>
        <v>0</v>
      </c>
      <c r="AW94" s="6">
        <f t="shared" si="24"/>
        <v>0</v>
      </c>
      <c r="AX94" s="6">
        <f t="shared" si="25"/>
        <v>0</v>
      </c>
      <c r="AY94" s="6">
        <f t="shared" si="26"/>
        <v>0</v>
      </c>
      <c r="AZ94" s="6">
        <f t="shared" si="27"/>
        <v>0</v>
      </c>
      <c r="BA94" s="6">
        <f t="shared" si="28"/>
        <v>0</v>
      </c>
      <c r="BB94" s="6">
        <f t="shared" si="29"/>
        <v>0</v>
      </c>
      <c r="BC94" s="6">
        <f t="shared" si="30"/>
        <v>0</v>
      </c>
      <c r="BD94" s="6">
        <f t="shared" si="31"/>
        <v>0</v>
      </c>
      <c r="BE94" s="6">
        <f t="shared" si="32"/>
        <v>0</v>
      </c>
      <c r="BF94" s="6">
        <f t="shared" si="33"/>
        <v>0</v>
      </c>
      <c r="BG94" s="6">
        <f t="shared" si="34"/>
        <v>0</v>
      </c>
      <c r="BH94" s="6">
        <f t="shared" si="35"/>
        <v>0</v>
      </c>
      <c r="BI94" s="6">
        <f t="shared" si="36"/>
        <v>0</v>
      </c>
      <c r="BJ94" s="6">
        <f t="shared" si="37"/>
        <v>0</v>
      </c>
      <c r="BK94" s="6">
        <f t="shared" si="38"/>
        <v>0</v>
      </c>
      <c r="BL94" s="6">
        <f t="shared" si="39"/>
        <v>0</v>
      </c>
    </row>
    <row r="95" spans="1:64" x14ac:dyDescent="0.25">
      <c r="A95" s="1">
        <v>2020</v>
      </c>
      <c r="B95" s="1" t="s">
        <v>12</v>
      </c>
      <c r="C95" s="3">
        <v>2487.3088831300001</v>
      </c>
      <c r="D95" s="3">
        <v>4694.3014472900004</v>
      </c>
      <c r="F95" s="3">
        <v>-205.13816130000001</v>
      </c>
      <c r="H95" s="3">
        <v>14761.27467325</v>
      </c>
      <c r="I95" s="3">
        <v>-2287.6202619999999</v>
      </c>
      <c r="J95" s="3">
        <v>1338.14400905</v>
      </c>
      <c r="K95" s="3">
        <v>1077.6759562699999</v>
      </c>
      <c r="L95" s="3">
        <v>201.44971938</v>
      </c>
      <c r="M95" s="3">
        <v>7.2049999999999996E-3</v>
      </c>
      <c r="N95" s="3">
        <v>-3.3791330000000001E-2</v>
      </c>
      <c r="O95" s="3">
        <v>-2.65593652</v>
      </c>
      <c r="P95" s="3">
        <v>472.92437583999998</v>
      </c>
      <c r="Q95" s="3">
        <v>0</v>
      </c>
      <c r="R95" s="3">
        <v>0</v>
      </c>
      <c r="S95" s="3">
        <v>0</v>
      </c>
      <c r="T95" s="3">
        <v>0</v>
      </c>
      <c r="W95" s="1">
        <v>2020</v>
      </c>
      <c r="X95" s="1" t="s">
        <v>12</v>
      </c>
      <c r="Y95" s="3">
        <v>2487.3088831300001</v>
      </c>
      <c r="Z95" s="3">
        <v>4694.3014472900004</v>
      </c>
      <c r="AA95" s="3"/>
      <c r="AB95" s="3">
        <v>-205.13816130000001</v>
      </c>
      <c r="AC95" s="3"/>
      <c r="AD95" s="3">
        <v>14761.27467325</v>
      </c>
      <c r="AE95" s="3">
        <v>-2287.6202619999999</v>
      </c>
      <c r="AF95" s="3">
        <v>1338.14400905</v>
      </c>
      <c r="AG95" s="3">
        <v>1077.6759562699999</v>
      </c>
      <c r="AH95" s="3">
        <v>201.44971938</v>
      </c>
      <c r="AI95" s="3">
        <v>7.2049999999999996E-3</v>
      </c>
      <c r="AJ95" s="3">
        <v>-3.3791330000000001E-2</v>
      </c>
      <c r="AK95" s="3">
        <v>-2.65593652</v>
      </c>
      <c r="AL95" s="3">
        <v>472.92437583999998</v>
      </c>
      <c r="AM95" s="3">
        <v>0</v>
      </c>
      <c r="AN95" s="3">
        <v>0</v>
      </c>
      <c r="AO95" s="3">
        <v>0</v>
      </c>
      <c r="AP95" s="3">
        <v>0</v>
      </c>
      <c r="AQ95" s="3"/>
      <c r="AS95" s="6">
        <f t="shared" si="20"/>
        <v>0</v>
      </c>
      <c r="AT95" s="6">
        <f t="shared" si="21"/>
        <v>0</v>
      </c>
      <c r="AU95" s="6">
        <f t="shared" si="22"/>
        <v>0</v>
      </c>
      <c r="AV95" s="6">
        <f t="shared" si="23"/>
        <v>0</v>
      </c>
      <c r="AW95" s="6">
        <f t="shared" si="24"/>
        <v>0</v>
      </c>
      <c r="AX95" s="6">
        <f t="shared" si="25"/>
        <v>0</v>
      </c>
      <c r="AY95" s="6">
        <f t="shared" si="26"/>
        <v>0</v>
      </c>
      <c r="AZ95" s="6">
        <f t="shared" si="27"/>
        <v>0</v>
      </c>
      <c r="BA95" s="6">
        <f t="shared" si="28"/>
        <v>0</v>
      </c>
      <c r="BB95" s="6">
        <f t="shared" si="29"/>
        <v>0</v>
      </c>
      <c r="BC95" s="6">
        <f t="shared" si="30"/>
        <v>0</v>
      </c>
      <c r="BD95" s="6">
        <f t="shared" si="31"/>
        <v>0</v>
      </c>
      <c r="BE95" s="6">
        <f t="shared" si="32"/>
        <v>0</v>
      </c>
      <c r="BF95" s="6">
        <f t="shared" si="33"/>
        <v>0</v>
      </c>
      <c r="BG95" s="6">
        <f t="shared" si="34"/>
        <v>0</v>
      </c>
      <c r="BH95" s="6">
        <f t="shared" si="35"/>
        <v>0</v>
      </c>
      <c r="BI95" s="6">
        <f t="shared" si="36"/>
        <v>0</v>
      </c>
      <c r="BJ95" s="6">
        <f t="shared" si="37"/>
        <v>0</v>
      </c>
      <c r="BK95" s="6">
        <f t="shared" si="38"/>
        <v>0</v>
      </c>
      <c r="BL95" s="6">
        <f t="shared" si="39"/>
        <v>0</v>
      </c>
    </row>
    <row r="96" spans="1:64" x14ac:dyDescent="0.25">
      <c r="A96" s="1">
        <v>2020</v>
      </c>
      <c r="B96" s="1" t="s">
        <v>13</v>
      </c>
      <c r="C96" s="3">
        <v>9686.0158885799992</v>
      </c>
      <c r="D96" s="3">
        <v>3053.3778622700002</v>
      </c>
      <c r="F96" s="3">
        <v>-33.415531280000003</v>
      </c>
      <c r="H96" s="3">
        <v>7094.8820586599995</v>
      </c>
      <c r="I96" s="3">
        <v>-1240.245175</v>
      </c>
      <c r="J96" s="3">
        <v>780.47383490999994</v>
      </c>
      <c r="K96" s="3">
        <v>545.21960135000006</v>
      </c>
      <c r="L96" s="3">
        <v>119.82639500000001</v>
      </c>
      <c r="M96" s="3">
        <v>-1.1440000000000001E-3</v>
      </c>
      <c r="N96" s="3">
        <v>1.0593950000000001E-2</v>
      </c>
      <c r="O96" s="3">
        <v>1.2873379299999999</v>
      </c>
      <c r="P96" s="3">
        <v>290.29324464999996</v>
      </c>
      <c r="Q96" s="3">
        <v>0</v>
      </c>
      <c r="R96" s="3">
        <v>0</v>
      </c>
      <c r="S96" s="3">
        <v>0</v>
      </c>
      <c r="T96" s="3">
        <v>0</v>
      </c>
      <c r="W96" s="1">
        <v>2020</v>
      </c>
      <c r="X96" s="1" t="s">
        <v>13</v>
      </c>
      <c r="Y96" s="3">
        <v>9686.0158885799992</v>
      </c>
      <c r="Z96" s="3">
        <v>3053.3778622700002</v>
      </c>
      <c r="AA96" s="3"/>
      <c r="AB96" s="3">
        <v>-33.415531280000003</v>
      </c>
      <c r="AC96" s="3"/>
      <c r="AD96" s="3">
        <v>7094.8820586599995</v>
      </c>
      <c r="AE96" s="3">
        <v>-1240.245175</v>
      </c>
      <c r="AF96" s="3">
        <v>780.47383490999994</v>
      </c>
      <c r="AG96" s="3">
        <v>545.21960135000006</v>
      </c>
      <c r="AH96" s="3">
        <v>119.82639500000001</v>
      </c>
      <c r="AI96" s="3">
        <v>-1.1440000000000001E-3</v>
      </c>
      <c r="AJ96" s="3">
        <v>1.0593950000000001E-2</v>
      </c>
      <c r="AK96" s="3">
        <v>1.2873379299999999</v>
      </c>
      <c r="AL96" s="3">
        <v>290.29324464999996</v>
      </c>
      <c r="AM96" s="3">
        <v>0</v>
      </c>
      <c r="AN96" s="3">
        <v>0</v>
      </c>
      <c r="AO96" s="3">
        <v>0</v>
      </c>
      <c r="AP96" s="3">
        <v>0</v>
      </c>
      <c r="AQ96" s="3"/>
      <c r="AS96" s="6">
        <f t="shared" si="20"/>
        <v>0</v>
      </c>
      <c r="AT96" s="6">
        <f t="shared" si="21"/>
        <v>0</v>
      </c>
      <c r="AU96" s="6">
        <f t="shared" si="22"/>
        <v>0</v>
      </c>
      <c r="AV96" s="6">
        <f t="shared" si="23"/>
        <v>0</v>
      </c>
      <c r="AW96" s="6">
        <f t="shared" si="24"/>
        <v>0</v>
      </c>
      <c r="AX96" s="6">
        <f t="shared" si="25"/>
        <v>0</v>
      </c>
      <c r="AY96" s="6">
        <f t="shared" si="26"/>
        <v>0</v>
      </c>
      <c r="AZ96" s="6">
        <f t="shared" si="27"/>
        <v>0</v>
      </c>
      <c r="BA96" s="6">
        <f t="shared" si="28"/>
        <v>0</v>
      </c>
      <c r="BB96" s="6">
        <f t="shared" si="29"/>
        <v>0</v>
      </c>
      <c r="BC96" s="6">
        <f t="shared" si="30"/>
        <v>0</v>
      </c>
      <c r="BD96" s="6">
        <f t="shared" si="31"/>
        <v>0</v>
      </c>
      <c r="BE96" s="6">
        <f t="shared" si="32"/>
        <v>0</v>
      </c>
      <c r="BF96" s="6">
        <f t="shared" si="33"/>
        <v>0</v>
      </c>
      <c r="BG96" s="6">
        <f t="shared" si="34"/>
        <v>0</v>
      </c>
      <c r="BH96" s="6">
        <f t="shared" si="35"/>
        <v>0</v>
      </c>
      <c r="BI96" s="6">
        <f t="shared" si="36"/>
        <v>0</v>
      </c>
      <c r="BJ96" s="6">
        <f t="shared" si="37"/>
        <v>0</v>
      </c>
      <c r="BK96" s="6">
        <f t="shared" si="38"/>
        <v>0</v>
      </c>
      <c r="BL96" s="6">
        <f t="shared" si="39"/>
        <v>0</v>
      </c>
    </row>
    <row r="97" spans="1:64" x14ac:dyDescent="0.25">
      <c r="A97" s="1">
        <v>2020</v>
      </c>
      <c r="B97" s="1" t="s">
        <v>24</v>
      </c>
      <c r="C97" s="3">
        <v>168307.42121155999</v>
      </c>
      <c r="D97" s="3">
        <v>68131.998019870007</v>
      </c>
      <c r="F97" s="3">
        <v>0</v>
      </c>
      <c r="H97" s="3">
        <v>53839.572174319997</v>
      </c>
      <c r="I97" s="3">
        <v>0</v>
      </c>
      <c r="J97" s="3">
        <v>6431.9911820500001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513.35009173000003</v>
      </c>
      <c r="Q97" s="3">
        <v>2306.9034360000001</v>
      </c>
      <c r="R97" s="3">
        <v>2.2068850000000002</v>
      </c>
      <c r="S97" s="3">
        <v>2.1919960000000001</v>
      </c>
      <c r="T97" s="3">
        <v>10229.54465</v>
      </c>
      <c r="W97" s="1">
        <v>2020</v>
      </c>
      <c r="X97" s="1" t="s">
        <v>24</v>
      </c>
      <c r="Y97" s="3">
        <v>168307.42121155999</v>
      </c>
      <c r="Z97" s="3">
        <v>68131.998019870007</v>
      </c>
      <c r="AA97" s="3"/>
      <c r="AB97" s="3">
        <v>0</v>
      </c>
      <c r="AC97" s="3"/>
      <c r="AD97" s="3">
        <v>53839.572174319997</v>
      </c>
      <c r="AE97" s="3">
        <v>0</v>
      </c>
      <c r="AF97" s="3">
        <v>6431.9911820500001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513.35009173000003</v>
      </c>
      <c r="AM97" s="3">
        <v>2306.9034360000001</v>
      </c>
      <c r="AN97" s="3">
        <v>2.2068850000000002</v>
      </c>
      <c r="AO97" s="3">
        <v>2.1919960000000001</v>
      </c>
      <c r="AP97" s="3">
        <v>10229.54465</v>
      </c>
      <c r="AQ97" s="3"/>
      <c r="AS97" s="6">
        <f t="shared" si="20"/>
        <v>0</v>
      </c>
      <c r="AT97" s="6">
        <f t="shared" si="21"/>
        <v>0</v>
      </c>
      <c r="AU97" s="6">
        <f t="shared" si="22"/>
        <v>0</v>
      </c>
      <c r="AV97" s="6">
        <f t="shared" si="23"/>
        <v>0</v>
      </c>
      <c r="AW97" s="6">
        <f t="shared" si="24"/>
        <v>0</v>
      </c>
      <c r="AX97" s="6">
        <f t="shared" si="25"/>
        <v>0</v>
      </c>
      <c r="AY97" s="6">
        <f t="shared" si="26"/>
        <v>0</v>
      </c>
      <c r="AZ97" s="6">
        <f t="shared" si="27"/>
        <v>0</v>
      </c>
      <c r="BA97" s="6">
        <f t="shared" si="28"/>
        <v>0</v>
      </c>
      <c r="BB97" s="6">
        <f t="shared" si="29"/>
        <v>0</v>
      </c>
      <c r="BC97" s="6">
        <f t="shared" si="30"/>
        <v>0</v>
      </c>
      <c r="BD97" s="6">
        <f t="shared" si="31"/>
        <v>0</v>
      </c>
      <c r="BE97" s="6">
        <f t="shared" si="32"/>
        <v>0</v>
      </c>
      <c r="BF97" s="6">
        <f t="shared" si="33"/>
        <v>0</v>
      </c>
      <c r="BG97" s="6">
        <f t="shared" si="34"/>
        <v>0</v>
      </c>
      <c r="BH97" s="6">
        <f t="shared" si="35"/>
        <v>0</v>
      </c>
      <c r="BI97" s="6">
        <f t="shared" si="36"/>
        <v>0</v>
      </c>
      <c r="BJ97" s="6">
        <f t="shared" si="37"/>
        <v>0</v>
      </c>
      <c r="BK97" s="6">
        <f t="shared" si="38"/>
        <v>0</v>
      </c>
      <c r="BL97" s="6">
        <f t="shared" si="39"/>
        <v>0</v>
      </c>
    </row>
    <row r="98" spans="1:64" s="4" customFormat="1" x14ac:dyDescent="0.25">
      <c r="A98" s="4">
        <v>2021</v>
      </c>
      <c r="B98" s="4" t="s">
        <v>34</v>
      </c>
      <c r="C98" s="5">
        <v>461409.32621486008</v>
      </c>
      <c r="D98" s="5">
        <v>209059.72035843995</v>
      </c>
      <c r="E98" s="5"/>
      <c r="F98" s="5">
        <v>11033.64351303</v>
      </c>
      <c r="G98" s="5">
        <v>76.361092909999996</v>
      </c>
      <c r="H98" s="5">
        <v>162161.84260277994</v>
      </c>
      <c r="I98" s="5">
        <v>-18945.176606379999</v>
      </c>
      <c r="J98" s="5">
        <v>28582.39716954</v>
      </c>
      <c r="K98" s="5">
        <v>11885.603665499999</v>
      </c>
      <c r="L98" s="5">
        <v>294.63094754999992</v>
      </c>
      <c r="M98" s="5">
        <v>11.780841709999999</v>
      </c>
      <c r="N98" s="5">
        <v>-2.1732500599999995</v>
      </c>
      <c r="O98" s="5">
        <v>-51.555186019999994</v>
      </c>
      <c r="P98" s="5">
        <v>5738.6389634400002</v>
      </c>
      <c r="Q98" s="5">
        <v>1981.9849819999999</v>
      </c>
      <c r="R98" s="5">
        <v>-0.63900719999999966</v>
      </c>
      <c r="S98" s="5">
        <v>0.80080399999999996</v>
      </c>
      <c r="T98" s="5">
        <v>11419.043016</v>
      </c>
      <c r="U98" s="5"/>
      <c r="W98" s="1">
        <v>2021</v>
      </c>
      <c r="X98" s="1" t="s">
        <v>34</v>
      </c>
      <c r="Y98" s="3">
        <v>461409.32621486008</v>
      </c>
      <c r="Z98" s="3">
        <v>209059.72035843995</v>
      </c>
      <c r="AA98" s="3"/>
      <c r="AB98" s="3">
        <v>11033.64351303</v>
      </c>
      <c r="AC98" s="3">
        <v>76.361092909999996</v>
      </c>
      <c r="AD98" s="3">
        <v>162161.84260277994</v>
      </c>
      <c r="AE98" s="3">
        <v>-18945.176606379999</v>
      </c>
      <c r="AF98" s="3">
        <v>28582.39716954</v>
      </c>
      <c r="AG98" s="3">
        <v>11885.603665499999</v>
      </c>
      <c r="AH98" s="3">
        <v>294.63094754999992</v>
      </c>
      <c r="AI98" s="3">
        <v>11.780841709999999</v>
      </c>
      <c r="AJ98" s="3">
        <v>-2.1732500599999995</v>
      </c>
      <c r="AK98" s="3">
        <v>-51.555186019999994</v>
      </c>
      <c r="AL98" s="3">
        <v>5738.6389634400002</v>
      </c>
      <c r="AM98" s="3">
        <v>1981.9849819999999</v>
      </c>
      <c r="AN98" s="3">
        <v>-0.63900719999999966</v>
      </c>
      <c r="AO98" s="3">
        <v>0.80080399999999996</v>
      </c>
      <c r="AP98" s="3">
        <v>11419.043016</v>
      </c>
      <c r="AQ98" s="3"/>
      <c r="AS98" s="6">
        <f t="shared" si="20"/>
        <v>0</v>
      </c>
      <c r="AT98" s="6">
        <f t="shared" si="21"/>
        <v>0</v>
      </c>
      <c r="AU98" s="6">
        <f t="shared" si="22"/>
        <v>0</v>
      </c>
      <c r="AV98" s="6">
        <f t="shared" si="23"/>
        <v>0</v>
      </c>
      <c r="AW98" s="6">
        <f t="shared" si="24"/>
        <v>0</v>
      </c>
      <c r="AX98" s="6">
        <f t="shared" si="25"/>
        <v>0</v>
      </c>
      <c r="AY98" s="6">
        <f t="shared" si="26"/>
        <v>0</v>
      </c>
      <c r="AZ98" s="6">
        <f t="shared" si="27"/>
        <v>0</v>
      </c>
      <c r="BA98" s="6">
        <f t="shared" si="28"/>
        <v>0</v>
      </c>
      <c r="BB98" s="6">
        <f t="shared" si="29"/>
        <v>0</v>
      </c>
      <c r="BC98" s="6">
        <f t="shared" si="30"/>
        <v>0</v>
      </c>
      <c r="BD98" s="6">
        <f t="shared" si="31"/>
        <v>0</v>
      </c>
      <c r="BE98" s="6">
        <f t="shared" si="32"/>
        <v>0</v>
      </c>
      <c r="BF98" s="6">
        <f t="shared" si="33"/>
        <v>0</v>
      </c>
      <c r="BG98" s="6">
        <f t="shared" si="34"/>
        <v>0</v>
      </c>
      <c r="BH98" s="6">
        <f t="shared" si="35"/>
        <v>0</v>
      </c>
      <c r="BI98" s="6">
        <f t="shared" si="36"/>
        <v>0</v>
      </c>
      <c r="BJ98" s="6">
        <f t="shared" si="37"/>
        <v>0</v>
      </c>
      <c r="BK98" s="6">
        <f t="shared" si="38"/>
        <v>0</v>
      </c>
      <c r="BL98" s="6">
        <f t="shared" si="39"/>
        <v>0</v>
      </c>
    </row>
    <row r="99" spans="1:64" x14ac:dyDescent="0.25">
      <c r="A99" s="1">
        <v>2021</v>
      </c>
      <c r="B99" s="1" t="s">
        <v>0</v>
      </c>
      <c r="C99" s="3">
        <v>131719.63749048</v>
      </c>
      <c r="D99" s="3">
        <v>41842.671820119998</v>
      </c>
      <c r="F99" s="3">
        <v>6300.5309933299995</v>
      </c>
      <c r="G99" s="3">
        <v>16.07729445</v>
      </c>
      <c r="H99" s="3">
        <v>42472.20904057</v>
      </c>
      <c r="I99" s="3">
        <v>-3844.2566440700002</v>
      </c>
      <c r="J99" s="3">
        <v>8337.3421323000002</v>
      </c>
      <c r="K99" s="3">
        <v>1420.2018670499999</v>
      </c>
      <c r="L99" s="3">
        <v>316.92812075000001</v>
      </c>
      <c r="M99" s="3">
        <v>11.784528960000001</v>
      </c>
      <c r="N99" s="3">
        <v>-7.4263639999999992E-2</v>
      </c>
      <c r="O99" s="3">
        <v>-26.271792539999996</v>
      </c>
      <c r="P99" s="3">
        <v>925.20268147000002</v>
      </c>
      <c r="Q99" s="3">
        <v>0</v>
      </c>
      <c r="R99" s="3">
        <v>-2.2201519999999997</v>
      </c>
      <c r="S99" s="3">
        <v>0</v>
      </c>
      <c r="T99" s="3">
        <v>0</v>
      </c>
      <c r="W99" s="1">
        <v>2021</v>
      </c>
      <c r="X99" s="1" t="s">
        <v>0</v>
      </c>
      <c r="Y99" s="3">
        <v>131719.63749048</v>
      </c>
      <c r="Z99" s="3">
        <v>41842.671820119998</v>
      </c>
      <c r="AA99" s="3"/>
      <c r="AB99" s="3">
        <v>6300.5309933299995</v>
      </c>
      <c r="AC99" s="3">
        <v>16.07729445</v>
      </c>
      <c r="AD99" s="3">
        <v>42472.20904057</v>
      </c>
      <c r="AE99" s="3">
        <v>-3844.2566440700002</v>
      </c>
      <c r="AF99" s="3">
        <v>8337.3421323000002</v>
      </c>
      <c r="AG99" s="3">
        <v>1420.2018670499999</v>
      </c>
      <c r="AH99" s="3">
        <v>316.92812075000001</v>
      </c>
      <c r="AI99" s="3">
        <v>11.784528960000001</v>
      </c>
      <c r="AJ99" s="3">
        <v>-7.4263639999999992E-2</v>
      </c>
      <c r="AK99" s="3">
        <v>-26.271792539999996</v>
      </c>
      <c r="AL99" s="3">
        <v>925.20268147000002</v>
      </c>
      <c r="AM99" s="3">
        <v>0</v>
      </c>
      <c r="AN99" s="3">
        <v>-2.2201519999999997</v>
      </c>
      <c r="AO99" s="3">
        <v>0</v>
      </c>
      <c r="AP99" s="3">
        <v>0</v>
      </c>
      <c r="AQ99" s="3"/>
      <c r="AS99" s="6">
        <f t="shared" si="20"/>
        <v>0</v>
      </c>
      <c r="AT99" s="6">
        <f t="shared" si="21"/>
        <v>0</v>
      </c>
      <c r="AU99" s="6">
        <f t="shared" si="22"/>
        <v>0</v>
      </c>
      <c r="AV99" s="6">
        <f t="shared" si="23"/>
        <v>0</v>
      </c>
      <c r="AW99" s="6">
        <f t="shared" si="24"/>
        <v>0</v>
      </c>
      <c r="AX99" s="6">
        <f t="shared" si="25"/>
        <v>0</v>
      </c>
      <c r="AY99" s="6">
        <f t="shared" si="26"/>
        <v>0</v>
      </c>
      <c r="AZ99" s="6">
        <f t="shared" si="27"/>
        <v>0</v>
      </c>
      <c r="BA99" s="6">
        <f t="shared" si="28"/>
        <v>0</v>
      </c>
      <c r="BB99" s="6">
        <f t="shared" si="29"/>
        <v>0</v>
      </c>
      <c r="BC99" s="6">
        <f t="shared" si="30"/>
        <v>0</v>
      </c>
      <c r="BD99" s="6">
        <f t="shared" si="31"/>
        <v>0</v>
      </c>
      <c r="BE99" s="6">
        <f t="shared" si="32"/>
        <v>0</v>
      </c>
      <c r="BF99" s="6">
        <f t="shared" si="33"/>
        <v>0</v>
      </c>
      <c r="BG99" s="6">
        <f t="shared" si="34"/>
        <v>0</v>
      </c>
      <c r="BH99" s="6">
        <f t="shared" si="35"/>
        <v>0</v>
      </c>
      <c r="BI99" s="6">
        <f t="shared" si="36"/>
        <v>0</v>
      </c>
      <c r="BJ99" s="6">
        <f t="shared" si="37"/>
        <v>0</v>
      </c>
      <c r="BK99" s="6">
        <f t="shared" si="38"/>
        <v>0</v>
      </c>
      <c r="BL99" s="6">
        <f t="shared" si="39"/>
        <v>0</v>
      </c>
    </row>
    <row r="100" spans="1:64" x14ac:dyDescent="0.25">
      <c r="A100" s="1">
        <v>2021</v>
      </c>
      <c r="B100" s="1" t="s">
        <v>1</v>
      </c>
      <c r="C100" s="3">
        <v>29321.941075839997</v>
      </c>
      <c r="D100" s="3">
        <v>9856.4642700200002</v>
      </c>
      <c r="F100" s="3">
        <v>1176.57808243</v>
      </c>
      <c r="G100" s="3">
        <v>11.383977179999999</v>
      </c>
      <c r="H100" s="3">
        <v>10445.280049249999</v>
      </c>
      <c r="I100" s="3">
        <v>-2550.5493016099999</v>
      </c>
      <c r="J100" s="3">
        <v>1776.99290847</v>
      </c>
      <c r="K100" s="3">
        <v>1872.2808982699999</v>
      </c>
      <c r="L100" s="3">
        <v>14.052467399999999</v>
      </c>
      <c r="M100" s="3">
        <v>8.1099999999999992E-3</v>
      </c>
      <c r="N100" s="3">
        <v>-0.21987414999999999</v>
      </c>
      <c r="O100" s="3">
        <v>-2.8186028599999999</v>
      </c>
      <c r="P100" s="3">
        <v>672.08442788999992</v>
      </c>
      <c r="Q100" s="3">
        <v>0</v>
      </c>
      <c r="R100" s="3">
        <v>5.5408000000000002E-3</v>
      </c>
      <c r="S100" s="3">
        <v>0</v>
      </c>
      <c r="T100" s="3">
        <v>0</v>
      </c>
      <c r="W100" s="1">
        <v>2021</v>
      </c>
      <c r="X100" s="1" t="s">
        <v>1</v>
      </c>
      <c r="Y100" s="3">
        <v>29321.941075839997</v>
      </c>
      <c r="Z100" s="3">
        <v>9856.4642700200002</v>
      </c>
      <c r="AA100" s="3"/>
      <c r="AB100" s="3">
        <v>1176.57808243</v>
      </c>
      <c r="AC100" s="3">
        <v>11.383977179999999</v>
      </c>
      <c r="AD100" s="3">
        <v>10445.280049249999</v>
      </c>
      <c r="AE100" s="3">
        <v>-2550.5493016099999</v>
      </c>
      <c r="AF100" s="3">
        <v>1776.99290847</v>
      </c>
      <c r="AG100" s="3">
        <v>1872.2808982699999</v>
      </c>
      <c r="AH100" s="3">
        <v>14.052467399999999</v>
      </c>
      <c r="AI100" s="3">
        <v>8.1099999999999992E-3</v>
      </c>
      <c r="AJ100" s="3">
        <v>-0.21987414999999999</v>
      </c>
      <c r="AK100" s="3">
        <v>-2.8186028599999999</v>
      </c>
      <c r="AL100" s="3">
        <v>672.08442788999992</v>
      </c>
      <c r="AM100" s="3">
        <v>0</v>
      </c>
      <c r="AN100" s="3">
        <v>5.5408000000000002E-3</v>
      </c>
      <c r="AO100" s="3">
        <v>0</v>
      </c>
      <c r="AP100" s="3">
        <v>0</v>
      </c>
      <c r="AQ100" s="3"/>
      <c r="AS100" s="6">
        <f t="shared" si="20"/>
        <v>0</v>
      </c>
      <c r="AT100" s="6">
        <f t="shared" si="21"/>
        <v>0</v>
      </c>
      <c r="AU100" s="6">
        <f t="shared" si="22"/>
        <v>0</v>
      </c>
      <c r="AV100" s="6">
        <f t="shared" si="23"/>
        <v>0</v>
      </c>
      <c r="AW100" s="6">
        <f t="shared" si="24"/>
        <v>0</v>
      </c>
      <c r="AX100" s="6">
        <f t="shared" si="25"/>
        <v>0</v>
      </c>
      <c r="AY100" s="6">
        <f t="shared" si="26"/>
        <v>0</v>
      </c>
      <c r="AZ100" s="6">
        <f t="shared" si="27"/>
        <v>0</v>
      </c>
      <c r="BA100" s="6">
        <f t="shared" si="28"/>
        <v>0</v>
      </c>
      <c r="BB100" s="6">
        <f t="shared" si="29"/>
        <v>0</v>
      </c>
      <c r="BC100" s="6">
        <f t="shared" si="30"/>
        <v>0</v>
      </c>
      <c r="BD100" s="6">
        <f t="shared" si="31"/>
        <v>0</v>
      </c>
      <c r="BE100" s="6">
        <f t="shared" si="32"/>
        <v>0</v>
      </c>
      <c r="BF100" s="6">
        <f t="shared" si="33"/>
        <v>0</v>
      </c>
      <c r="BG100" s="6">
        <f t="shared" si="34"/>
        <v>0</v>
      </c>
      <c r="BH100" s="6">
        <f t="shared" si="35"/>
        <v>0</v>
      </c>
      <c r="BI100" s="6">
        <f t="shared" si="36"/>
        <v>0</v>
      </c>
      <c r="BJ100" s="6">
        <f t="shared" si="37"/>
        <v>0</v>
      </c>
      <c r="BK100" s="6">
        <f t="shared" si="38"/>
        <v>0</v>
      </c>
      <c r="BL100" s="6">
        <f t="shared" si="39"/>
        <v>0</v>
      </c>
    </row>
    <row r="101" spans="1:64" x14ac:dyDescent="0.25">
      <c r="A101" s="1">
        <v>2021</v>
      </c>
      <c r="B101" s="1" t="s">
        <v>2</v>
      </c>
      <c r="C101" s="3">
        <v>9134.9678034899989</v>
      </c>
      <c r="D101" s="3">
        <v>4650.50488425</v>
      </c>
      <c r="F101" s="3">
        <v>254.68646246999998</v>
      </c>
      <c r="G101" s="3">
        <v>4.4171032099999996</v>
      </c>
      <c r="H101" s="3">
        <v>5063.6591300600003</v>
      </c>
      <c r="I101" s="3">
        <v>-1132.105996</v>
      </c>
      <c r="J101" s="3">
        <v>766.26864326999998</v>
      </c>
      <c r="K101" s="3">
        <v>792.79914744999996</v>
      </c>
      <c r="L101" s="3">
        <v>-4.9586927599999999</v>
      </c>
      <c r="M101" s="3">
        <v>2.3466999999999998E-2</v>
      </c>
      <c r="N101" s="3">
        <v>2.7576E-2</v>
      </c>
      <c r="O101" s="3">
        <v>-3.6278557</v>
      </c>
      <c r="P101" s="3">
        <v>336.65542891000001</v>
      </c>
      <c r="Q101" s="3">
        <v>0</v>
      </c>
      <c r="R101" s="3">
        <v>0</v>
      </c>
      <c r="S101" s="3">
        <v>0</v>
      </c>
      <c r="T101" s="3">
        <v>0</v>
      </c>
      <c r="W101" s="1">
        <v>2021</v>
      </c>
      <c r="X101" s="1" t="s">
        <v>2</v>
      </c>
      <c r="Y101" s="3">
        <v>9134.9678034899989</v>
      </c>
      <c r="Z101" s="3">
        <v>4650.50488425</v>
      </c>
      <c r="AA101" s="3"/>
      <c r="AB101" s="3">
        <v>254.68646246999998</v>
      </c>
      <c r="AC101" s="3">
        <v>4.4171032099999996</v>
      </c>
      <c r="AD101" s="3">
        <v>5063.6591300600003</v>
      </c>
      <c r="AE101" s="3">
        <v>-1132.105996</v>
      </c>
      <c r="AF101" s="3">
        <v>766.26864326999998</v>
      </c>
      <c r="AG101" s="3">
        <v>792.79914744999996</v>
      </c>
      <c r="AH101" s="3">
        <v>-4.9586927599999999</v>
      </c>
      <c r="AI101" s="3">
        <v>2.3466999999999998E-2</v>
      </c>
      <c r="AJ101" s="3">
        <v>2.7576E-2</v>
      </c>
      <c r="AK101" s="3">
        <v>-3.6278557</v>
      </c>
      <c r="AL101" s="3">
        <v>336.65542891000001</v>
      </c>
      <c r="AM101" s="3">
        <v>0</v>
      </c>
      <c r="AN101" s="3">
        <v>0</v>
      </c>
      <c r="AO101" s="3">
        <v>0</v>
      </c>
      <c r="AP101" s="3">
        <v>0</v>
      </c>
      <c r="AQ101" s="3"/>
      <c r="AS101" s="6">
        <f t="shared" si="20"/>
        <v>0</v>
      </c>
      <c r="AT101" s="6">
        <f t="shared" si="21"/>
        <v>0</v>
      </c>
      <c r="AU101" s="6">
        <f t="shared" si="22"/>
        <v>0</v>
      </c>
      <c r="AV101" s="6">
        <f t="shared" si="23"/>
        <v>0</v>
      </c>
      <c r="AW101" s="6">
        <f t="shared" si="24"/>
        <v>0</v>
      </c>
      <c r="AX101" s="6">
        <f t="shared" si="25"/>
        <v>0</v>
      </c>
      <c r="AY101" s="6">
        <f t="shared" si="26"/>
        <v>0</v>
      </c>
      <c r="AZ101" s="6">
        <f t="shared" si="27"/>
        <v>0</v>
      </c>
      <c r="BA101" s="6">
        <f t="shared" si="28"/>
        <v>0</v>
      </c>
      <c r="BB101" s="6">
        <f t="shared" si="29"/>
        <v>0</v>
      </c>
      <c r="BC101" s="6">
        <f t="shared" si="30"/>
        <v>0</v>
      </c>
      <c r="BD101" s="6">
        <f t="shared" si="31"/>
        <v>0</v>
      </c>
      <c r="BE101" s="6">
        <f t="shared" si="32"/>
        <v>0</v>
      </c>
      <c r="BF101" s="6">
        <f t="shared" si="33"/>
        <v>0</v>
      </c>
      <c r="BG101" s="6">
        <f t="shared" si="34"/>
        <v>0</v>
      </c>
      <c r="BH101" s="6">
        <f t="shared" si="35"/>
        <v>0</v>
      </c>
      <c r="BI101" s="6">
        <f t="shared" si="36"/>
        <v>0</v>
      </c>
      <c r="BJ101" s="6">
        <f t="shared" si="37"/>
        <v>0</v>
      </c>
      <c r="BK101" s="6">
        <f t="shared" si="38"/>
        <v>0</v>
      </c>
      <c r="BL101" s="6">
        <f t="shared" si="39"/>
        <v>0</v>
      </c>
    </row>
    <row r="102" spans="1:64" x14ac:dyDescent="0.25">
      <c r="A102" s="1">
        <v>2021</v>
      </c>
      <c r="B102" s="1" t="s">
        <v>3</v>
      </c>
      <c r="C102" s="3">
        <v>7293.1897778599996</v>
      </c>
      <c r="D102" s="3">
        <v>5148.4464071800003</v>
      </c>
      <c r="F102" s="3">
        <v>437.35294016</v>
      </c>
      <c r="G102" s="3">
        <v>3.32434254</v>
      </c>
      <c r="H102" s="3">
        <v>6435.6276680299998</v>
      </c>
      <c r="I102" s="3">
        <v>-886.67998436999994</v>
      </c>
      <c r="J102" s="3">
        <v>1057.6139942899999</v>
      </c>
      <c r="K102" s="3">
        <v>613.52759034999997</v>
      </c>
      <c r="L102" s="3">
        <v>1.97245352</v>
      </c>
      <c r="M102" s="3">
        <v>-3.5217399999999998E-3</v>
      </c>
      <c r="N102" s="3">
        <v>6.4149999999999997E-3</v>
      </c>
      <c r="O102" s="3">
        <v>-4.2942195300000003</v>
      </c>
      <c r="P102" s="3">
        <v>302.53544611000001</v>
      </c>
      <c r="Q102" s="3">
        <v>0</v>
      </c>
      <c r="R102" s="3">
        <v>0</v>
      </c>
      <c r="S102" s="3">
        <v>0</v>
      </c>
      <c r="T102" s="3">
        <v>0</v>
      </c>
      <c r="W102" s="1">
        <v>2021</v>
      </c>
      <c r="X102" s="1" t="s">
        <v>3</v>
      </c>
      <c r="Y102" s="3">
        <v>7293.1897778599996</v>
      </c>
      <c r="Z102" s="3">
        <v>5148.4464071800003</v>
      </c>
      <c r="AA102" s="3"/>
      <c r="AB102" s="3">
        <v>437.35294016</v>
      </c>
      <c r="AC102" s="3">
        <v>3.32434254</v>
      </c>
      <c r="AD102" s="3">
        <v>6435.6276680299998</v>
      </c>
      <c r="AE102" s="3">
        <v>-886.67998436999994</v>
      </c>
      <c r="AF102" s="3">
        <v>1057.6139942899999</v>
      </c>
      <c r="AG102" s="3">
        <v>613.52759034999997</v>
      </c>
      <c r="AH102" s="3">
        <v>1.97245352</v>
      </c>
      <c r="AI102" s="3">
        <v>-3.5217399999999998E-3</v>
      </c>
      <c r="AJ102" s="3">
        <v>6.4149999999999997E-3</v>
      </c>
      <c r="AK102" s="3">
        <v>-4.2942195300000003</v>
      </c>
      <c r="AL102" s="3">
        <v>302.53544611000001</v>
      </c>
      <c r="AM102" s="3">
        <v>0</v>
      </c>
      <c r="AN102" s="3">
        <v>0</v>
      </c>
      <c r="AO102" s="3">
        <v>0</v>
      </c>
      <c r="AP102" s="3">
        <v>0</v>
      </c>
      <c r="AQ102" s="3"/>
      <c r="AS102" s="6">
        <f t="shared" si="20"/>
        <v>0</v>
      </c>
      <c r="AT102" s="6">
        <f t="shared" si="21"/>
        <v>0</v>
      </c>
      <c r="AU102" s="6">
        <f t="shared" si="22"/>
        <v>0</v>
      </c>
      <c r="AV102" s="6">
        <f t="shared" si="23"/>
        <v>0</v>
      </c>
      <c r="AW102" s="6">
        <f t="shared" si="24"/>
        <v>0</v>
      </c>
      <c r="AX102" s="6">
        <f t="shared" si="25"/>
        <v>0</v>
      </c>
      <c r="AY102" s="6">
        <f t="shared" si="26"/>
        <v>0</v>
      </c>
      <c r="AZ102" s="6">
        <f t="shared" si="27"/>
        <v>0</v>
      </c>
      <c r="BA102" s="6">
        <f t="shared" si="28"/>
        <v>0</v>
      </c>
      <c r="BB102" s="6">
        <f t="shared" si="29"/>
        <v>0</v>
      </c>
      <c r="BC102" s="6">
        <f t="shared" si="30"/>
        <v>0</v>
      </c>
      <c r="BD102" s="6">
        <f t="shared" si="31"/>
        <v>0</v>
      </c>
      <c r="BE102" s="6">
        <f t="shared" si="32"/>
        <v>0</v>
      </c>
      <c r="BF102" s="6">
        <f t="shared" si="33"/>
        <v>0</v>
      </c>
      <c r="BG102" s="6">
        <f t="shared" si="34"/>
        <v>0</v>
      </c>
      <c r="BH102" s="6">
        <f t="shared" si="35"/>
        <v>0</v>
      </c>
      <c r="BI102" s="6">
        <f t="shared" si="36"/>
        <v>0</v>
      </c>
      <c r="BJ102" s="6">
        <f t="shared" si="37"/>
        <v>0</v>
      </c>
      <c r="BK102" s="6">
        <f t="shared" si="38"/>
        <v>0</v>
      </c>
      <c r="BL102" s="6">
        <f t="shared" si="39"/>
        <v>0</v>
      </c>
    </row>
    <row r="103" spans="1:64" x14ac:dyDescent="0.25">
      <c r="A103" s="1">
        <v>2021</v>
      </c>
      <c r="B103" s="1" t="s">
        <v>4</v>
      </c>
      <c r="C103" s="3">
        <v>1778.3754680699999</v>
      </c>
      <c r="D103" s="3">
        <v>1274.5018975799999</v>
      </c>
      <c r="F103" s="3">
        <v>42.506840029999999</v>
      </c>
      <c r="G103" s="3">
        <v>1.6143143999999998</v>
      </c>
      <c r="H103" s="3">
        <v>2215.51923407</v>
      </c>
      <c r="I103" s="3">
        <v>-630.38866975999997</v>
      </c>
      <c r="J103" s="3">
        <v>309.49608974</v>
      </c>
      <c r="K103" s="3">
        <v>395.35624160000003</v>
      </c>
      <c r="L103" s="3">
        <v>-0.75421587000000001</v>
      </c>
      <c r="M103" s="3">
        <v>0</v>
      </c>
      <c r="N103" s="3">
        <v>-3.5782319999999999E-2</v>
      </c>
      <c r="O103" s="3">
        <v>0.71016343000000004</v>
      </c>
      <c r="P103" s="3">
        <v>110.62238809999999</v>
      </c>
      <c r="Q103" s="3">
        <v>0</v>
      </c>
      <c r="R103" s="3">
        <v>0</v>
      </c>
      <c r="S103" s="3">
        <v>0</v>
      </c>
      <c r="T103" s="3">
        <v>0</v>
      </c>
      <c r="W103" s="1">
        <v>2021</v>
      </c>
      <c r="X103" s="1" t="s">
        <v>4</v>
      </c>
      <c r="Y103" s="3">
        <v>1778.3754680699999</v>
      </c>
      <c r="Z103" s="3">
        <v>1274.5018975799999</v>
      </c>
      <c r="AA103" s="3"/>
      <c r="AB103" s="3">
        <v>42.506840029999999</v>
      </c>
      <c r="AC103" s="3">
        <v>1.6143143999999998</v>
      </c>
      <c r="AD103" s="3">
        <v>2215.51923407</v>
      </c>
      <c r="AE103" s="3">
        <v>-630.38866975999997</v>
      </c>
      <c r="AF103" s="3">
        <v>309.49608974</v>
      </c>
      <c r="AG103" s="3">
        <v>395.35624160000003</v>
      </c>
      <c r="AH103" s="3">
        <v>-0.75421587000000001</v>
      </c>
      <c r="AI103" s="3">
        <v>0</v>
      </c>
      <c r="AJ103" s="3">
        <v>-3.5782319999999999E-2</v>
      </c>
      <c r="AK103" s="3">
        <v>0.71016343000000004</v>
      </c>
      <c r="AL103" s="3">
        <v>110.62238809999999</v>
      </c>
      <c r="AM103" s="3">
        <v>0</v>
      </c>
      <c r="AN103" s="3">
        <v>0</v>
      </c>
      <c r="AO103" s="3">
        <v>0</v>
      </c>
      <c r="AP103" s="3">
        <v>0</v>
      </c>
      <c r="AQ103" s="3"/>
      <c r="AS103" s="6">
        <f t="shared" si="20"/>
        <v>0</v>
      </c>
      <c r="AT103" s="6">
        <f t="shared" si="21"/>
        <v>0</v>
      </c>
      <c r="AU103" s="6">
        <f t="shared" si="22"/>
        <v>0</v>
      </c>
      <c r="AV103" s="6">
        <f t="shared" si="23"/>
        <v>0</v>
      </c>
      <c r="AW103" s="6">
        <f t="shared" si="24"/>
        <v>0</v>
      </c>
      <c r="AX103" s="6">
        <f t="shared" si="25"/>
        <v>0</v>
      </c>
      <c r="AY103" s="6">
        <f t="shared" si="26"/>
        <v>0</v>
      </c>
      <c r="AZ103" s="6">
        <f t="shared" si="27"/>
        <v>0</v>
      </c>
      <c r="BA103" s="6">
        <f t="shared" si="28"/>
        <v>0</v>
      </c>
      <c r="BB103" s="6">
        <f t="shared" si="29"/>
        <v>0</v>
      </c>
      <c r="BC103" s="6">
        <f t="shared" si="30"/>
        <v>0</v>
      </c>
      <c r="BD103" s="6">
        <f t="shared" si="31"/>
        <v>0</v>
      </c>
      <c r="BE103" s="6">
        <f t="shared" si="32"/>
        <v>0</v>
      </c>
      <c r="BF103" s="6">
        <f t="shared" si="33"/>
        <v>0</v>
      </c>
      <c r="BG103" s="6">
        <f t="shared" si="34"/>
        <v>0</v>
      </c>
      <c r="BH103" s="6">
        <f t="shared" si="35"/>
        <v>0</v>
      </c>
      <c r="BI103" s="6">
        <f t="shared" si="36"/>
        <v>0</v>
      </c>
      <c r="BJ103" s="6">
        <f t="shared" si="37"/>
        <v>0</v>
      </c>
      <c r="BK103" s="6">
        <f t="shared" si="38"/>
        <v>0</v>
      </c>
      <c r="BL103" s="6">
        <f t="shared" si="39"/>
        <v>0</v>
      </c>
    </row>
    <row r="104" spans="1:64" x14ac:dyDescent="0.25">
      <c r="A104" s="1">
        <v>2021</v>
      </c>
      <c r="B104" s="1" t="s">
        <v>5</v>
      </c>
      <c r="C104" s="3">
        <v>7268.6567966899993</v>
      </c>
      <c r="D104" s="3">
        <v>4046.2316457699999</v>
      </c>
      <c r="F104" s="3">
        <v>323.03272833999995</v>
      </c>
      <c r="G104" s="3">
        <v>4.5758554499999997</v>
      </c>
      <c r="H104" s="3">
        <v>6192.6236166799999</v>
      </c>
      <c r="I104" s="3">
        <v>-1172.6799744899999</v>
      </c>
      <c r="J104" s="3">
        <v>826.24806235999995</v>
      </c>
      <c r="K104" s="3">
        <v>1036.87968632</v>
      </c>
      <c r="L104" s="3">
        <v>2.1741048999999997</v>
      </c>
      <c r="M104" s="3">
        <v>-4.1009999999999996E-3</v>
      </c>
      <c r="N104" s="3">
        <v>-7.886863999999999E-2</v>
      </c>
      <c r="O104" s="3">
        <v>-0.17853314000000001</v>
      </c>
      <c r="P104" s="3">
        <v>291.35350274000001</v>
      </c>
      <c r="Q104" s="3">
        <v>0</v>
      </c>
      <c r="R104" s="3">
        <v>0</v>
      </c>
      <c r="S104" s="3">
        <v>0</v>
      </c>
      <c r="T104" s="3">
        <v>0</v>
      </c>
      <c r="W104" s="1">
        <v>2021</v>
      </c>
      <c r="X104" s="1" t="s">
        <v>5</v>
      </c>
      <c r="Y104" s="3">
        <v>7268.6567966899993</v>
      </c>
      <c r="Z104" s="3">
        <v>4046.2316457699999</v>
      </c>
      <c r="AA104" s="3"/>
      <c r="AB104" s="3">
        <v>323.03272833999995</v>
      </c>
      <c r="AC104" s="3">
        <v>4.5758554499999997</v>
      </c>
      <c r="AD104" s="3">
        <v>6192.6236166799999</v>
      </c>
      <c r="AE104" s="3">
        <v>-1172.6799744899999</v>
      </c>
      <c r="AF104" s="3">
        <v>826.24806235999995</v>
      </c>
      <c r="AG104" s="3">
        <v>1036.87968632</v>
      </c>
      <c r="AH104" s="3">
        <v>2.1741048999999997</v>
      </c>
      <c r="AI104" s="3">
        <v>-4.1009999999999996E-3</v>
      </c>
      <c r="AJ104" s="3">
        <v>-7.886863999999999E-2</v>
      </c>
      <c r="AK104" s="3">
        <v>-0.17853314000000001</v>
      </c>
      <c r="AL104" s="3">
        <v>291.35350274000001</v>
      </c>
      <c r="AM104" s="3">
        <v>0</v>
      </c>
      <c r="AN104" s="3">
        <v>0</v>
      </c>
      <c r="AO104" s="3">
        <v>0</v>
      </c>
      <c r="AP104" s="3">
        <v>0</v>
      </c>
      <c r="AQ104" s="3"/>
      <c r="AS104" s="6">
        <f t="shared" si="20"/>
        <v>0</v>
      </c>
      <c r="AT104" s="6">
        <f t="shared" si="21"/>
        <v>0</v>
      </c>
      <c r="AU104" s="6">
        <f t="shared" si="22"/>
        <v>0</v>
      </c>
      <c r="AV104" s="6">
        <f t="shared" si="23"/>
        <v>0</v>
      </c>
      <c r="AW104" s="6">
        <f t="shared" si="24"/>
        <v>0</v>
      </c>
      <c r="AX104" s="6">
        <f t="shared" si="25"/>
        <v>0</v>
      </c>
      <c r="AY104" s="6">
        <f t="shared" si="26"/>
        <v>0</v>
      </c>
      <c r="AZ104" s="6">
        <f t="shared" si="27"/>
        <v>0</v>
      </c>
      <c r="BA104" s="6">
        <f t="shared" si="28"/>
        <v>0</v>
      </c>
      <c r="BB104" s="6">
        <f t="shared" si="29"/>
        <v>0</v>
      </c>
      <c r="BC104" s="6">
        <f t="shared" si="30"/>
        <v>0</v>
      </c>
      <c r="BD104" s="6">
        <f t="shared" si="31"/>
        <v>0</v>
      </c>
      <c r="BE104" s="6">
        <f t="shared" si="32"/>
        <v>0</v>
      </c>
      <c r="BF104" s="6">
        <f t="shared" si="33"/>
        <v>0</v>
      </c>
      <c r="BG104" s="6">
        <f t="shared" si="34"/>
        <v>0</v>
      </c>
      <c r="BH104" s="6">
        <f t="shared" si="35"/>
        <v>0</v>
      </c>
      <c r="BI104" s="6">
        <f t="shared" si="36"/>
        <v>0</v>
      </c>
      <c r="BJ104" s="6">
        <f t="shared" si="37"/>
        <v>0</v>
      </c>
      <c r="BK104" s="6">
        <f t="shared" si="38"/>
        <v>0</v>
      </c>
      <c r="BL104" s="6">
        <f t="shared" si="39"/>
        <v>0</v>
      </c>
    </row>
    <row r="105" spans="1:64" x14ac:dyDescent="0.25">
      <c r="A105" s="1">
        <v>2021</v>
      </c>
      <c r="B105" s="1" t="s">
        <v>6</v>
      </c>
      <c r="C105" s="3">
        <v>5843.3734058</v>
      </c>
      <c r="D105" s="3">
        <v>2965.9457950799997</v>
      </c>
      <c r="F105" s="3">
        <v>268.73417287999996</v>
      </c>
      <c r="G105" s="3">
        <v>2.8995212999999995</v>
      </c>
      <c r="H105" s="3">
        <v>3099.51960156</v>
      </c>
      <c r="I105" s="3">
        <v>-773.69667499999991</v>
      </c>
      <c r="J105" s="3">
        <v>594.98661498000001</v>
      </c>
      <c r="K105" s="3">
        <v>461.90543029000003</v>
      </c>
      <c r="L105" s="3">
        <v>0.21624129</v>
      </c>
      <c r="M105" s="3">
        <v>0</v>
      </c>
      <c r="N105" s="3">
        <v>4.4336000000000002E-3</v>
      </c>
      <c r="O105" s="3">
        <v>-2.8208955899999997</v>
      </c>
      <c r="P105" s="3">
        <v>185.0906038</v>
      </c>
      <c r="Q105" s="3">
        <v>0</v>
      </c>
      <c r="R105" s="3">
        <v>0</v>
      </c>
      <c r="S105" s="3">
        <v>0</v>
      </c>
      <c r="T105" s="3">
        <v>0</v>
      </c>
      <c r="W105" s="1">
        <v>2021</v>
      </c>
      <c r="X105" s="1" t="s">
        <v>6</v>
      </c>
      <c r="Y105" s="3">
        <v>5843.3734058</v>
      </c>
      <c r="Z105" s="3">
        <v>2965.9457950799997</v>
      </c>
      <c r="AA105" s="3"/>
      <c r="AB105" s="3">
        <v>268.73417287999996</v>
      </c>
      <c r="AC105" s="3">
        <v>2.8995212999999995</v>
      </c>
      <c r="AD105" s="3">
        <v>3099.51960156</v>
      </c>
      <c r="AE105" s="3">
        <v>-773.69667499999991</v>
      </c>
      <c r="AF105" s="3">
        <v>594.98661498000001</v>
      </c>
      <c r="AG105" s="3">
        <v>461.90543029000003</v>
      </c>
      <c r="AH105" s="3">
        <v>0.21624129</v>
      </c>
      <c r="AI105" s="3">
        <v>0</v>
      </c>
      <c r="AJ105" s="3">
        <v>4.4336000000000002E-3</v>
      </c>
      <c r="AK105" s="3">
        <v>-2.8208955899999997</v>
      </c>
      <c r="AL105" s="3">
        <v>185.0906038</v>
      </c>
      <c r="AM105" s="3">
        <v>0</v>
      </c>
      <c r="AN105" s="3">
        <v>0</v>
      </c>
      <c r="AO105" s="3">
        <v>0</v>
      </c>
      <c r="AP105" s="3">
        <v>0</v>
      </c>
      <c r="AQ105" s="3"/>
      <c r="AS105" s="6">
        <f t="shared" si="20"/>
        <v>0</v>
      </c>
      <c r="AT105" s="6">
        <f t="shared" si="21"/>
        <v>0</v>
      </c>
      <c r="AU105" s="6">
        <f t="shared" si="22"/>
        <v>0</v>
      </c>
      <c r="AV105" s="6">
        <f t="shared" si="23"/>
        <v>0</v>
      </c>
      <c r="AW105" s="6">
        <f t="shared" si="24"/>
        <v>0</v>
      </c>
      <c r="AX105" s="6">
        <f t="shared" si="25"/>
        <v>0</v>
      </c>
      <c r="AY105" s="6">
        <f t="shared" si="26"/>
        <v>0</v>
      </c>
      <c r="AZ105" s="6">
        <f t="shared" si="27"/>
        <v>0</v>
      </c>
      <c r="BA105" s="6">
        <f t="shared" si="28"/>
        <v>0</v>
      </c>
      <c r="BB105" s="6">
        <f t="shared" si="29"/>
        <v>0</v>
      </c>
      <c r="BC105" s="6">
        <f t="shared" si="30"/>
        <v>0</v>
      </c>
      <c r="BD105" s="6">
        <f t="shared" si="31"/>
        <v>0</v>
      </c>
      <c r="BE105" s="6">
        <f t="shared" si="32"/>
        <v>0</v>
      </c>
      <c r="BF105" s="6">
        <f t="shared" si="33"/>
        <v>0</v>
      </c>
      <c r="BG105" s="6">
        <f t="shared" si="34"/>
        <v>0</v>
      </c>
      <c r="BH105" s="6">
        <f t="shared" si="35"/>
        <v>0</v>
      </c>
      <c r="BI105" s="6">
        <f t="shared" si="36"/>
        <v>0</v>
      </c>
      <c r="BJ105" s="6">
        <f t="shared" si="37"/>
        <v>0</v>
      </c>
      <c r="BK105" s="6">
        <f t="shared" si="38"/>
        <v>0</v>
      </c>
      <c r="BL105" s="6">
        <f t="shared" si="39"/>
        <v>0</v>
      </c>
    </row>
    <row r="106" spans="1:64" x14ac:dyDescent="0.25">
      <c r="A106" s="1">
        <v>2021</v>
      </c>
      <c r="B106" s="1" t="s">
        <v>7</v>
      </c>
      <c r="C106" s="3">
        <v>9497.5355779500005</v>
      </c>
      <c r="D106" s="3">
        <v>4077.08417332</v>
      </c>
      <c r="F106" s="3">
        <v>171.08525664999999</v>
      </c>
      <c r="G106" s="3">
        <v>3.5316030199999999</v>
      </c>
      <c r="H106" s="3">
        <v>5157.7432895699994</v>
      </c>
      <c r="I106" s="3">
        <v>-909.84446749999995</v>
      </c>
      <c r="J106" s="3">
        <v>828.21469866999996</v>
      </c>
      <c r="K106" s="3">
        <v>677.66078505999997</v>
      </c>
      <c r="L106" s="3">
        <v>0.32544519999999999</v>
      </c>
      <c r="M106" s="3">
        <v>7.9119999999999989E-3</v>
      </c>
      <c r="N106" s="3">
        <v>-6.9032320000000008E-2</v>
      </c>
      <c r="O106" s="3">
        <v>-0.43572629999999996</v>
      </c>
      <c r="P106" s="3">
        <v>264.29263142999997</v>
      </c>
      <c r="Q106" s="3">
        <v>0</v>
      </c>
      <c r="R106" s="3">
        <v>0</v>
      </c>
      <c r="S106" s="3">
        <v>0</v>
      </c>
      <c r="T106" s="3">
        <v>0</v>
      </c>
      <c r="W106" s="1">
        <v>2021</v>
      </c>
      <c r="X106" s="1" t="s">
        <v>7</v>
      </c>
      <c r="Y106" s="3">
        <v>9497.5355779500005</v>
      </c>
      <c r="Z106" s="3">
        <v>4077.08417332</v>
      </c>
      <c r="AA106" s="3"/>
      <c r="AB106" s="3">
        <v>171.08525664999999</v>
      </c>
      <c r="AC106" s="3">
        <v>3.5316030199999999</v>
      </c>
      <c r="AD106" s="3">
        <v>5157.7432895699994</v>
      </c>
      <c r="AE106" s="3">
        <v>-909.84446749999995</v>
      </c>
      <c r="AF106" s="3">
        <v>828.21469866999996</v>
      </c>
      <c r="AG106" s="3">
        <v>677.66078505999997</v>
      </c>
      <c r="AH106" s="3">
        <v>0.32544519999999999</v>
      </c>
      <c r="AI106" s="3">
        <v>7.9119999999999989E-3</v>
      </c>
      <c r="AJ106" s="3">
        <v>-6.9032320000000008E-2</v>
      </c>
      <c r="AK106" s="3">
        <v>-0.43572629999999996</v>
      </c>
      <c r="AL106" s="3">
        <v>264.29263142999997</v>
      </c>
      <c r="AM106" s="3">
        <v>0</v>
      </c>
      <c r="AN106" s="3">
        <v>0</v>
      </c>
      <c r="AO106" s="3">
        <v>0</v>
      </c>
      <c r="AP106" s="3">
        <v>0</v>
      </c>
      <c r="AQ106" s="3"/>
      <c r="AS106" s="6">
        <f t="shared" si="20"/>
        <v>0</v>
      </c>
      <c r="AT106" s="6">
        <f t="shared" si="21"/>
        <v>0</v>
      </c>
      <c r="AU106" s="6">
        <f t="shared" si="22"/>
        <v>0</v>
      </c>
      <c r="AV106" s="6">
        <f t="shared" si="23"/>
        <v>0</v>
      </c>
      <c r="AW106" s="6">
        <f t="shared" si="24"/>
        <v>0</v>
      </c>
      <c r="AX106" s="6">
        <f t="shared" si="25"/>
        <v>0</v>
      </c>
      <c r="AY106" s="6">
        <f t="shared" si="26"/>
        <v>0</v>
      </c>
      <c r="AZ106" s="6">
        <f t="shared" si="27"/>
        <v>0</v>
      </c>
      <c r="BA106" s="6">
        <f t="shared" si="28"/>
        <v>0</v>
      </c>
      <c r="BB106" s="6">
        <f t="shared" si="29"/>
        <v>0</v>
      </c>
      <c r="BC106" s="6">
        <f t="shared" si="30"/>
        <v>0</v>
      </c>
      <c r="BD106" s="6">
        <f t="shared" si="31"/>
        <v>0</v>
      </c>
      <c r="BE106" s="6">
        <f t="shared" si="32"/>
        <v>0</v>
      </c>
      <c r="BF106" s="6">
        <f t="shared" si="33"/>
        <v>0</v>
      </c>
      <c r="BG106" s="6">
        <f t="shared" si="34"/>
        <v>0</v>
      </c>
      <c r="BH106" s="6">
        <f t="shared" si="35"/>
        <v>0</v>
      </c>
      <c r="BI106" s="6">
        <f t="shared" si="36"/>
        <v>0</v>
      </c>
      <c r="BJ106" s="6">
        <f t="shared" si="37"/>
        <v>0</v>
      </c>
      <c r="BK106" s="6">
        <f t="shared" si="38"/>
        <v>0</v>
      </c>
      <c r="BL106" s="6">
        <f t="shared" si="39"/>
        <v>0</v>
      </c>
    </row>
    <row r="107" spans="1:64" x14ac:dyDescent="0.25">
      <c r="A107" s="1">
        <v>2021</v>
      </c>
      <c r="B107" s="1" t="s">
        <v>8</v>
      </c>
      <c r="C107" s="3">
        <v>8509.7104537399991</v>
      </c>
      <c r="D107" s="3">
        <v>3897.1867116999997</v>
      </c>
      <c r="F107" s="3">
        <v>112.99201717</v>
      </c>
      <c r="G107" s="3">
        <v>3.2130965899999997</v>
      </c>
      <c r="H107" s="3">
        <v>4578.3091987500002</v>
      </c>
      <c r="I107" s="3">
        <v>-774.2558659099999</v>
      </c>
      <c r="J107" s="3">
        <v>870.25198999999998</v>
      </c>
      <c r="K107" s="3">
        <v>601.08408333</v>
      </c>
      <c r="L107" s="3">
        <v>0.81003727000000003</v>
      </c>
      <c r="M107" s="3">
        <v>0</v>
      </c>
      <c r="N107" s="3">
        <v>-6.1496669999999996E-2</v>
      </c>
      <c r="O107" s="3">
        <v>-2.2837985699999996</v>
      </c>
      <c r="P107" s="3">
        <v>247.91627574</v>
      </c>
      <c r="Q107" s="3">
        <v>0</v>
      </c>
      <c r="R107" s="3">
        <v>0</v>
      </c>
      <c r="S107" s="3">
        <v>0</v>
      </c>
      <c r="T107" s="3">
        <v>0</v>
      </c>
      <c r="W107" s="1">
        <v>2021</v>
      </c>
      <c r="X107" s="1" t="s">
        <v>8</v>
      </c>
      <c r="Y107" s="3">
        <v>8509.7104537399991</v>
      </c>
      <c r="Z107" s="3">
        <v>3897.1867116999997</v>
      </c>
      <c r="AA107" s="3"/>
      <c r="AB107" s="3">
        <v>112.99201717</v>
      </c>
      <c r="AC107" s="3">
        <v>3.2130965899999997</v>
      </c>
      <c r="AD107" s="3">
        <v>4578.3091987500002</v>
      </c>
      <c r="AE107" s="3">
        <v>-774.2558659099999</v>
      </c>
      <c r="AF107" s="3">
        <v>870.25198999999998</v>
      </c>
      <c r="AG107" s="3">
        <v>601.08408333</v>
      </c>
      <c r="AH107" s="3">
        <v>0.81003727000000003</v>
      </c>
      <c r="AI107" s="3">
        <v>0</v>
      </c>
      <c r="AJ107" s="3">
        <v>-6.1496669999999996E-2</v>
      </c>
      <c r="AK107" s="3">
        <v>-2.2837985699999996</v>
      </c>
      <c r="AL107" s="3">
        <v>247.91627574</v>
      </c>
      <c r="AM107" s="3">
        <v>0</v>
      </c>
      <c r="AN107" s="3">
        <v>0</v>
      </c>
      <c r="AO107" s="3">
        <v>0</v>
      </c>
      <c r="AP107" s="3">
        <v>0</v>
      </c>
      <c r="AQ107" s="3"/>
      <c r="AS107" s="6">
        <f t="shared" si="20"/>
        <v>0</v>
      </c>
      <c r="AT107" s="6">
        <f t="shared" si="21"/>
        <v>0</v>
      </c>
      <c r="AU107" s="6">
        <f t="shared" si="22"/>
        <v>0</v>
      </c>
      <c r="AV107" s="6">
        <f t="shared" si="23"/>
        <v>0</v>
      </c>
      <c r="AW107" s="6">
        <f t="shared" si="24"/>
        <v>0</v>
      </c>
      <c r="AX107" s="6">
        <f t="shared" si="25"/>
        <v>0</v>
      </c>
      <c r="AY107" s="6">
        <f t="shared" si="26"/>
        <v>0</v>
      </c>
      <c r="AZ107" s="6">
        <f t="shared" si="27"/>
        <v>0</v>
      </c>
      <c r="BA107" s="6">
        <f t="shared" si="28"/>
        <v>0</v>
      </c>
      <c r="BB107" s="6">
        <f t="shared" si="29"/>
        <v>0</v>
      </c>
      <c r="BC107" s="6">
        <f t="shared" si="30"/>
        <v>0</v>
      </c>
      <c r="BD107" s="6">
        <f t="shared" si="31"/>
        <v>0</v>
      </c>
      <c r="BE107" s="6">
        <f t="shared" si="32"/>
        <v>0</v>
      </c>
      <c r="BF107" s="6">
        <f t="shared" si="33"/>
        <v>0</v>
      </c>
      <c r="BG107" s="6">
        <f t="shared" si="34"/>
        <v>0</v>
      </c>
      <c r="BH107" s="6">
        <f t="shared" si="35"/>
        <v>0</v>
      </c>
      <c r="BI107" s="6">
        <f t="shared" si="36"/>
        <v>0</v>
      </c>
      <c r="BJ107" s="6">
        <f t="shared" si="37"/>
        <v>0</v>
      </c>
      <c r="BK107" s="6">
        <f t="shared" si="38"/>
        <v>0</v>
      </c>
      <c r="BL107" s="6">
        <f t="shared" si="39"/>
        <v>0</v>
      </c>
    </row>
    <row r="108" spans="1:64" x14ac:dyDescent="0.25">
      <c r="A108" s="1">
        <v>2021</v>
      </c>
      <c r="B108" s="1" t="s">
        <v>9</v>
      </c>
      <c r="C108" s="3">
        <v>7814.9016783199995</v>
      </c>
      <c r="D108" s="3">
        <v>4347.7654754200003</v>
      </c>
      <c r="F108" s="3">
        <v>157.92056511000001</v>
      </c>
      <c r="G108" s="3">
        <v>2.8993084799999997</v>
      </c>
      <c r="H108" s="3">
        <v>3713.1862477499999</v>
      </c>
      <c r="I108" s="3">
        <v>-696.37235123999994</v>
      </c>
      <c r="J108" s="3">
        <v>685.94228757000008</v>
      </c>
      <c r="K108" s="3">
        <v>568.09012282000003</v>
      </c>
      <c r="L108" s="3">
        <v>-9.8256154700000007</v>
      </c>
      <c r="M108" s="3">
        <v>-9.7499999999999996E-4</v>
      </c>
      <c r="N108" s="3">
        <v>5.6999999999999998E-4</v>
      </c>
      <c r="O108" s="3">
        <v>-0.82706493000000003</v>
      </c>
      <c r="P108" s="3">
        <v>226.56752516999998</v>
      </c>
      <c r="Q108" s="3">
        <v>0</v>
      </c>
      <c r="R108" s="3">
        <v>0</v>
      </c>
      <c r="S108" s="3">
        <v>0</v>
      </c>
      <c r="T108" s="3">
        <v>0</v>
      </c>
      <c r="W108" s="1">
        <v>2021</v>
      </c>
      <c r="X108" s="1" t="s">
        <v>9</v>
      </c>
      <c r="Y108" s="3">
        <v>7814.9016783199995</v>
      </c>
      <c r="Z108" s="3">
        <v>4347.7654754200003</v>
      </c>
      <c r="AA108" s="3"/>
      <c r="AB108" s="3">
        <v>157.92056511000001</v>
      </c>
      <c r="AC108" s="3">
        <v>2.8993084799999997</v>
      </c>
      <c r="AD108" s="3">
        <v>3713.1862477499999</v>
      </c>
      <c r="AE108" s="3">
        <v>-696.37235123999994</v>
      </c>
      <c r="AF108" s="3">
        <v>685.94228757000008</v>
      </c>
      <c r="AG108" s="3">
        <v>568.09012282000003</v>
      </c>
      <c r="AH108" s="3">
        <v>-9.8256154700000007</v>
      </c>
      <c r="AI108" s="3">
        <v>-9.7499999999999996E-4</v>
      </c>
      <c r="AJ108" s="3">
        <v>5.6999999999999998E-4</v>
      </c>
      <c r="AK108" s="3">
        <v>-0.82706493000000003</v>
      </c>
      <c r="AL108" s="3">
        <v>226.56752516999998</v>
      </c>
      <c r="AM108" s="3">
        <v>0</v>
      </c>
      <c r="AN108" s="3">
        <v>0</v>
      </c>
      <c r="AO108" s="3">
        <v>0</v>
      </c>
      <c r="AP108" s="3">
        <v>0</v>
      </c>
      <c r="AQ108" s="3"/>
      <c r="AS108" s="6">
        <f t="shared" si="20"/>
        <v>0</v>
      </c>
      <c r="AT108" s="6">
        <f t="shared" si="21"/>
        <v>0</v>
      </c>
      <c r="AU108" s="6">
        <f t="shared" si="22"/>
        <v>0</v>
      </c>
      <c r="AV108" s="6">
        <f t="shared" si="23"/>
        <v>0</v>
      </c>
      <c r="AW108" s="6">
        <f t="shared" si="24"/>
        <v>0</v>
      </c>
      <c r="AX108" s="6">
        <f t="shared" si="25"/>
        <v>0</v>
      </c>
      <c r="AY108" s="6">
        <f t="shared" si="26"/>
        <v>0</v>
      </c>
      <c r="AZ108" s="6">
        <f t="shared" si="27"/>
        <v>0</v>
      </c>
      <c r="BA108" s="6">
        <f t="shared" si="28"/>
        <v>0</v>
      </c>
      <c r="BB108" s="6">
        <f t="shared" si="29"/>
        <v>0</v>
      </c>
      <c r="BC108" s="6">
        <f t="shared" si="30"/>
        <v>0</v>
      </c>
      <c r="BD108" s="6">
        <f t="shared" si="31"/>
        <v>0</v>
      </c>
      <c r="BE108" s="6">
        <f t="shared" si="32"/>
        <v>0</v>
      </c>
      <c r="BF108" s="6">
        <f t="shared" si="33"/>
        <v>0</v>
      </c>
      <c r="BG108" s="6">
        <f t="shared" si="34"/>
        <v>0</v>
      </c>
      <c r="BH108" s="6">
        <f t="shared" si="35"/>
        <v>0</v>
      </c>
      <c r="BI108" s="6">
        <f t="shared" si="36"/>
        <v>0</v>
      </c>
      <c r="BJ108" s="6">
        <f t="shared" si="37"/>
        <v>0</v>
      </c>
      <c r="BK108" s="6">
        <f t="shared" si="38"/>
        <v>0</v>
      </c>
      <c r="BL108" s="6">
        <f t="shared" si="39"/>
        <v>0</v>
      </c>
    </row>
    <row r="109" spans="1:64" x14ac:dyDescent="0.25">
      <c r="A109" s="1">
        <v>2021</v>
      </c>
      <c r="B109" s="1" t="s">
        <v>10</v>
      </c>
      <c r="C109" s="3">
        <v>32369.228666689996</v>
      </c>
      <c r="D109" s="3">
        <v>13605.478416819999</v>
      </c>
      <c r="F109" s="3">
        <v>996.60741370000005</v>
      </c>
      <c r="G109" s="3">
        <v>8.2270708399999997</v>
      </c>
      <c r="H109" s="3">
        <v>12879.417635780001</v>
      </c>
      <c r="I109" s="3">
        <v>-2028.3806989499999</v>
      </c>
      <c r="J109" s="3">
        <v>2473.11028906</v>
      </c>
      <c r="K109" s="3">
        <v>1165.50468873</v>
      </c>
      <c r="L109" s="3">
        <v>-8.2876415899999998</v>
      </c>
      <c r="M109" s="3">
        <v>6.2578999999999998E-4</v>
      </c>
      <c r="N109" s="3">
        <v>-1.83184536</v>
      </c>
      <c r="O109" s="3">
        <v>-4.07567915</v>
      </c>
      <c r="P109" s="3">
        <v>576.11019863000001</v>
      </c>
      <c r="Q109" s="3">
        <v>0</v>
      </c>
      <c r="R109" s="3">
        <v>0</v>
      </c>
      <c r="S109" s="3">
        <v>0</v>
      </c>
      <c r="T109" s="3">
        <v>0</v>
      </c>
      <c r="W109" s="1">
        <v>2021</v>
      </c>
      <c r="X109" s="1" t="s">
        <v>10</v>
      </c>
      <c r="Y109" s="3">
        <v>32369.228666689996</v>
      </c>
      <c r="Z109" s="3">
        <v>13605.478416819999</v>
      </c>
      <c r="AA109" s="3"/>
      <c r="AB109" s="3">
        <v>996.60741370000005</v>
      </c>
      <c r="AC109" s="3">
        <v>8.2270708399999997</v>
      </c>
      <c r="AD109" s="3">
        <v>12879.417635780001</v>
      </c>
      <c r="AE109" s="3">
        <v>-2028.3806989499999</v>
      </c>
      <c r="AF109" s="3">
        <v>2473.11028906</v>
      </c>
      <c r="AG109" s="3">
        <v>1165.50468873</v>
      </c>
      <c r="AH109" s="3">
        <v>-8.2876415899999998</v>
      </c>
      <c r="AI109" s="3">
        <v>6.2578999999999998E-4</v>
      </c>
      <c r="AJ109" s="3">
        <v>-1.83184536</v>
      </c>
      <c r="AK109" s="3">
        <v>-4.07567915</v>
      </c>
      <c r="AL109" s="3">
        <v>576.11019863000001</v>
      </c>
      <c r="AM109" s="3">
        <v>0</v>
      </c>
      <c r="AN109" s="3">
        <v>0</v>
      </c>
      <c r="AO109" s="3">
        <v>0</v>
      </c>
      <c r="AP109" s="3">
        <v>0</v>
      </c>
      <c r="AQ109" s="3"/>
      <c r="AS109" s="6">
        <f t="shared" si="20"/>
        <v>0</v>
      </c>
      <c r="AT109" s="6">
        <f t="shared" si="21"/>
        <v>0</v>
      </c>
      <c r="AU109" s="6">
        <f t="shared" si="22"/>
        <v>0</v>
      </c>
      <c r="AV109" s="6">
        <f t="shared" si="23"/>
        <v>0</v>
      </c>
      <c r="AW109" s="6">
        <f t="shared" si="24"/>
        <v>0</v>
      </c>
      <c r="AX109" s="6">
        <f t="shared" si="25"/>
        <v>0</v>
      </c>
      <c r="AY109" s="6">
        <f t="shared" si="26"/>
        <v>0</v>
      </c>
      <c r="AZ109" s="6">
        <f t="shared" si="27"/>
        <v>0</v>
      </c>
      <c r="BA109" s="6">
        <f t="shared" si="28"/>
        <v>0</v>
      </c>
      <c r="BB109" s="6">
        <f t="shared" si="29"/>
        <v>0</v>
      </c>
      <c r="BC109" s="6">
        <f t="shared" si="30"/>
        <v>0</v>
      </c>
      <c r="BD109" s="6">
        <f t="shared" si="31"/>
        <v>0</v>
      </c>
      <c r="BE109" s="6">
        <f t="shared" si="32"/>
        <v>0</v>
      </c>
      <c r="BF109" s="6">
        <f t="shared" si="33"/>
        <v>0</v>
      </c>
      <c r="BG109" s="6">
        <f t="shared" si="34"/>
        <v>0</v>
      </c>
      <c r="BH109" s="6">
        <f t="shared" si="35"/>
        <v>0</v>
      </c>
      <c r="BI109" s="6">
        <f t="shared" si="36"/>
        <v>0</v>
      </c>
      <c r="BJ109" s="6">
        <f t="shared" si="37"/>
        <v>0</v>
      </c>
      <c r="BK109" s="6">
        <f t="shared" si="38"/>
        <v>0</v>
      </c>
      <c r="BL109" s="6">
        <f t="shared" si="39"/>
        <v>0</v>
      </c>
    </row>
    <row r="110" spans="1:64" x14ac:dyDescent="0.25">
      <c r="A110" s="1">
        <v>2021</v>
      </c>
      <c r="B110" s="1" t="s">
        <v>11</v>
      </c>
      <c r="C110" s="3">
        <v>9447.3194452299995</v>
      </c>
      <c r="D110" s="3">
        <v>4732.2661188800002</v>
      </c>
      <c r="F110" s="3">
        <v>337.66393371999999</v>
      </c>
      <c r="G110" s="3">
        <v>3.5142697599999995</v>
      </c>
      <c r="H110" s="3">
        <v>5796.0614899499997</v>
      </c>
      <c r="I110" s="3">
        <v>-922.42530220000003</v>
      </c>
      <c r="J110" s="3">
        <v>850.70754710999995</v>
      </c>
      <c r="K110" s="3">
        <v>648.82117361999997</v>
      </c>
      <c r="L110" s="3">
        <v>-16.066782549999999</v>
      </c>
      <c r="M110" s="3">
        <v>-3.068E-3</v>
      </c>
      <c r="N110" s="3">
        <v>-1.1646999999999999E-2</v>
      </c>
      <c r="O110" s="3">
        <v>-3.4958382000000001</v>
      </c>
      <c r="P110" s="3">
        <v>303.82682595</v>
      </c>
      <c r="Q110" s="3">
        <v>0</v>
      </c>
      <c r="R110" s="3">
        <v>0</v>
      </c>
      <c r="S110" s="3">
        <v>0</v>
      </c>
      <c r="T110" s="3">
        <v>0</v>
      </c>
      <c r="W110" s="1">
        <v>2021</v>
      </c>
      <c r="X110" s="1" t="s">
        <v>11</v>
      </c>
      <c r="Y110" s="3">
        <v>9447.3194452299995</v>
      </c>
      <c r="Z110" s="3">
        <v>4732.2661188800002</v>
      </c>
      <c r="AA110" s="3"/>
      <c r="AB110" s="3">
        <v>337.66393371999999</v>
      </c>
      <c r="AC110" s="3">
        <v>3.5142697599999995</v>
      </c>
      <c r="AD110" s="3">
        <v>5796.0614899499997</v>
      </c>
      <c r="AE110" s="3">
        <v>-922.42530220000003</v>
      </c>
      <c r="AF110" s="3">
        <v>850.70754710999995</v>
      </c>
      <c r="AG110" s="3">
        <v>648.82117361999997</v>
      </c>
      <c r="AH110" s="3">
        <v>-16.066782549999999</v>
      </c>
      <c r="AI110" s="3">
        <v>-3.068E-3</v>
      </c>
      <c r="AJ110" s="3">
        <v>-1.1646999999999999E-2</v>
      </c>
      <c r="AK110" s="3">
        <v>-3.4958382000000001</v>
      </c>
      <c r="AL110" s="3">
        <v>303.82682595</v>
      </c>
      <c r="AM110" s="3">
        <v>0</v>
      </c>
      <c r="AN110" s="3">
        <v>0</v>
      </c>
      <c r="AO110" s="3">
        <v>0</v>
      </c>
      <c r="AP110" s="3">
        <v>0</v>
      </c>
      <c r="AQ110" s="3"/>
      <c r="AS110" s="6">
        <f t="shared" si="20"/>
        <v>0</v>
      </c>
      <c r="AT110" s="6">
        <f t="shared" si="21"/>
        <v>0</v>
      </c>
      <c r="AU110" s="6">
        <f t="shared" si="22"/>
        <v>0</v>
      </c>
      <c r="AV110" s="6">
        <f t="shared" si="23"/>
        <v>0</v>
      </c>
      <c r="AW110" s="6">
        <f t="shared" si="24"/>
        <v>0</v>
      </c>
      <c r="AX110" s="6">
        <f t="shared" si="25"/>
        <v>0</v>
      </c>
      <c r="AY110" s="6">
        <f t="shared" si="26"/>
        <v>0</v>
      </c>
      <c r="AZ110" s="6">
        <f t="shared" si="27"/>
        <v>0</v>
      </c>
      <c r="BA110" s="6">
        <f t="shared" si="28"/>
        <v>0</v>
      </c>
      <c r="BB110" s="6">
        <f t="shared" si="29"/>
        <v>0</v>
      </c>
      <c r="BC110" s="6">
        <f t="shared" si="30"/>
        <v>0</v>
      </c>
      <c r="BD110" s="6">
        <f t="shared" si="31"/>
        <v>0</v>
      </c>
      <c r="BE110" s="6">
        <f t="shared" si="32"/>
        <v>0</v>
      </c>
      <c r="BF110" s="6">
        <f t="shared" si="33"/>
        <v>0</v>
      </c>
      <c r="BG110" s="6">
        <f t="shared" si="34"/>
        <v>0</v>
      </c>
      <c r="BH110" s="6">
        <f t="shared" si="35"/>
        <v>0</v>
      </c>
      <c r="BI110" s="6">
        <f t="shared" si="36"/>
        <v>0</v>
      </c>
      <c r="BJ110" s="6">
        <f t="shared" si="37"/>
        <v>0</v>
      </c>
      <c r="BK110" s="6">
        <f t="shared" si="38"/>
        <v>0</v>
      </c>
      <c r="BL110" s="6">
        <f t="shared" si="39"/>
        <v>0</v>
      </c>
    </row>
    <row r="111" spans="1:64" x14ac:dyDescent="0.25">
      <c r="A111" s="1">
        <v>2021</v>
      </c>
      <c r="B111" s="1" t="s">
        <v>12</v>
      </c>
      <c r="C111" s="3">
        <v>3276.4438667199997</v>
      </c>
      <c r="D111" s="3">
        <v>8011.1462234199998</v>
      </c>
      <c r="F111" s="3">
        <v>207.34518656999998</v>
      </c>
      <c r="G111" s="3">
        <v>7.0335762399999995</v>
      </c>
      <c r="H111" s="3">
        <v>10705.98842211</v>
      </c>
      <c r="I111" s="3">
        <v>-1734.9312513299999</v>
      </c>
      <c r="J111" s="3">
        <v>1651.9730909100001</v>
      </c>
      <c r="K111" s="3">
        <v>1079.7594015</v>
      </c>
      <c r="L111" s="3">
        <v>4.1164028500000001</v>
      </c>
      <c r="M111" s="3">
        <v>-3.0516299999999996E-2</v>
      </c>
      <c r="N111" s="3">
        <v>1.1448E-2</v>
      </c>
      <c r="O111" s="3">
        <v>-2.1915859999999999E-2</v>
      </c>
      <c r="P111" s="3">
        <v>455.01147383999995</v>
      </c>
      <c r="Q111" s="3">
        <v>0</v>
      </c>
      <c r="R111" s="3">
        <v>0</v>
      </c>
      <c r="S111" s="3">
        <v>0</v>
      </c>
      <c r="T111" s="3">
        <v>0</v>
      </c>
      <c r="W111" s="1">
        <v>2021</v>
      </c>
      <c r="X111" s="1" t="s">
        <v>12</v>
      </c>
      <c r="Y111" s="3">
        <v>3276.4438667199997</v>
      </c>
      <c r="Z111" s="3">
        <v>8011.1462234199998</v>
      </c>
      <c r="AA111" s="3"/>
      <c r="AB111" s="3">
        <v>207.34518656999998</v>
      </c>
      <c r="AC111" s="3">
        <v>7.0335762399999995</v>
      </c>
      <c r="AD111" s="3">
        <v>10705.98842211</v>
      </c>
      <c r="AE111" s="3">
        <v>-1734.9312513299999</v>
      </c>
      <c r="AF111" s="3">
        <v>1651.9730909100001</v>
      </c>
      <c r="AG111" s="3">
        <v>1079.7594015</v>
      </c>
      <c r="AH111" s="3">
        <v>4.1164028500000001</v>
      </c>
      <c r="AI111" s="3">
        <v>-3.0516299999999996E-2</v>
      </c>
      <c r="AJ111" s="3">
        <v>1.1448E-2</v>
      </c>
      <c r="AK111" s="3">
        <v>-2.1915859999999999E-2</v>
      </c>
      <c r="AL111" s="3">
        <v>455.01147383999995</v>
      </c>
      <c r="AM111" s="3">
        <v>0</v>
      </c>
      <c r="AN111" s="3">
        <v>0</v>
      </c>
      <c r="AO111" s="3">
        <v>0</v>
      </c>
      <c r="AP111" s="3">
        <v>0</v>
      </c>
      <c r="AQ111" s="3"/>
      <c r="AS111" s="6">
        <f t="shared" si="20"/>
        <v>0</v>
      </c>
      <c r="AT111" s="6">
        <f t="shared" si="21"/>
        <v>0</v>
      </c>
      <c r="AU111" s="6">
        <f t="shared" si="22"/>
        <v>0</v>
      </c>
      <c r="AV111" s="6">
        <f t="shared" si="23"/>
        <v>0</v>
      </c>
      <c r="AW111" s="6">
        <f t="shared" si="24"/>
        <v>0</v>
      </c>
      <c r="AX111" s="6">
        <f t="shared" si="25"/>
        <v>0</v>
      </c>
      <c r="AY111" s="6">
        <f t="shared" si="26"/>
        <v>0</v>
      </c>
      <c r="AZ111" s="6">
        <f t="shared" si="27"/>
        <v>0</v>
      </c>
      <c r="BA111" s="6">
        <f t="shared" si="28"/>
        <v>0</v>
      </c>
      <c r="BB111" s="6">
        <f t="shared" si="29"/>
        <v>0</v>
      </c>
      <c r="BC111" s="6">
        <f t="shared" si="30"/>
        <v>0</v>
      </c>
      <c r="BD111" s="6">
        <f t="shared" si="31"/>
        <v>0</v>
      </c>
      <c r="BE111" s="6">
        <f t="shared" si="32"/>
        <v>0</v>
      </c>
      <c r="BF111" s="6">
        <f t="shared" si="33"/>
        <v>0</v>
      </c>
      <c r="BG111" s="6">
        <f t="shared" si="34"/>
        <v>0</v>
      </c>
      <c r="BH111" s="6">
        <f t="shared" si="35"/>
        <v>0</v>
      </c>
      <c r="BI111" s="6">
        <f t="shared" si="36"/>
        <v>0</v>
      </c>
      <c r="BJ111" s="6">
        <f t="shared" si="37"/>
        <v>0</v>
      </c>
      <c r="BK111" s="6">
        <f t="shared" si="38"/>
        <v>0</v>
      </c>
      <c r="BL111" s="6">
        <f t="shared" si="39"/>
        <v>0</v>
      </c>
    </row>
    <row r="112" spans="1:64" x14ac:dyDescent="0.25">
      <c r="A112" s="1">
        <v>2021</v>
      </c>
      <c r="B112" s="1" t="s">
        <v>13</v>
      </c>
      <c r="C112" s="3">
        <v>9662.0345218500006</v>
      </c>
      <c r="D112" s="3">
        <v>4816.4606108799999</v>
      </c>
      <c r="F112" s="3">
        <v>246.60692046999998</v>
      </c>
      <c r="G112" s="3">
        <v>3.6497594499999999</v>
      </c>
      <c r="H112" s="3">
        <v>4659.0000080899999</v>
      </c>
      <c r="I112" s="3">
        <v>-888.60942395000006</v>
      </c>
      <c r="J112" s="3">
        <v>1046.6533839299998</v>
      </c>
      <c r="K112" s="3">
        <v>551.73254911000004</v>
      </c>
      <c r="L112" s="3">
        <v>-6.0713773899999994</v>
      </c>
      <c r="M112" s="3">
        <v>-1.6199999999999999E-3</v>
      </c>
      <c r="N112" s="3">
        <v>0.15911744</v>
      </c>
      <c r="O112" s="3">
        <v>-1.1134270800000001</v>
      </c>
      <c r="P112" s="3">
        <v>272.77757840999999</v>
      </c>
      <c r="Q112" s="3">
        <v>0</v>
      </c>
      <c r="R112" s="3">
        <v>0</v>
      </c>
      <c r="S112" s="3">
        <v>0</v>
      </c>
      <c r="T112" s="3">
        <v>0</v>
      </c>
      <c r="W112" s="1">
        <v>2021</v>
      </c>
      <c r="X112" s="1" t="s">
        <v>13</v>
      </c>
      <c r="Y112" s="3">
        <v>9662.0345218500006</v>
      </c>
      <c r="Z112" s="3">
        <v>4816.4606108799999</v>
      </c>
      <c r="AA112" s="3"/>
      <c r="AB112" s="3">
        <v>246.60692046999998</v>
      </c>
      <c r="AC112" s="3">
        <v>3.6497594499999999</v>
      </c>
      <c r="AD112" s="3">
        <v>4659.0000080899999</v>
      </c>
      <c r="AE112" s="3">
        <v>-888.60942395000006</v>
      </c>
      <c r="AF112" s="3">
        <v>1046.6533839299998</v>
      </c>
      <c r="AG112" s="3">
        <v>551.73254911000004</v>
      </c>
      <c r="AH112" s="3">
        <v>-6.0713773899999994</v>
      </c>
      <c r="AI112" s="3">
        <v>-1.6199999999999999E-3</v>
      </c>
      <c r="AJ112" s="3">
        <v>0.15911744</v>
      </c>
      <c r="AK112" s="3">
        <v>-1.1134270800000001</v>
      </c>
      <c r="AL112" s="3">
        <v>272.77757840999999</v>
      </c>
      <c r="AM112" s="3">
        <v>0</v>
      </c>
      <c r="AN112" s="3">
        <v>0</v>
      </c>
      <c r="AO112" s="3">
        <v>0</v>
      </c>
      <c r="AP112" s="3">
        <v>0</v>
      </c>
      <c r="AQ112" s="3"/>
      <c r="AS112" s="6">
        <f t="shared" si="20"/>
        <v>0</v>
      </c>
      <c r="AT112" s="6">
        <f t="shared" si="21"/>
        <v>0</v>
      </c>
      <c r="AU112" s="6">
        <f t="shared" si="22"/>
        <v>0</v>
      </c>
      <c r="AV112" s="6">
        <f t="shared" si="23"/>
        <v>0</v>
      </c>
      <c r="AW112" s="6">
        <f t="shared" si="24"/>
        <v>0</v>
      </c>
      <c r="AX112" s="6">
        <f t="shared" si="25"/>
        <v>0</v>
      </c>
      <c r="AY112" s="6">
        <f t="shared" si="26"/>
        <v>0</v>
      </c>
      <c r="AZ112" s="6">
        <f t="shared" si="27"/>
        <v>0</v>
      </c>
      <c r="BA112" s="6">
        <f t="shared" si="28"/>
        <v>0</v>
      </c>
      <c r="BB112" s="6">
        <f t="shared" si="29"/>
        <v>0</v>
      </c>
      <c r="BC112" s="6">
        <f t="shared" si="30"/>
        <v>0</v>
      </c>
      <c r="BD112" s="6">
        <f t="shared" si="31"/>
        <v>0</v>
      </c>
      <c r="BE112" s="6">
        <f t="shared" si="32"/>
        <v>0</v>
      </c>
      <c r="BF112" s="6">
        <f t="shared" si="33"/>
        <v>0</v>
      </c>
      <c r="BG112" s="6">
        <f t="shared" si="34"/>
        <v>0</v>
      </c>
      <c r="BH112" s="6">
        <f t="shared" si="35"/>
        <v>0</v>
      </c>
      <c r="BI112" s="6">
        <f t="shared" si="36"/>
        <v>0</v>
      </c>
      <c r="BJ112" s="6">
        <f t="shared" si="37"/>
        <v>0</v>
      </c>
      <c r="BK112" s="6">
        <f t="shared" si="38"/>
        <v>0</v>
      </c>
      <c r="BL112" s="6">
        <f t="shared" si="39"/>
        <v>0</v>
      </c>
    </row>
    <row r="113" spans="1:64" x14ac:dyDescent="0.25">
      <c r="A113" s="1">
        <v>2021</v>
      </c>
      <c r="B113" s="1" t="s">
        <v>24</v>
      </c>
      <c r="C113" s="3">
        <v>188472.01018613001</v>
      </c>
      <c r="D113" s="3">
        <v>95787.56590799999</v>
      </c>
      <c r="F113" s="3">
        <v>0</v>
      </c>
      <c r="G113" s="3">
        <v>0</v>
      </c>
      <c r="H113" s="3">
        <v>38747.697970559995</v>
      </c>
      <c r="I113" s="3">
        <v>0</v>
      </c>
      <c r="J113" s="3">
        <v>6506.5954368799994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568.59197525000002</v>
      </c>
      <c r="Q113" s="3">
        <v>1981.9849819999999</v>
      </c>
      <c r="R113" s="3">
        <v>1.575604</v>
      </c>
      <c r="S113" s="3">
        <v>0.80080399999999996</v>
      </c>
      <c r="T113" s="3">
        <v>11419.043016</v>
      </c>
      <c r="W113" s="1">
        <v>2021</v>
      </c>
      <c r="X113" s="1" t="s">
        <v>24</v>
      </c>
      <c r="Y113" s="3">
        <v>188472.01018613001</v>
      </c>
      <c r="Z113" s="3">
        <v>95787.56590799999</v>
      </c>
      <c r="AA113" s="3"/>
      <c r="AB113" s="3">
        <v>0</v>
      </c>
      <c r="AC113" s="3">
        <v>0</v>
      </c>
      <c r="AD113" s="3">
        <v>38747.697970559995</v>
      </c>
      <c r="AE113" s="3">
        <v>0</v>
      </c>
      <c r="AF113" s="3">
        <v>6506.5954368799994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568.59197525000002</v>
      </c>
      <c r="AM113" s="3">
        <v>1981.9849819999999</v>
      </c>
      <c r="AN113" s="3">
        <v>1.575604</v>
      </c>
      <c r="AO113" s="3">
        <v>0.80080399999999996</v>
      </c>
      <c r="AP113" s="3">
        <v>11419.043016</v>
      </c>
      <c r="AQ113" s="3"/>
      <c r="AS113" s="6">
        <f t="shared" si="20"/>
        <v>0</v>
      </c>
      <c r="AT113" s="6">
        <f t="shared" si="21"/>
        <v>0</v>
      </c>
      <c r="AU113" s="6">
        <f t="shared" si="22"/>
        <v>0</v>
      </c>
      <c r="AV113" s="6">
        <f t="shared" si="23"/>
        <v>0</v>
      </c>
      <c r="AW113" s="6">
        <f t="shared" si="24"/>
        <v>0</v>
      </c>
      <c r="AX113" s="6">
        <f t="shared" si="25"/>
        <v>0</v>
      </c>
      <c r="AY113" s="6">
        <f t="shared" si="26"/>
        <v>0</v>
      </c>
      <c r="AZ113" s="6">
        <f t="shared" si="27"/>
        <v>0</v>
      </c>
      <c r="BA113" s="6">
        <f t="shared" si="28"/>
        <v>0</v>
      </c>
      <c r="BB113" s="6">
        <f t="shared" si="29"/>
        <v>0</v>
      </c>
      <c r="BC113" s="6">
        <f t="shared" si="30"/>
        <v>0</v>
      </c>
      <c r="BD113" s="6">
        <f t="shared" si="31"/>
        <v>0</v>
      </c>
      <c r="BE113" s="6">
        <f t="shared" si="32"/>
        <v>0</v>
      </c>
      <c r="BF113" s="6">
        <f t="shared" si="33"/>
        <v>0</v>
      </c>
      <c r="BG113" s="6">
        <f t="shared" si="34"/>
        <v>0</v>
      </c>
      <c r="BH113" s="6">
        <f t="shared" si="35"/>
        <v>0</v>
      </c>
      <c r="BI113" s="6">
        <f t="shared" si="36"/>
        <v>0</v>
      </c>
      <c r="BJ113" s="6">
        <f t="shared" si="37"/>
        <v>0</v>
      </c>
      <c r="BK113" s="6">
        <f t="shared" si="38"/>
        <v>0</v>
      </c>
      <c r="BL113" s="6">
        <f t="shared" si="39"/>
        <v>0</v>
      </c>
    </row>
    <row r="114" spans="1:64" s="4" customFormat="1" x14ac:dyDescent="0.25">
      <c r="A114" s="4">
        <v>2022</v>
      </c>
      <c r="B114" s="4" t="s">
        <v>34</v>
      </c>
      <c r="C114" s="5">
        <v>533386.12999498995</v>
      </c>
      <c r="D114" s="5">
        <v>229924.70539020002</v>
      </c>
      <c r="E114" s="5"/>
      <c r="F114" s="5">
        <v>13367.681219200002</v>
      </c>
      <c r="G114" s="5">
        <v>95.020936419999984</v>
      </c>
      <c r="H114" s="5">
        <v>153313.07347619996</v>
      </c>
      <c r="I114" s="5">
        <v>-4015.69171095</v>
      </c>
      <c r="J114" s="5">
        <v>37479.99144504001</v>
      </c>
      <c r="K114" s="5">
        <v>12240.910248120001</v>
      </c>
      <c r="L114" s="5">
        <v>18.424361529999992</v>
      </c>
      <c r="M114" s="5">
        <v>0.74769811999999991</v>
      </c>
      <c r="N114" s="5">
        <v>-4.9249622200000012</v>
      </c>
      <c r="O114" s="5">
        <v>-58.799820709999992</v>
      </c>
      <c r="P114" s="5">
        <v>1160.3246127799998</v>
      </c>
      <c r="Q114" s="5">
        <v>5170.812148</v>
      </c>
      <c r="R114" s="5">
        <v>3.5343089999999999</v>
      </c>
      <c r="S114" s="5">
        <v>3.866358</v>
      </c>
      <c r="T114" s="5">
        <v>16580.691071990001</v>
      </c>
      <c r="U114" s="5"/>
      <c r="W114" s="1">
        <v>2022</v>
      </c>
      <c r="X114" s="1" t="s">
        <v>34</v>
      </c>
      <c r="Y114" s="3">
        <v>533386.12999498995</v>
      </c>
      <c r="Z114" s="3">
        <v>229924.70539020002</v>
      </c>
      <c r="AA114" s="3"/>
      <c r="AB114" s="3">
        <v>13367.681219200002</v>
      </c>
      <c r="AC114" s="3">
        <v>95.020936419999984</v>
      </c>
      <c r="AD114" s="3">
        <v>153313.07347619996</v>
      </c>
      <c r="AE114" s="3">
        <v>-4015.69171095</v>
      </c>
      <c r="AF114" s="3">
        <v>37479.99144504001</v>
      </c>
      <c r="AG114" s="3">
        <v>12240.910248120001</v>
      </c>
      <c r="AH114" s="3">
        <v>18.424361529999992</v>
      </c>
      <c r="AI114" s="3">
        <v>0.74769811999999991</v>
      </c>
      <c r="AJ114" s="3">
        <v>-4.9249622200000012</v>
      </c>
      <c r="AK114" s="3">
        <v>-58.799820709999992</v>
      </c>
      <c r="AL114" s="3">
        <v>1160.3246127799998</v>
      </c>
      <c r="AM114" s="3">
        <v>5170.812148</v>
      </c>
      <c r="AN114" s="3">
        <v>3.5343089999999999</v>
      </c>
      <c r="AO114" s="3">
        <v>3.866358</v>
      </c>
      <c r="AP114" s="3">
        <v>16580.691071990001</v>
      </c>
      <c r="AQ114" s="3"/>
      <c r="AS114" s="6">
        <f t="shared" si="20"/>
        <v>0</v>
      </c>
      <c r="AT114" s="6">
        <f t="shared" si="21"/>
        <v>0</v>
      </c>
      <c r="AU114" s="6">
        <f t="shared" si="22"/>
        <v>0</v>
      </c>
      <c r="AV114" s="6">
        <f t="shared" si="23"/>
        <v>0</v>
      </c>
      <c r="AW114" s="6">
        <f t="shared" si="24"/>
        <v>0</v>
      </c>
      <c r="AX114" s="6">
        <f t="shared" si="25"/>
        <v>0</v>
      </c>
      <c r="AY114" s="6">
        <f t="shared" si="26"/>
        <v>0</v>
      </c>
      <c r="AZ114" s="6">
        <f t="shared" si="27"/>
        <v>0</v>
      </c>
      <c r="BA114" s="6">
        <f t="shared" si="28"/>
        <v>0</v>
      </c>
      <c r="BB114" s="6">
        <f t="shared" si="29"/>
        <v>0</v>
      </c>
      <c r="BC114" s="6">
        <f t="shared" si="30"/>
        <v>0</v>
      </c>
      <c r="BD114" s="6">
        <f t="shared" si="31"/>
        <v>0</v>
      </c>
      <c r="BE114" s="6">
        <f t="shared" si="32"/>
        <v>0</v>
      </c>
      <c r="BF114" s="6">
        <f t="shared" si="33"/>
        <v>0</v>
      </c>
      <c r="BG114" s="6">
        <f t="shared" si="34"/>
        <v>0</v>
      </c>
      <c r="BH114" s="6">
        <f t="shared" si="35"/>
        <v>0</v>
      </c>
      <c r="BI114" s="6">
        <f t="shared" si="36"/>
        <v>0</v>
      </c>
      <c r="BJ114" s="6">
        <f t="shared" si="37"/>
        <v>0</v>
      </c>
      <c r="BK114" s="6">
        <f t="shared" si="38"/>
        <v>0</v>
      </c>
      <c r="BL114" s="6">
        <f t="shared" si="39"/>
        <v>0</v>
      </c>
    </row>
    <row r="115" spans="1:64" x14ac:dyDescent="0.25">
      <c r="A115" s="1">
        <v>2022</v>
      </c>
      <c r="B115" s="1" t="s">
        <v>0</v>
      </c>
      <c r="C115" s="3">
        <v>145432.39611237001</v>
      </c>
      <c r="D115" s="3">
        <v>48296.277289539998</v>
      </c>
      <c r="F115" s="3">
        <v>7421.6965676399996</v>
      </c>
      <c r="G115" s="3">
        <v>20.582658930000001</v>
      </c>
      <c r="H115" s="3">
        <v>39981.79443383</v>
      </c>
      <c r="I115" s="3">
        <v>-725.64206300000001</v>
      </c>
      <c r="J115" s="3">
        <v>10063.96687882</v>
      </c>
      <c r="K115" s="3">
        <v>1424.7607454700001</v>
      </c>
      <c r="L115" s="3">
        <v>24.202615229999999</v>
      </c>
      <c r="M115" s="3">
        <v>0.49349130000000002</v>
      </c>
      <c r="N115" s="3">
        <v>-4.1976366199999999</v>
      </c>
      <c r="O115" s="3">
        <v>-25.642501729999999</v>
      </c>
      <c r="P115" s="3">
        <v>316.75051468999999</v>
      </c>
      <c r="Q115" s="3">
        <v>0</v>
      </c>
      <c r="R115" s="3">
        <v>0</v>
      </c>
      <c r="S115" s="3">
        <v>0</v>
      </c>
      <c r="T115" s="3">
        <v>0</v>
      </c>
      <c r="W115" s="1">
        <v>2022</v>
      </c>
      <c r="X115" s="1" t="s">
        <v>0</v>
      </c>
      <c r="Y115" s="3">
        <v>145432.39611237001</v>
      </c>
      <c r="Z115" s="3">
        <v>48296.277289539998</v>
      </c>
      <c r="AA115" s="3"/>
      <c r="AB115" s="3">
        <v>7421.6965676399996</v>
      </c>
      <c r="AC115" s="3">
        <v>20.582658930000001</v>
      </c>
      <c r="AD115" s="3">
        <v>39981.79443383</v>
      </c>
      <c r="AE115" s="3">
        <v>-725.64206300000001</v>
      </c>
      <c r="AF115" s="3">
        <v>10063.96687882</v>
      </c>
      <c r="AG115" s="3">
        <v>1424.7607454700001</v>
      </c>
      <c r="AH115" s="3">
        <v>24.202615229999999</v>
      </c>
      <c r="AI115" s="3">
        <v>0.49349130000000002</v>
      </c>
      <c r="AJ115" s="3">
        <v>-4.1976366199999999</v>
      </c>
      <c r="AK115" s="3">
        <v>-25.642501729999999</v>
      </c>
      <c r="AL115" s="3">
        <v>316.75051468999999</v>
      </c>
      <c r="AM115" s="3">
        <v>0</v>
      </c>
      <c r="AN115" s="3">
        <v>0</v>
      </c>
      <c r="AO115" s="3">
        <v>0</v>
      </c>
      <c r="AP115" s="3">
        <v>0</v>
      </c>
      <c r="AQ115" s="3"/>
      <c r="AS115" s="6">
        <f t="shared" si="20"/>
        <v>0</v>
      </c>
      <c r="AT115" s="6">
        <f t="shared" si="21"/>
        <v>0</v>
      </c>
      <c r="AU115" s="6">
        <f t="shared" si="22"/>
        <v>0</v>
      </c>
      <c r="AV115" s="6">
        <f t="shared" si="23"/>
        <v>0</v>
      </c>
      <c r="AW115" s="6">
        <f t="shared" si="24"/>
        <v>0</v>
      </c>
      <c r="AX115" s="6">
        <f t="shared" si="25"/>
        <v>0</v>
      </c>
      <c r="AY115" s="6">
        <f t="shared" si="26"/>
        <v>0</v>
      </c>
      <c r="AZ115" s="6">
        <f t="shared" si="27"/>
        <v>0</v>
      </c>
      <c r="BA115" s="6">
        <f t="shared" si="28"/>
        <v>0</v>
      </c>
      <c r="BB115" s="6">
        <f t="shared" si="29"/>
        <v>0</v>
      </c>
      <c r="BC115" s="6">
        <f t="shared" si="30"/>
        <v>0</v>
      </c>
      <c r="BD115" s="6">
        <f t="shared" si="31"/>
        <v>0</v>
      </c>
      <c r="BE115" s="6">
        <f t="shared" si="32"/>
        <v>0</v>
      </c>
      <c r="BF115" s="6">
        <f t="shared" si="33"/>
        <v>0</v>
      </c>
      <c r="BG115" s="6">
        <f t="shared" si="34"/>
        <v>0</v>
      </c>
      <c r="BH115" s="6">
        <f t="shared" si="35"/>
        <v>0</v>
      </c>
      <c r="BI115" s="6">
        <f t="shared" si="36"/>
        <v>0</v>
      </c>
      <c r="BJ115" s="6">
        <f t="shared" si="37"/>
        <v>0</v>
      </c>
      <c r="BK115" s="6">
        <f t="shared" si="38"/>
        <v>0</v>
      </c>
      <c r="BL115" s="6">
        <f t="shared" si="39"/>
        <v>0</v>
      </c>
    </row>
    <row r="116" spans="1:64" x14ac:dyDescent="0.25">
      <c r="A116" s="1">
        <v>2022</v>
      </c>
      <c r="B116" s="1" t="s">
        <v>1</v>
      </c>
      <c r="C116" s="3">
        <v>30878.110143180002</v>
      </c>
      <c r="D116" s="3">
        <v>10437.540200040001</v>
      </c>
      <c r="F116" s="3">
        <v>1353.32569629</v>
      </c>
      <c r="G116" s="3">
        <v>14.09723584</v>
      </c>
      <c r="H116" s="3">
        <v>9683.7415787499995</v>
      </c>
      <c r="I116" s="3">
        <v>-462.91968700000001</v>
      </c>
      <c r="J116" s="3">
        <v>1963.33396285</v>
      </c>
      <c r="K116" s="3">
        <v>2010.7101717</v>
      </c>
      <c r="L116" s="3">
        <v>0.18391394</v>
      </c>
      <c r="M116" s="3">
        <v>0.33830199999999999</v>
      </c>
      <c r="N116" s="3">
        <v>-0.12775</v>
      </c>
      <c r="O116" s="3">
        <v>-12.796731530000001</v>
      </c>
      <c r="P116" s="3">
        <v>106.3732021</v>
      </c>
      <c r="Q116" s="3">
        <v>0</v>
      </c>
      <c r="R116" s="3">
        <v>0</v>
      </c>
      <c r="S116" s="3">
        <v>0</v>
      </c>
      <c r="T116" s="3">
        <v>0</v>
      </c>
      <c r="W116" s="1">
        <v>2022</v>
      </c>
      <c r="X116" s="1" t="s">
        <v>1</v>
      </c>
      <c r="Y116" s="3">
        <v>30878.110143180002</v>
      </c>
      <c r="Z116" s="3">
        <v>10437.540200040001</v>
      </c>
      <c r="AA116" s="3"/>
      <c r="AB116" s="3">
        <v>1353.32569629</v>
      </c>
      <c r="AC116" s="3">
        <v>14.09723584</v>
      </c>
      <c r="AD116" s="3">
        <v>9683.7415787499995</v>
      </c>
      <c r="AE116" s="3">
        <v>-462.91968700000001</v>
      </c>
      <c r="AF116" s="3">
        <v>1963.33396285</v>
      </c>
      <c r="AG116" s="3">
        <v>2010.7101717</v>
      </c>
      <c r="AH116" s="3">
        <v>0.18391394</v>
      </c>
      <c r="AI116" s="3">
        <v>0.33830199999999999</v>
      </c>
      <c r="AJ116" s="3">
        <v>-0.12775</v>
      </c>
      <c r="AK116" s="3">
        <v>-12.796731530000001</v>
      </c>
      <c r="AL116" s="3">
        <v>106.3732021</v>
      </c>
      <c r="AM116" s="3">
        <v>0</v>
      </c>
      <c r="AN116" s="3">
        <v>0</v>
      </c>
      <c r="AO116" s="3">
        <v>0</v>
      </c>
      <c r="AP116" s="3">
        <v>0</v>
      </c>
      <c r="AQ116" s="3"/>
      <c r="AS116" s="6">
        <f t="shared" si="20"/>
        <v>0</v>
      </c>
      <c r="AT116" s="6">
        <f t="shared" si="21"/>
        <v>0</v>
      </c>
      <c r="AU116" s="6">
        <f t="shared" si="22"/>
        <v>0</v>
      </c>
      <c r="AV116" s="6">
        <f t="shared" si="23"/>
        <v>0</v>
      </c>
      <c r="AW116" s="6">
        <f t="shared" si="24"/>
        <v>0</v>
      </c>
      <c r="AX116" s="6">
        <f t="shared" si="25"/>
        <v>0</v>
      </c>
      <c r="AY116" s="6">
        <f t="shared" si="26"/>
        <v>0</v>
      </c>
      <c r="AZ116" s="6">
        <f t="shared" si="27"/>
        <v>0</v>
      </c>
      <c r="BA116" s="6">
        <f t="shared" si="28"/>
        <v>0</v>
      </c>
      <c r="BB116" s="6">
        <f t="shared" si="29"/>
        <v>0</v>
      </c>
      <c r="BC116" s="6">
        <f t="shared" si="30"/>
        <v>0</v>
      </c>
      <c r="BD116" s="6">
        <f t="shared" si="31"/>
        <v>0</v>
      </c>
      <c r="BE116" s="6">
        <f t="shared" si="32"/>
        <v>0</v>
      </c>
      <c r="BF116" s="6">
        <f t="shared" si="33"/>
        <v>0</v>
      </c>
      <c r="BG116" s="6">
        <f t="shared" si="34"/>
        <v>0</v>
      </c>
      <c r="BH116" s="6">
        <f t="shared" si="35"/>
        <v>0</v>
      </c>
      <c r="BI116" s="6">
        <f t="shared" si="36"/>
        <v>0</v>
      </c>
      <c r="BJ116" s="6">
        <f t="shared" si="37"/>
        <v>0</v>
      </c>
      <c r="BK116" s="6">
        <f t="shared" si="38"/>
        <v>0</v>
      </c>
      <c r="BL116" s="6">
        <f t="shared" si="39"/>
        <v>0</v>
      </c>
    </row>
    <row r="117" spans="1:64" x14ac:dyDescent="0.25">
      <c r="A117" s="1">
        <v>2022</v>
      </c>
      <c r="B117" s="1" t="s">
        <v>2</v>
      </c>
      <c r="C117" s="3">
        <v>9390.4749818500004</v>
      </c>
      <c r="D117" s="3">
        <v>4923.8118454900005</v>
      </c>
      <c r="F117" s="3">
        <v>199.74468223</v>
      </c>
      <c r="G117" s="3">
        <v>5.3173047999999996</v>
      </c>
      <c r="H117" s="3">
        <v>4512.02069381</v>
      </c>
      <c r="I117" s="3">
        <v>-263.59728798999998</v>
      </c>
      <c r="J117" s="3">
        <v>920.83117047999997</v>
      </c>
      <c r="K117" s="3">
        <v>778.78479189999996</v>
      </c>
      <c r="L117" s="3">
        <v>-0.67040138000000005</v>
      </c>
      <c r="M117" s="3">
        <v>3.2850000000000002E-3</v>
      </c>
      <c r="N117" s="3">
        <v>-0.13269128999999999</v>
      </c>
      <c r="O117" s="3">
        <v>-1.8108198099999999</v>
      </c>
      <c r="P117" s="3">
        <v>61.550415549999997</v>
      </c>
      <c r="Q117" s="3">
        <v>0</v>
      </c>
      <c r="R117" s="3">
        <v>0</v>
      </c>
      <c r="S117" s="3">
        <v>0</v>
      </c>
      <c r="T117" s="3">
        <v>0</v>
      </c>
      <c r="W117" s="1">
        <v>2022</v>
      </c>
      <c r="X117" s="1" t="s">
        <v>2</v>
      </c>
      <c r="Y117" s="3">
        <v>9390.4749818500004</v>
      </c>
      <c r="Z117" s="3">
        <v>4923.8118454900005</v>
      </c>
      <c r="AA117" s="3"/>
      <c r="AB117" s="3">
        <v>199.74468223</v>
      </c>
      <c r="AC117" s="3">
        <v>5.3173047999999996</v>
      </c>
      <c r="AD117" s="3">
        <v>4512.02069381</v>
      </c>
      <c r="AE117" s="3">
        <v>-263.59728798999998</v>
      </c>
      <c r="AF117" s="3">
        <v>920.83117047999997</v>
      </c>
      <c r="AG117" s="3">
        <v>778.78479189999996</v>
      </c>
      <c r="AH117" s="3">
        <v>-0.67040138000000005</v>
      </c>
      <c r="AI117" s="3">
        <v>3.2850000000000002E-3</v>
      </c>
      <c r="AJ117" s="3">
        <v>-0.13269128999999999</v>
      </c>
      <c r="AK117" s="3">
        <v>-1.8108198099999999</v>
      </c>
      <c r="AL117" s="3">
        <v>61.550415549999997</v>
      </c>
      <c r="AM117" s="3">
        <v>0</v>
      </c>
      <c r="AN117" s="3">
        <v>0</v>
      </c>
      <c r="AO117" s="3">
        <v>0</v>
      </c>
      <c r="AP117" s="3">
        <v>0</v>
      </c>
      <c r="AQ117" s="3"/>
      <c r="AS117" s="6">
        <f t="shared" si="20"/>
        <v>0</v>
      </c>
      <c r="AT117" s="6">
        <f t="shared" si="21"/>
        <v>0</v>
      </c>
      <c r="AU117" s="6">
        <f t="shared" si="22"/>
        <v>0</v>
      </c>
      <c r="AV117" s="6">
        <f t="shared" si="23"/>
        <v>0</v>
      </c>
      <c r="AW117" s="6">
        <f t="shared" si="24"/>
        <v>0</v>
      </c>
      <c r="AX117" s="6">
        <f t="shared" si="25"/>
        <v>0</v>
      </c>
      <c r="AY117" s="6">
        <f t="shared" si="26"/>
        <v>0</v>
      </c>
      <c r="AZ117" s="6">
        <f t="shared" si="27"/>
        <v>0</v>
      </c>
      <c r="BA117" s="6">
        <f t="shared" si="28"/>
        <v>0</v>
      </c>
      <c r="BB117" s="6">
        <f t="shared" si="29"/>
        <v>0</v>
      </c>
      <c r="BC117" s="6">
        <f t="shared" si="30"/>
        <v>0</v>
      </c>
      <c r="BD117" s="6">
        <f t="shared" si="31"/>
        <v>0</v>
      </c>
      <c r="BE117" s="6">
        <f t="shared" si="32"/>
        <v>0</v>
      </c>
      <c r="BF117" s="6">
        <f t="shared" si="33"/>
        <v>0</v>
      </c>
      <c r="BG117" s="6">
        <f t="shared" si="34"/>
        <v>0</v>
      </c>
      <c r="BH117" s="6">
        <f t="shared" si="35"/>
        <v>0</v>
      </c>
      <c r="BI117" s="6">
        <f t="shared" si="36"/>
        <v>0</v>
      </c>
      <c r="BJ117" s="6">
        <f t="shared" si="37"/>
        <v>0</v>
      </c>
      <c r="BK117" s="6">
        <f t="shared" si="38"/>
        <v>0</v>
      </c>
      <c r="BL117" s="6">
        <f t="shared" si="39"/>
        <v>0</v>
      </c>
    </row>
    <row r="118" spans="1:64" x14ac:dyDescent="0.25">
      <c r="A118" s="1">
        <v>2022</v>
      </c>
      <c r="B118" s="1" t="s">
        <v>3</v>
      </c>
      <c r="C118" s="3">
        <v>6838.7500092800001</v>
      </c>
      <c r="D118" s="3">
        <v>5029.9513074500001</v>
      </c>
      <c r="F118" s="3">
        <v>237.67837363999999</v>
      </c>
      <c r="G118" s="3">
        <v>4.0243751899999998</v>
      </c>
      <c r="H118" s="3">
        <v>5597.7120020700004</v>
      </c>
      <c r="I118" s="3">
        <v>-161.93546900000001</v>
      </c>
      <c r="J118" s="3">
        <v>922.04976533000001</v>
      </c>
      <c r="K118" s="3">
        <v>632.45822070999998</v>
      </c>
      <c r="L118" s="3">
        <v>-0.65324932999999996</v>
      </c>
      <c r="M118" s="3">
        <v>0</v>
      </c>
      <c r="N118" s="3">
        <v>-1.7233999999999999E-2</v>
      </c>
      <c r="O118" s="3">
        <v>-1.29233007</v>
      </c>
      <c r="P118" s="3">
        <v>89.022162859999995</v>
      </c>
      <c r="Q118" s="3">
        <v>0</v>
      </c>
      <c r="R118" s="3">
        <v>0</v>
      </c>
      <c r="S118" s="3">
        <v>0</v>
      </c>
      <c r="T118" s="3">
        <v>0</v>
      </c>
      <c r="W118" s="1">
        <v>2022</v>
      </c>
      <c r="X118" s="1" t="s">
        <v>3</v>
      </c>
      <c r="Y118" s="3">
        <v>6838.7500092800001</v>
      </c>
      <c r="Z118" s="3">
        <v>5029.9513074500001</v>
      </c>
      <c r="AA118" s="3"/>
      <c r="AB118" s="3">
        <v>237.67837363999999</v>
      </c>
      <c r="AC118" s="3">
        <v>4.0243751899999998</v>
      </c>
      <c r="AD118" s="3">
        <v>5597.7120020700004</v>
      </c>
      <c r="AE118" s="3">
        <v>-161.93546900000001</v>
      </c>
      <c r="AF118" s="3">
        <v>922.04976533000001</v>
      </c>
      <c r="AG118" s="3">
        <v>632.45822070999998</v>
      </c>
      <c r="AH118" s="3">
        <v>-0.65324932999999996</v>
      </c>
      <c r="AI118" s="3">
        <v>0</v>
      </c>
      <c r="AJ118" s="3">
        <v>-1.7233999999999999E-2</v>
      </c>
      <c r="AK118" s="3">
        <v>-1.29233007</v>
      </c>
      <c r="AL118" s="3">
        <v>89.022162859999995</v>
      </c>
      <c r="AM118" s="3">
        <v>0</v>
      </c>
      <c r="AN118" s="3">
        <v>0</v>
      </c>
      <c r="AO118" s="3">
        <v>0</v>
      </c>
      <c r="AP118" s="3">
        <v>0</v>
      </c>
      <c r="AQ118" s="3"/>
      <c r="AS118" s="6">
        <f t="shared" si="20"/>
        <v>0</v>
      </c>
      <c r="AT118" s="6">
        <f t="shared" si="21"/>
        <v>0</v>
      </c>
      <c r="AU118" s="6">
        <f t="shared" si="22"/>
        <v>0</v>
      </c>
      <c r="AV118" s="6">
        <f t="shared" si="23"/>
        <v>0</v>
      </c>
      <c r="AW118" s="6">
        <f t="shared" si="24"/>
        <v>0</v>
      </c>
      <c r="AX118" s="6">
        <f t="shared" si="25"/>
        <v>0</v>
      </c>
      <c r="AY118" s="6">
        <f t="shared" si="26"/>
        <v>0</v>
      </c>
      <c r="AZ118" s="6">
        <f t="shared" si="27"/>
        <v>0</v>
      </c>
      <c r="BA118" s="6">
        <f t="shared" si="28"/>
        <v>0</v>
      </c>
      <c r="BB118" s="6">
        <f t="shared" si="29"/>
        <v>0</v>
      </c>
      <c r="BC118" s="6">
        <f t="shared" si="30"/>
        <v>0</v>
      </c>
      <c r="BD118" s="6">
        <f t="shared" si="31"/>
        <v>0</v>
      </c>
      <c r="BE118" s="6">
        <f t="shared" si="32"/>
        <v>0</v>
      </c>
      <c r="BF118" s="6">
        <f t="shared" si="33"/>
        <v>0</v>
      </c>
      <c r="BG118" s="6">
        <f t="shared" si="34"/>
        <v>0</v>
      </c>
      <c r="BH118" s="6">
        <f t="shared" si="35"/>
        <v>0</v>
      </c>
      <c r="BI118" s="6">
        <f t="shared" si="36"/>
        <v>0</v>
      </c>
      <c r="BJ118" s="6">
        <f t="shared" si="37"/>
        <v>0</v>
      </c>
      <c r="BK118" s="6">
        <f t="shared" si="38"/>
        <v>0</v>
      </c>
      <c r="BL118" s="6">
        <f t="shared" si="39"/>
        <v>0</v>
      </c>
    </row>
    <row r="119" spans="1:64" x14ac:dyDescent="0.25">
      <c r="A119" s="1">
        <v>2022</v>
      </c>
      <c r="B119" s="1" t="s">
        <v>4</v>
      </c>
      <c r="C119" s="3">
        <v>1962.7943062100001</v>
      </c>
      <c r="D119" s="3">
        <v>1467.91665855</v>
      </c>
      <c r="F119" s="3">
        <v>97.310929189999996</v>
      </c>
      <c r="G119" s="3">
        <v>1.95725566</v>
      </c>
      <c r="H119" s="3">
        <v>1717.78237367</v>
      </c>
      <c r="I119" s="3">
        <v>-156.25118330000001</v>
      </c>
      <c r="J119" s="3">
        <v>328.83212142000002</v>
      </c>
      <c r="K119" s="3">
        <v>398.46424560999998</v>
      </c>
      <c r="L119" s="3">
        <v>-9.9328990000000006E-2</v>
      </c>
      <c r="M119" s="3">
        <v>-4.3199999999999998E-4</v>
      </c>
      <c r="N119" s="3">
        <v>-1.094706E-2</v>
      </c>
      <c r="O119" s="3">
        <v>1.2815893300000001</v>
      </c>
      <c r="P119" s="3">
        <v>21.856586409999998</v>
      </c>
      <c r="Q119" s="3">
        <v>0</v>
      </c>
      <c r="R119" s="3">
        <v>0</v>
      </c>
      <c r="S119" s="3">
        <v>0</v>
      </c>
      <c r="T119" s="3">
        <v>0</v>
      </c>
      <c r="W119" s="1">
        <v>2022</v>
      </c>
      <c r="X119" s="1" t="s">
        <v>4</v>
      </c>
      <c r="Y119" s="3">
        <v>1962.7943062100001</v>
      </c>
      <c r="Z119" s="3">
        <v>1467.91665855</v>
      </c>
      <c r="AA119" s="3"/>
      <c r="AB119" s="3">
        <v>97.310929189999996</v>
      </c>
      <c r="AC119" s="3">
        <v>1.95725566</v>
      </c>
      <c r="AD119" s="3">
        <v>1717.78237367</v>
      </c>
      <c r="AE119" s="3">
        <v>-156.25118330000001</v>
      </c>
      <c r="AF119" s="3">
        <v>328.83212142000002</v>
      </c>
      <c r="AG119" s="3">
        <v>398.46424560999998</v>
      </c>
      <c r="AH119" s="3">
        <v>-9.9328990000000006E-2</v>
      </c>
      <c r="AI119" s="3">
        <v>-4.3199999999999998E-4</v>
      </c>
      <c r="AJ119" s="3">
        <v>-1.094706E-2</v>
      </c>
      <c r="AK119" s="3">
        <v>1.2815893300000001</v>
      </c>
      <c r="AL119" s="3">
        <v>21.856586409999998</v>
      </c>
      <c r="AM119" s="3">
        <v>0</v>
      </c>
      <c r="AN119" s="3">
        <v>0</v>
      </c>
      <c r="AO119" s="3">
        <v>0</v>
      </c>
      <c r="AP119" s="3">
        <v>0</v>
      </c>
      <c r="AQ119" s="3"/>
      <c r="AS119" s="6">
        <f t="shared" si="20"/>
        <v>0</v>
      </c>
      <c r="AT119" s="6">
        <f t="shared" si="21"/>
        <v>0</v>
      </c>
      <c r="AU119" s="6">
        <f t="shared" si="22"/>
        <v>0</v>
      </c>
      <c r="AV119" s="6">
        <f t="shared" si="23"/>
        <v>0</v>
      </c>
      <c r="AW119" s="6">
        <f t="shared" si="24"/>
        <v>0</v>
      </c>
      <c r="AX119" s="6">
        <f t="shared" si="25"/>
        <v>0</v>
      </c>
      <c r="AY119" s="6">
        <f t="shared" si="26"/>
        <v>0</v>
      </c>
      <c r="AZ119" s="6">
        <f t="shared" si="27"/>
        <v>0</v>
      </c>
      <c r="BA119" s="6">
        <f t="shared" si="28"/>
        <v>0</v>
      </c>
      <c r="BB119" s="6">
        <f t="shared" si="29"/>
        <v>0</v>
      </c>
      <c r="BC119" s="6">
        <f t="shared" si="30"/>
        <v>0</v>
      </c>
      <c r="BD119" s="6">
        <f t="shared" si="31"/>
        <v>0</v>
      </c>
      <c r="BE119" s="6">
        <f t="shared" si="32"/>
        <v>0</v>
      </c>
      <c r="BF119" s="6">
        <f t="shared" si="33"/>
        <v>0</v>
      </c>
      <c r="BG119" s="6">
        <f t="shared" si="34"/>
        <v>0</v>
      </c>
      <c r="BH119" s="6">
        <f t="shared" si="35"/>
        <v>0</v>
      </c>
      <c r="BI119" s="6">
        <f t="shared" si="36"/>
        <v>0</v>
      </c>
      <c r="BJ119" s="6">
        <f t="shared" si="37"/>
        <v>0</v>
      </c>
      <c r="BK119" s="6">
        <f t="shared" si="38"/>
        <v>0</v>
      </c>
      <c r="BL119" s="6">
        <f t="shared" si="39"/>
        <v>0</v>
      </c>
    </row>
    <row r="120" spans="1:64" x14ac:dyDescent="0.25">
      <c r="A120" s="1">
        <v>2022</v>
      </c>
      <c r="B120" s="1" t="s">
        <v>5</v>
      </c>
      <c r="C120" s="3">
        <v>7584.0434476999999</v>
      </c>
      <c r="D120" s="3">
        <v>4052.7999023500001</v>
      </c>
      <c r="F120" s="3">
        <v>332.68882488999998</v>
      </c>
      <c r="G120" s="3">
        <v>5.6690749</v>
      </c>
      <c r="H120" s="3">
        <v>5468.7346003000002</v>
      </c>
      <c r="I120" s="3">
        <v>-254.196924</v>
      </c>
      <c r="J120" s="3">
        <v>878.26473067999996</v>
      </c>
      <c r="K120" s="3">
        <v>1075.71444204</v>
      </c>
      <c r="L120" s="3">
        <v>1.6514758199999999</v>
      </c>
      <c r="M120" s="3">
        <v>-4.5750000000000001E-3</v>
      </c>
      <c r="N120" s="3">
        <v>-9.7413330000000006E-2</v>
      </c>
      <c r="O120" s="3">
        <v>-2.6106388599999999</v>
      </c>
      <c r="P120" s="3">
        <v>71.297962949999999</v>
      </c>
      <c r="Q120" s="3">
        <v>0</v>
      </c>
      <c r="R120" s="3">
        <v>0</v>
      </c>
      <c r="S120" s="3">
        <v>0</v>
      </c>
      <c r="T120" s="3">
        <v>0</v>
      </c>
      <c r="W120" s="1">
        <v>2022</v>
      </c>
      <c r="X120" s="1" t="s">
        <v>5</v>
      </c>
      <c r="Y120" s="3">
        <v>7584.0434476999999</v>
      </c>
      <c r="Z120" s="3">
        <v>4052.7999023500001</v>
      </c>
      <c r="AA120" s="3"/>
      <c r="AB120" s="3">
        <v>332.68882488999998</v>
      </c>
      <c r="AC120" s="3">
        <v>5.6690749</v>
      </c>
      <c r="AD120" s="3">
        <v>5468.7346003000002</v>
      </c>
      <c r="AE120" s="3">
        <v>-254.196924</v>
      </c>
      <c r="AF120" s="3">
        <v>878.26473067999996</v>
      </c>
      <c r="AG120" s="3">
        <v>1075.71444204</v>
      </c>
      <c r="AH120" s="3">
        <v>1.6514758199999999</v>
      </c>
      <c r="AI120" s="3">
        <v>-4.5750000000000001E-3</v>
      </c>
      <c r="AJ120" s="3">
        <v>-9.7413330000000006E-2</v>
      </c>
      <c r="AK120" s="3">
        <v>-2.6106388599999999</v>
      </c>
      <c r="AL120" s="3">
        <v>71.297962949999999</v>
      </c>
      <c r="AM120" s="3">
        <v>0</v>
      </c>
      <c r="AN120" s="3">
        <v>0</v>
      </c>
      <c r="AO120" s="3">
        <v>0</v>
      </c>
      <c r="AP120" s="3">
        <v>0</v>
      </c>
      <c r="AQ120" s="3"/>
      <c r="AS120" s="6">
        <f t="shared" si="20"/>
        <v>0</v>
      </c>
      <c r="AT120" s="6">
        <f t="shared" si="21"/>
        <v>0</v>
      </c>
      <c r="AU120" s="6">
        <f t="shared" si="22"/>
        <v>0</v>
      </c>
      <c r="AV120" s="6">
        <f t="shared" si="23"/>
        <v>0</v>
      </c>
      <c r="AW120" s="6">
        <f t="shared" si="24"/>
        <v>0</v>
      </c>
      <c r="AX120" s="6">
        <f t="shared" si="25"/>
        <v>0</v>
      </c>
      <c r="AY120" s="6">
        <f t="shared" si="26"/>
        <v>0</v>
      </c>
      <c r="AZ120" s="6">
        <f t="shared" si="27"/>
        <v>0</v>
      </c>
      <c r="BA120" s="6">
        <f t="shared" si="28"/>
        <v>0</v>
      </c>
      <c r="BB120" s="6">
        <f t="shared" si="29"/>
        <v>0</v>
      </c>
      <c r="BC120" s="6">
        <f t="shared" si="30"/>
        <v>0</v>
      </c>
      <c r="BD120" s="6">
        <f t="shared" si="31"/>
        <v>0</v>
      </c>
      <c r="BE120" s="6">
        <f t="shared" si="32"/>
        <v>0</v>
      </c>
      <c r="BF120" s="6">
        <f t="shared" si="33"/>
        <v>0</v>
      </c>
      <c r="BG120" s="6">
        <f t="shared" si="34"/>
        <v>0</v>
      </c>
      <c r="BH120" s="6">
        <f t="shared" si="35"/>
        <v>0</v>
      </c>
      <c r="BI120" s="6">
        <f t="shared" si="36"/>
        <v>0</v>
      </c>
      <c r="BJ120" s="6">
        <f t="shared" si="37"/>
        <v>0</v>
      </c>
      <c r="BK120" s="6">
        <f t="shared" si="38"/>
        <v>0</v>
      </c>
      <c r="BL120" s="6">
        <f t="shared" si="39"/>
        <v>0</v>
      </c>
    </row>
    <row r="121" spans="1:64" x14ac:dyDescent="0.25">
      <c r="A121" s="1">
        <v>2022</v>
      </c>
      <c r="B121" s="1" t="s">
        <v>6</v>
      </c>
      <c r="C121" s="3">
        <v>5858.7281858300003</v>
      </c>
      <c r="D121" s="3">
        <v>2849.10906221</v>
      </c>
      <c r="F121" s="3">
        <v>279.90425161000002</v>
      </c>
      <c r="G121" s="3">
        <v>3.7175295699999999</v>
      </c>
      <c r="H121" s="3">
        <v>2890.6919951199998</v>
      </c>
      <c r="I121" s="3">
        <v>-138.67677</v>
      </c>
      <c r="J121" s="3">
        <v>558.80511858</v>
      </c>
      <c r="K121" s="3">
        <v>473.83746724000002</v>
      </c>
      <c r="L121" s="3">
        <v>0.64121483000000001</v>
      </c>
      <c r="M121" s="3">
        <v>1.3200999999999999E-2</v>
      </c>
      <c r="N121" s="3">
        <v>-8.4766300000000006E-3</v>
      </c>
      <c r="O121" s="3">
        <v>-3.3018073499999998</v>
      </c>
      <c r="P121" s="3">
        <v>38.574127779999998</v>
      </c>
      <c r="Q121" s="3">
        <v>0</v>
      </c>
      <c r="R121" s="3">
        <v>0</v>
      </c>
      <c r="S121" s="3">
        <v>0</v>
      </c>
      <c r="T121" s="3">
        <v>0</v>
      </c>
      <c r="W121" s="1">
        <v>2022</v>
      </c>
      <c r="X121" s="1" t="s">
        <v>6</v>
      </c>
      <c r="Y121" s="3">
        <v>5858.7281858300003</v>
      </c>
      <c r="Z121" s="3">
        <v>2849.10906221</v>
      </c>
      <c r="AA121" s="3"/>
      <c r="AB121" s="3">
        <v>279.90425161000002</v>
      </c>
      <c r="AC121" s="3">
        <v>3.7175295699999999</v>
      </c>
      <c r="AD121" s="3">
        <v>2890.6919951199998</v>
      </c>
      <c r="AE121" s="3">
        <v>-138.67677</v>
      </c>
      <c r="AF121" s="3">
        <v>558.80511858</v>
      </c>
      <c r="AG121" s="3">
        <v>473.83746724000002</v>
      </c>
      <c r="AH121" s="3">
        <v>0.64121483000000001</v>
      </c>
      <c r="AI121" s="3">
        <v>1.3200999999999999E-2</v>
      </c>
      <c r="AJ121" s="3">
        <v>-8.4766300000000006E-3</v>
      </c>
      <c r="AK121" s="3">
        <v>-3.3018073499999998</v>
      </c>
      <c r="AL121" s="3">
        <v>38.574127779999998</v>
      </c>
      <c r="AM121" s="3">
        <v>0</v>
      </c>
      <c r="AN121" s="3">
        <v>0</v>
      </c>
      <c r="AO121" s="3">
        <v>0</v>
      </c>
      <c r="AP121" s="3">
        <v>0</v>
      </c>
      <c r="AQ121" s="3"/>
      <c r="AS121" s="6">
        <f t="shared" si="20"/>
        <v>0</v>
      </c>
      <c r="AT121" s="6">
        <f t="shared" si="21"/>
        <v>0</v>
      </c>
      <c r="AU121" s="6">
        <f t="shared" si="22"/>
        <v>0</v>
      </c>
      <c r="AV121" s="6">
        <f t="shared" si="23"/>
        <v>0</v>
      </c>
      <c r="AW121" s="6">
        <f t="shared" si="24"/>
        <v>0</v>
      </c>
      <c r="AX121" s="6">
        <f t="shared" si="25"/>
        <v>0</v>
      </c>
      <c r="AY121" s="6">
        <f t="shared" si="26"/>
        <v>0</v>
      </c>
      <c r="AZ121" s="6">
        <f t="shared" si="27"/>
        <v>0</v>
      </c>
      <c r="BA121" s="6">
        <f t="shared" si="28"/>
        <v>0</v>
      </c>
      <c r="BB121" s="6">
        <f t="shared" si="29"/>
        <v>0</v>
      </c>
      <c r="BC121" s="6">
        <f t="shared" si="30"/>
        <v>0</v>
      </c>
      <c r="BD121" s="6">
        <f t="shared" si="31"/>
        <v>0</v>
      </c>
      <c r="BE121" s="6">
        <f t="shared" si="32"/>
        <v>0</v>
      </c>
      <c r="BF121" s="6">
        <f t="shared" si="33"/>
        <v>0</v>
      </c>
      <c r="BG121" s="6">
        <f t="shared" si="34"/>
        <v>0</v>
      </c>
      <c r="BH121" s="6">
        <f t="shared" si="35"/>
        <v>0</v>
      </c>
      <c r="BI121" s="6">
        <f t="shared" si="36"/>
        <v>0</v>
      </c>
      <c r="BJ121" s="6">
        <f t="shared" si="37"/>
        <v>0</v>
      </c>
      <c r="BK121" s="6">
        <f t="shared" si="38"/>
        <v>0</v>
      </c>
      <c r="BL121" s="6">
        <f t="shared" si="39"/>
        <v>0</v>
      </c>
    </row>
    <row r="122" spans="1:64" x14ac:dyDescent="0.25">
      <c r="A122" s="1">
        <v>2022</v>
      </c>
      <c r="B122" s="1" t="s">
        <v>7</v>
      </c>
      <c r="C122" s="3">
        <v>10043.969283730001</v>
      </c>
      <c r="D122" s="3">
        <v>4010.6197837999998</v>
      </c>
      <c r="F122" s="3">
        <v>217.41129774999999</v>
      </c>
      <c r="G122" s="3">
        <v>4.3095334699999999</v>
      </c>
      <c r="H122" s="3">
        <v>5162.3620180999997</v>
      </c>
      <c r="I122" s="3">
        <v>-175.08231699999999</v>
      </c>
      <c r="J122" s="3">
        <v>886.18883700000004</v>
      </c>
      <c r="K122" s="3">
        <v>682.14034531000004</v>
      </c>
      <c r="L122" s="3">
        <v>-0.94207879000000005</v>
      </c>
      <c r="M122" s="3">
        <v>-7.7000000000000001E-5</v>
      </c>
      <c r="N122" s="3">
        <v>-5.8967300000000002E-3</v>
      </c>
      <c r="O122" s="3">
        <v>-0.31246061000000003</v>
      </c>
      <c r="P122" s="3">
        <v>49.308135069999999</v>
      </c>
      <c r="Q122" s="3">
        <v>0</v>
      </c>
      <c r="R122" s="3">
        <v>0</v>
      </c>
      <c r="S122" s="3">
        <v>0</v>
      </c>
      <c r="T122" s="3">
        <v>0</v>
      </c>
      <c r="W122" s="1">
        <v>2022</v>
      </c>
      <c r="X122" s="1" t="s">
        <v>7</v>
      </c>
      <c r="Y122" s="3">
        <v>10043.969283730001</v>
      </c>
      <c r="Z122" s="3">
        <v>4010.6197837999998</v>
      </c>
      <c r="AA122" s="3"/>
      <c r="AB122" s="3">
        <v>217.41129774999999</v>
      </c>
      <c r="AC122" s="3">
        <v>4.3095334699999999</v>
      </c>
      <c r="AD122" s="3">
        <v>5162.3620180999997</v>
      </c>
      <c r="AE122" s="3">
        <v>-175.08231699999999</v>
      </c>
      <c r="AF122" s="3">
        <v>886.18883700000004</v>
      </c>
      <c r="AG122" s="3">
        <v>682.14034531000004</v>
      </c>
      <c r="AH122" s="3">
        <v>-0.94207879000000005</v>
      </c>
      <c r="AI122" s="3">
        <v>-7.7000000000000001E-5</v>
      </c>
      <c r="AJ122" s="3">
        <v>-5.8967300000000002E-3</v>
      </c>
      <c r="AK122" s="3">
        <v>-0.31246061000000003</v>
      </c>
      <c r="AL122" s="3">
        <v>49.308135069999999</v>
      </c>
      <c r="AM122" s="3">
        <v>0</v>
      </c>
      <c r="AN122" s="3">
        <v>0</v>
      </c>
      <c r="AO122" s="3">
        <v>0</v>
      </c>
      <c r="AP122" s="3">
        <v>0</v>
      </c>
      <c r="AQ122" s="3"/>
      <c r="AS122" s="6">
        <f t="shared" si="20"/>
        <v>0</v>
      </c>
      <c r="AT122" s="6">
        <f t="shared" si="21"/>
        <v>0</v>
      </c>
      <c r="AU122" s="6">
        <f t="shared" si="22"/>
        <v>0</v>
      </c>
      <c r="AV122" s="6">
        <f t="shared" si="23"/>
        <v>0</v>
      </c>
      <c r="AW122" s="6">
        <f t="shared" si="24"/>
        <v>0</v>
      </c>
      <c r="AX122" s="6">
        <f t="shared" si="25"/>
        <v>0</v>
      </c>
      <c r="AY122" s="6">
        <f t="shared" si="26"/>
        <v>0</v>
      </c>
      <c r="AZ122" s="6">
        <f t="shared" si="27"/>
        <v>0</v>
      </c>
      <c r="BA122" s="6">
        <f t="shared" si="28"/>
        <v>0</v>
      </c>
      <c r="BB122" s="6">
        <f t="shared" si="29"/>
        <v>0</v>
      </c>
      <c r="BC122" s="6">
        <f t="shared" si="30"/>
        <v>0</v>
      </c>
      <c r="BD122" s="6">
        <f t="shared" si="31"/>
        <v>0</v>
      </c>
      <c r="BE122" s="6">
        <f t="shared" si="32"/>
        <v>0</v>
      </c>
      <c r="BF122" s="6">
        <f t="shared" si="33"/>
        <v>0</v>
      </c>
      <c r="BG122" s="6">
        <f t="shared" si="34"/>
        <v>0</v>
      </c>
      <c r="BH122" s="6">
        <f t="shared" si="35"/>
        <v>0</v>
      </c>
      <c r="BI122" s="6">
        <f t="shared" si="36"/>
        <v>0</v>
      </c>
      <c r="BJ122" s="6">
        <f t="shared" si="37"/>
        <v>0</v>
      </c>
      <c r="BK122" s="6">
        <f t="shared" si="38"/>
        <v>0</v>
      </c>
      <c r="BL122" s="6">
        <f t="shared" si="39"/>
        <v>0</v>
      </c>
    </row>
    <row r="123" spans="1:64" x14ac:dyDescent="0.25">
      <c r="A123" s="1">
        <v>2022</v>
      </c>
      <c r="B123" s="1" t="s">
        <v>8</v>
      </c>
      <c r="C123" s="3">
        <v>9337.0902835100005</v>
      </c>
      <c r="D123" s="3">
        <v>3863.5870624099998</v>
      </c>
      <c r="F123" s="3">
        <v>158.54603958999999</v>
      </c>
      <c r="G123" s="3">
        <v>3.8373827700000001</v>
      </c>
      <c r="H123" s="3">
        <v>4093.8727846699999</v>
      </c>
      <c r="I123" s="3">
        <v>-195.27163400000001</v>
      </c>
      <c r="J123" s="3">
        <v>969.99283164999997</v>
      </c>
      <c r="K123" s="3">
        <v>609.09201504999999</v>
      </c>
      <c r="L123" s="3">
        <v>-1.3608768099999999</v>
      </c>
      <c r="M123" s="3">
        <v>-2.0449999999999999E-3</v>
      </c>
      <c r="N123" s="3">
        <v>-1.0834999999999999E-2</v>
      </c>
      <c r="O123" s="3">
        <v>-0.92230895000000002</v>
      </c>
      <c r="P123" s="3">
        <v>37.07704442</v>
      </c>
      <c r="Q123" s="3">
        <v>0</v>
      </c>
      <c r="R123" s="3">
        <v>0</v>
      </c>
      <c r="S123" s="3">
        <v>0</v>
      </c>
      <c r="T123" s="3">
        <v>0</v>
      </c>
      <c r="W123" s="1">
        <v>2022</v>
      </c>
      <c r="X123" s="1" t="s">
        <v>8</v>
      </c>
      <c r="Y123" s="3">
        <v>9337.0902835100005</v>
      </c>
      <c r="Z123" s="3">
        <v>3863.5870624099998</v>
      </c>
      <c r="AA123" s="3"/>
      <c r="AB123" s="3">
        <v>158.54603958999999</v>
      </c>
      <c r="AC123" s="3">
        <v>3.8373827700000001</v>
      </c>
      <c r="AD123" s="3">
        <v>4093.8727846699999</v>
      </c>
      <c r="AE123" s="3">
        <v>-195.27163400000001</v>
      </c>
      <c r="AF123" s="3">
        <v>969.99283164999997</v>
      </c>
      <c r="AG123" s="3">
        <v>609.09201504999999</v>
      </c>
      <c r="AH123" s="3">
        <v>-1.3608768099999999</v>
      </c>
      <c r="AI123" s="3">
        <v>-2.0449999999999999E-3</v>
      </c>
      <c r="AJ123" s="3">
        <v>-1.0834999999999999E-2</v>
      </c>
      <c r="AK123" s="3">
        <v>-0.92230895000000002</v>
      </c>
      <c r="AL123" s="3">
        <v>37.07704442</v>
      </c>
      <c r="AM123" s="3">
        <v>0</v>
      </c>
      <c r="AN123" s="3">
        <v>0</v>
      </c>
      <c r="AO123" s="3">
        <v>0</v>
      </c>
      <c r="AP123" s="3">
        <v>0</v>
      </c>
      <c r="AQ123" s="3"/>
      <c r="AS123" s="6">
        <f t="shared" si="20"/>
        <v>0</v>
      </c>
      <c r="AT123" s="6">
        <f t="shared" si="21"/>
        <v>0</v>
      </c>
      <c r="AU123" s="6">
        <f t="shared" si="22"/>
        <v>0</v>
      </c>
      <c r="AV123" s="6">
        <f t="shared" si="23"/>
        <v>0</v>
      </c>
      <c r="AW123" s="6">
        <f t="shared" si="24"/>
        <v>0</v>
      </c>
      <c r="AX123" s="6">
        <f t="shared" si="25"/>
        <v>0</v>
      </c>
      <c r="AY123" s="6">
        <f t="shared" si="26"/>
        <v>0</v>
      </c>
      <c r="AZ123" s="6">
        <f t="shared" si="27"/>
        <v>0</v>
      </c>
      <c r="BA123" s="6">
        <f t="shared" si="28"/>
        <v>0</v>
      </c>
      <c r="BB123" s="6">
        <f t="shared" si="29"/>
        <v>0</v>
      </c>
      <c r="BC123" s="6">
        <f t="shared" si="30"/>
        <v>0</v>
      </c>
      <c r="BD123" s="6">
        <f t="shared" si="31"/>
        <v>0</v>
      </c>
      <c r="BE123" s="6">
        <f t="shared" si="32"/>
        <v>0</v>
      </c>
      <c r="BF123" s="6">
        <f t="shared" si="33"/>
        <v>0</v>
      </c>
      <c r="BG123" s="6">
        <f t="shared" si="34"/>
        <v>0</v>
      </c>
      <c r="BH123" s="6">
        <f t="shared" si="35"/>
        <v>0</v>
      </c>
      <c r="BI123" s="6">
        <f t="shared" si="36"/>
        <v>0</v>
      </c>
      <c r="BJ123" s="6">
        <f t="shared" si="37"/>
        <v>0</v>
      </c>
      <c r="BK123" s="6">
        <f t="shared" si="38"/>
        <v>0</v>
      </c>
      <c r="BL123" s="6">
        <f t="shared" si="39"/>
        <v>0</v>
      </c>
    </row>
    <row r="124" spans="1:64" x14ac:dyDescent="0.25">
      <c r="A124" s="1">
        <v>2022</v>
      </c>
      <c r="B124" s="1" t="s">
        <v>9</v>
      </c>
      <c r="C124" s="3">
        <v>8118.5186316700001</v>
      </c>
      <c r="D124" s="3">
        <v>4179.2759546200004</v>
      </c>
      <c r="F124" s="3">
        <v>274.65461492999998</v>
      </c>
      <c r="G124" s="3">
        <v>3.5569237199999999</v>
      </c>
      <c r="H124" s="3">
        <v>3453.30317117</v>
      </c>
      <c r="I124" s="3">
        <v>-144.89095800000001</v>
      </c>
      <c r="J124" s="3">
        <v>677.97582023999996</v>
      </c>
      <c r="K124" s="3">
        <v>576.34333771000001</v>
      </c>
      <c r="L124" s="3">
        <v>-1.8685536300000001</v>
      </c>
      <c r="M124" s="3">
        <v>-6.8499999999999995E-4</v>
      </c>
      <c r="N124" s="3">
        <v>-6.6429999999999996E-3</v>
      </c>
      <c r="O124" s="3">
        <v>-0.54709439000000004</v>
      </c>
      <c r="P124" s="3">
        <v>19.888101819999999</v>
      </c>
      <c r="Q124" s="3">
        <v>0</v>
      </c>
      <c r="R124" s="3">
        <v>0</v>
      </c>
      <c r="S124" s="3">
        <v>0</v>
      </c>
      <c r="T124" s="3">
        <v>0</v>
      </c>
      <c r="W124" s="1">
        <v>2022</v>
      </c>
      <c r="X124" s="1" t="s">
        <v>9</v>
      </c>
      <c r="Y124" s="3">
        <v>8118.5186316700001</v>
      </c>
      <c r="Z124" s="3">
        <v>4179.2759546200004</v>
      </c>
      <c r="AA124" s="3"/>
      <c r="AB124" s="3">
        <v>274.65461492999998</v>
      </c>
      <c r="AC124" s="3">
        <v>3.5569237199999999</v>
      </c>
      <c r="AD124" s="3">
        <v>3453.30317117</v>
      </c>
      <c r="AE124" s="3">
        <v>-144.89095800000001</v>
      </c>
      <c r="AF124" s="3">
        <v>677.97582023999996</v>
      </c>
      <c r="AG124" s="3">
        <v>576.34333771000001</v>
      </c>
      <c r="AH124" s="3">
        <v>-1.8685536300000001</v>
      </c>
      <c r="AI124" s="3">
        <v>-6.8499999999999995E-4</v>
      </c>
      <c r="AJ124" s="3">
        <v>-6.6429999999999996E-3</v>
      </c>
      <c r="AK124" s="3">
        <v>-0.54709439000000004</v>
      </c>
      <c r="AL124" s="3">
        <v>19.888101819999999</v>
      </c>
      <c r="AM124" s="3">
        <v>0</v>
      </c>
      <c r="AN124" s="3">
        <v>0</v>
      </c>
      <c r="AO124" s="3">
        <v>0</v>
      </c>
      <c r="AP124" s="3">
        <v>0</v>
      </c>
      <c r="AQ124" s="3"/>
      <c r="AS124" s="6">
        <f t="shared" si="20"/>
        <v>0</v>
      </c>
      <c r="AT124" s="6">
        <f t="shared" si="21"/>
        <v>0</v>
      </c>
      <c r="AU124" s="6">
        <f t="shared" si="22"/>
        <v>0</v>
      </c>
      <c r="AV124" s="6">
        <f t="shared" si="23"/>
        <v>0</v>
      </c>
      <c r="AW124" s="6">
        <f t="shared" si="24"/>
        <v>0</v>
      </c>
      <c r="AX124" s="6">
        <f t="shared" si="25"/>
        <v>0</v>
      </c>
      <c r="AY124" s="6">
        <f t="shared" si="26"/>
        <v>0</v>
      </c>
      <c r="AZ124" s="6">
        <f t="shared" si="27"/>
        <v>0</v>
      </c>
      <c r="BA124" s="6">
        <f t="shared" si="28"/>
        <v>0</v>
      </c>
      <c r="BB124" s="6">
        <f t="shared" si="29"/>
        <v>0</v>
      </c>
      <c r="BC124" s="6">
        <f t="shared" si="30"/>
        <v>0</v>
      </c>
      <c r="BD124" s="6">
        <f t="shared" si="31"/>
        <v>0</v>
      </c>
      <c r="BE124" s="6">
        <f t="shared" si="32"/>
        <v>0</v>
      </c>
      <c r="BF124" s="6">
        <f t="shared" si="33"/>
        <v>0</v>
      </c>
      <c r="BG124" s="6">
        <f t="shared" si="34"/>
        <v>0</v>
      </c>
      <c r="BH124" s="6">
        <f t="shared" si="35"/>
        <v>0</v>
      </c>
      <c r="BI124" s="6">
        <f t="shared" si="36"/>
        <v>0</v>
      </c>
      <c r="BJ124" s="6">
        <f t="shared" si="37"/>
        <v>0</v>
      </c>
      <c r="BK124" s="6">
        <f t="shared" si="38"/>
        <v>0</v>
      </c>
      <c r="BL124" s="6">
        <f t="shared" si="39"/>
        <v>0</v>
      </c>
    </row>
    <row r="125" spans="1:64" x14ac:dyDescent="0.25">
      <c r="A125" s="1">
        <v>2022</v>
      </c>
      <c r="B125" s="1" t="s">
        <v>10</v>
      </c>
      <c r="C125" s="3">
        <v>39481.502984849998</v>
      </c>
      <c r="D125" s="3">
        <v>14175.24408565</v>
      </c>
      <c r="F125" s="3">
        <v>1811.5678112200001</v>
      </c>
      <c r="G125" s="3">
        <v>10.431180299999999</v>
      </c>
      <c r="H125" s="3">
        <v>12036.72504325</v>
      </c>
      <c r="I125" s="3">
        <v>-460.40480400000001</v>
      </c>
      <c r="J125" s="3">
        <v>2664.8349324699998</v>
      </c>
      <c r="K125" s="3">
        <v>1181.76905465</v>
      </c>
      <c r="L125" s="3">
        <v>4.0108039999999998E-2</v>
      </c>
      <c r="M125" s="3">
        <v>-1.9035179999999999E-2</v>
      </c>
      <c r="N125" s="3">
        <v>6.4183610000000002E-2</v>
      </c>
      <c r="O125" s="3">
        <v>-3.7562439599999999</v>
      </c>
      <c r="P125" s="3">
        <v>108.47923426</v>
      </c>
      <c r="Q125" s="3">
        <v>0</v>
      </c>
      <c r="R125" s="3">
        <v>0</v>
      </c>
      <c r="S125" s="3">
        <v>0</v>
      </c>
      <c r="T125" s="3">
        <v>0</v>
      </c>
      <c r="W125" s="1">
        <v>2022</v>
      </c>
      <c r="X125" s="1" t="s">
        <v>10</v>
      </c>
      <c r="Y125" s="3">
        <v>39481.502984849998</v>
      </c>
      <c r="Z125" s="3">
        <v>14175.24408565</v>
      </c>
      <c r="AA125" s="3"/>
      <c r="AB125" s="3">
        <v>1811.5678112200001</v>
      </c>
      <c r="AC125" s="3">
        <v>10.431180299999999</v>
      </c>
      <c r="AD125" s="3">
        <v>12036.72504325</v>
      </c>
      <c r="AE125" s="3">
        <v>-460.40480400000001</v>
      </c>
      <c r="AF125" s="3">
        <v>2664.8349324699998</v>
      </c>
      <c r="AG125" s="3">
        <v>1181.76905465</v>
      </c>
      <c r="AH125" s="3">
        <v>4.0108039999999998E-2</v>
      </c>
      <c r="AI125" s="3">
        <v>-1.9035179999999999E-2</v>
      </c>
      <c r="AJ125" s="3">
        <v>6.4183610000000002E-2</v>
      </c>
      <c r="AK125" s="3">
        <v>-3.7562439599999999</v>
      </c>
      <c r="AL125" s="3">
        <v>108.47923426</v>
      </c>
      <c r="AM125" s="3">
        <v>0</v>
      </c>
      <c r="AN125" s="3">
        <v>0</v>
      </c>
      <c r="AO125" s="3">
        <v>0</v>
      </c>
      <c r="AP125" s="3">
        <v>0</v>
      </c>
      <c r="AQ125" s="3"/>
      <c r="AS125" s="6">
        <f t="shared" si="20"/>
        <v>0</v>
      </c>
      <c r="AT125" s="6">
        <f t="shared" si="21"/>
        <v>0</v>
      </c>
      <c r="AU125" s="6">
        <f t="shared" si="22"/>
        <v>0</v>
      </c>
      <c r="AV125" s="6">
        <f t="shared" si="23"/>
        <v>0</v>
      </c>
      <c r="AW125" s="6">
        <f t="shared" si="24"/>
        <v>0</v>
      </c>
      <c r="AX125" s="6">
        <f t="shared" si="25"/>
        <v>0</v>
      </c>
      <c r="AY125" s="6">
        <f t="shared" si="26"/>
        <v>0</v>
      </c>
      <c r="AZ125" s="6">
        <f t="shared" si="27"/>
        <v>0</v>
      </c>
      <c r="BA125" s="6">
        <f t="shared" si="28"/>
        <v>0</v>
      </c>
      <c r="BB125" s="6">
        <f t="shared" si="29"/>
        <v>0</v>
      </c>
      <c r="BC125" s="6">
        <f t="shared" si="30"/>
        <v>0</v>
      </c>
      <c r="BD125" s="6">
        <f t="shared" si="31"/>
        <v>0</v>
      </c>
      <c r="BE125" s="6">
        <f t="shared" si="32"/>
        <v>0</v>
      </c>
      <c r="BF125" s="6">
        <f t="shared" si="33"/>
        <v>0</v>
      </c>
      <c r="BG125" s="6">
        <f t="shared" si="34"/>
        <v>0</v>
      </c>
      <c r="BH125" s="6">
        <f t="shared" si="35"/>
        <v>0</v>
      </c>
      <c r="BI125" s="6">
        <f t="shared" si="36"/>
        <v>0</v>
      </c>
      <c r="BJ125" s="6">
        <f t="shared" si="37"/>
        <v>0</v>
      </c>
      <c r="BK125" s="6">
        <f t="shared" si="38"/>
        <v>0</v>
      </c>
      <c r="BL125" s="6">
        <f t="shared" si="39"/>
        <v>0</v>
      </c>
    </row>
    <row r="126" spans="1:64" x14ac:dyDescent="0.25">
      <c r="A126" s="1">
        <v>2022</v>
      </c>
      <c r="B126" s="1" t="s">
        <v>11</v>
      </c>
      <c r="C126" s="3">
        <v>10876.58466486</v>
      </c>
      <c r="D126" s="3">
        <v>4983.28336614</v>
      </c>
      <c r="F126" s="3">
        <v>404.38617689</v>
      </c>
      <c r="G126" s="3">
        <v>4.38069343</v>
      </c>
      <c r="H126" s="3">
        <v>4800.4664866200001</v>
      </c>
      <c r="I126" s="3">
        <v>-230.64983566000001</v>
      </c>
      <c r="J126" s="3">
        <v>985.98079665</v>
      </c>
      <c r="K126" s="3">
        <v>745.92779900000005</v>
      </c>
      <c r="L126" s="3">
        <v>-2.9673850000000002E-2</v>
      </c>
      <c r="M126" s="3">
        <v>-9.2969999999999997E-3</v>
      </c>
      <c r="N126" s="3">
        <v>-2.2222909999999998E-2</v>
      </c>
      <c r="O126" s="3">
        <v>-1.9982029699999999</v>
      </c>
      <c r="P126" s="3">
        <v>57.164467049999999</v>
      </c>
      <c r="Q126" s="3">
        <v>0</v>
      </c>
      <c r="R126" s="3">
        <v>0</v>
      </c>
      <c r="S126" s="3">
        <v>0</v>
      </c>
      <c r="T126" s="3">
        <v>0</v>
      </c>
      <c r="W126" s="1">
        <v>2022</v>
      </c>
      <c r="X126" s="1" t="s">
        <v>11</v>
      </c>
      <c r="Y126" s="3">
        <v>10876.58466486</v>
      </c>
      <c r="Z126" s="3">
        <v>4983.28336614</v>
      </c>
      <c r="AA126" s="3"/>
      <c r="AB126" s="3">
        <v>404.38617689</v>
      </c>
      <c r="AC126" s="3">
        <v>4.38069343</v>
      </c>
      <c r="AD126" s="3">
        <v>4800.4664866200001</v>
      </c>
      <c r="AE126" s="3">
        <v>-230.64983566000001</v>
      </c>
      <c r="AF126" s="3">
        <v>985.98079665</v>
      </c>
      <c r="AG126" s="3">
        <v>745.92779900000005</v>
      </c>
      <c r="AH126" s="3">
        <v>-2.9673850000000002E-2</v>
      </c>
      <c r="AI126" s="3">
        <v>-9.2969999999999997E-3</v>
      </c>
      <c r="AJ126" s="3">
        <v>-2.2222909999999998E-2</v>
      </c>
      <c r="AK126" s="3">
        <v>-1.9982029699999999</v>
      </c>
      <c r="AL126" s="3">
        <v>57.164467049999999</v>
      </c>
      <c r="AM126" s="3">
        <v>0</v>
      </c>
      <c r="AN126" s="3">
        <v>0</v>
      </c>
      <c r="AO126" s="3">
        <v>0</v>
      </c>
      <c r="AP126" s="3">
        <v>0</v>
      </c>
      <c r="AQ126" s="3"/>
      <c r="AS126" s="6">
        <f t="shared" si="20"/>
        <v>0</v>
      </c>
      <c r="AT126" s="6">
        <f t="shared" si="21"/>
        <v>0</v>
      </c>
      <c r="AU126" s="6">
        <f t="shared" si="22"/>
        <v>0</v>
      </c>
      <c r="AV126" s="6">
        <f t="shared" si="23"/>
        <v>0</v>
      </c>
      <c r="AW126" s="6">
        <f t="shared" si="24"/>
        <v>0</v>
      </c>
      <c r="AX126" s="6">
        <f t="shared" si="25"/>
        <v>0</v>
      </c>
      <c r="AY126" s="6">
        <f t="shared" si="26"/>
        <v>0</v>
      </c>
      <c r="AZ126" s="6">
        <f t="shared" si="27"/>
        <v>0</v>
      </c>
      <c r="BA126" s="6">
        <f t="shared" si="28"/>
        <v>0</v>
      </c>
      <c r="BB126" s="6">
        <f t="shared" si="29"/>
        <v>0</v>
      </c>
      <c r="BC126" s="6">
        <f t="shared" si="30"/>
        <v>0</v>
      </c>
      <c r="BD126" s="6">
        <f t="shared" si="31"/>
        <v>0</v>
      </c>
      <c r="BE126" s="6">
        <f t="shared" si="32"/>
        <v>0</v>
      </c>
      <c r="BF126" s="6">
        <f t="shared" si="33"/>
        <v>0</v>
      </c>
      <c r="BG126" s="6">
        <f t="shared" si="34"/>
        <v>0</v>
      </c>
      <c r="BH126" s="6">
        <f t="shared" si="35"/>
        <v>0</v>
      </c>
      <c r="BI126" s="6">
        <f t="shared" si="36"/>
        <v>0</v>
      </c>
      <c r="BJ126" s="6">
        <f t="shared" si="37"/>
        <v>0</v>
      </c>
      <c r="BK126" s="6">
        <f t="shared" si="38"/>
        <v>0</v>
      </c>
      <c r="BL126" s="6">
        <f t="shared" si="39"/>
        <v>0</v>
      </c>
    </row>
    <row r="127" spans="1:64" x14ac:dyDescent="0.25">
      <c r="A127" s="1">
        <v>2022</v>
      </c>
      <c r="B127" s="1" t="s">
        <v>12</v>
      </c>
      <c r="C127" s="3">
        <v>-5679.7449797099998</v>
      </c>
      <c r="D127" s="3">
        <v>8684.1133595800002</v>
      </c>
      <c r="F127" s="3">
        <v>242.00937845000001</v>
      </c>
      <c r="G127" s="3">
        <v>8.7757972300000002</v>
      </c>
      <c r="H127" s="3">
        <v>8736.0015150599993</v>
      </c>
      <c r="I127" s="3">
        <v>-434.844021</v>
      </c>
      <c r="J127" s="3">
        <v>1881.70773747</v>
      </c>
      <c r="K127" s="3">
        <v>1093.44271839</v>
      </c>
      <c r="L127" s="3">
        <v>-3.6487674499999998</v>
      </c>
      <c r="M127" s="3">
        <v>-1.8371999999999999E-2</v>
      </c>
      <c r="N127" s="3">
        <v>-0.25365104999999999</v>
      </c>
      <c r="O127" s="3">
        <v>-3.1879217099999999</v>
      </c>
      <c r="P127" s="3">
        <v>109.70518161</v>
      </c>
      <c r="Q127" s="3">
        <v>0</v>
      </c>
      <c r="R127" s="3">
        <v>0</v>
      </c>
      <c r="S127" s="3">
        <v>0</v>
      </c>
      <c r="T127" s="3">
        <v>0</v>
      </c>
      <c r="W127" s="1">
        <v>2022</v>
      </c>
      <c r="X127" s="1" t="s">
        <v>12</v>
      </c>
      <c r="Y127" s="3">
        <v>-5679.7449797099998</v>
      </c>
      <c r="Z127" s="3">
        <v>8684.1133595800002</v>
      </c>
      <c r="AA127" s="3"/>
      <c r="AB127" s="3">
        <v>242.00937845000001</v>
      </c>
      <c r="AC127" s="3">
        <v>8.7757972300000002</v>
      </c>
      <c r="AD127" s="3">
        <v>8736.0015150599993</v>
      </c>
      <c r="AE127" s="3">
        <v>-434.844021</v>
      </c>
      <c r="AF127" s="3">
        <v>1881.70773747</v>
      </c>
      <c r="AG127" s="3">
        <v>1093.44271839</v>
      </c>
      <c r="AH127" s="3">
        <v>-3.6487674499999998</v>
      </c>
      <c r="AI127" s="3">
        <v>-1.8371999999999999E-2</v>
      </c>
      <c r="AJ127" s="3">
        <v>-0.25365104999999999</v>
      </c>
      <c r="AK127" s="3">
        <v>-3.1879217099999999</v>
      </c>
      <c r="AL127" s="3">
        <v>109.70518161</v>
      </c>
      <c r="AM127" s="3">
        <v>0</v>
      </c>
      <c r="AN127" s="3">
        <v>0</v>
      </c>
      <c r="AO127" s="3">
        <v>0</v>
      </c>
      <c r="AP127" s="3">
        <v>0</v>
      </c>
      <c r="AQ127" s="3"/>
      <c r="AS127" s="6">
        <f t="shared" si="20"/>
        <v>0</v>
      </c>
      <c r="AT127" s="6">
        <f t="shared" si="21"/>
        <v>0</v>
      </c>
      <c r="AU127" s="6">
        <f t="shared" si="22"/>
        <v>0</v>
      </c>
      <c r="AV127" s="6">
        <f t="shared" si="23"/>
        <v>0</v>
      </c>
      <c r="AW127" s="6">
        <f t="shared" si="24"/>
        <v>0</v>
      </c>
      <c r="AX127" s="6">
        <f t="shared" si="25"/>
        <v>0</v>
      </c>
      <c r="AY127" s="6">
        <f t="shared" si="26"/>
        <v>0</v>
      </c>
      <c r="AZ127" s="6">
        <f t="shared" si="27"/>
        <v>0</v>
      </c>
      <c r="BA127" s="6">
        <f t="shared" si="28"/>
        <v>0</v>
      </c>
      <c r="BB127" s="6">
        <f t="shared" si="29"/>
        <v>0</v>
      </c>
      <c r="BC127" s="6">
        <f t="shared" si="30"/>
        <v>0</v>
      </c>
      <c r="BD127" s="6">
        <f t="shared" si="31"/>
        <v>0</v>
      </c>
      <c r="BE127" s="6">
        <f t="shared" si="32"/>
        <v>0</v>
      </c>
      <c r="BF127" s="6">
        <f t="shared" si="33"/>
        <v>0</v>
      </c>
      <c r="BG127" s="6">
        <f t="shared" si="34"/>
        <v>0</v>
      </c>
      <c r="BH127" s="6">
        <f t="shared" si="35"/>
        <v>0</v>
      </c>
      <c r="BI127" s="6">
        <f t="shared" si="36"/>
        <v>0</v>
      </c>
      <c r="BJ127" s="6">
        <f t="shared" si="37"/>
        <v>0</v>
      </c>
      <c r="BK127" s="6">
        <f t="shared" si="38"/>
        <v>0</v>
      </c>
      <c r="BL127" s="6">
        <f t="shared" si="39"/>
        <v>0</v>
      </c>
    </row>
    <row r="128" spans="1:64" x14ac:dyDescent="0.25">
      <c r="A128" s="1">
        <v>2022</v>
      </c>
      <c r="B128" s="1" t="s">
        <v>13</v>
      </c>
      <c r="C128" s="3">
        <v>11033.25419946</v>
      </c>
      <c r="D128" s="3">
        <v>5036.1177963700002</v>
      </c>
      <c r="F128" s="3">
        <v>336.75657488000002</v>
      </c>
      <c r="G128" s="3">
        <v>4.3639906100000001</v>
      </c>
      <c r="H128" s="3">
        <v>4280.0788018699996</v>
      </c>
      <c r="I128" s="3">
        <v>-211.328757</v>
      </c>
      <c r="J128" s="3">
        <v>1050.0565200999999</v>
      </c>
      <c r="K128" s="3">
        <v>557.46489334</v>
      </c>
      <c r="L128" s="3">
        <v>0.9779639</v>
      </c>
      <c r="M128" s="3">
        <v>-4.6063E-2</v>
      </c>
      <c r="N128" s="3">
        <v>-9.7748210000000002E-2</v>
      </c>
      <c r="O128" s="3">
        <v>-1.9023481</v>
      </c>
      <c r="P128" s="3">
        <v>26.648159790000001</v>
      </c>
      <c r="Q128" s="3">
        <v>0</v>
      </c>
      <c r="R128" s="3">
        <v>0</v>
      </c>
      <c r="S128" s="3">
        <v>0</v>
      </c>
      <c r="T128" s="3">
        <v>0</v>
      </c>
      <c r="W128" s="1">
        <v>2022</v>
      </c>
      <c r="X128" s="1" t="s">
        <v>13</v>
      </c>
      <c r="Y128" s="3">
        <v>11033.25419946</v>
      </c>
      <c r="Z128" s="3">
        <v>5036.1177963700002</v>
      </c>
      <c r="AA128" s="3"/>
      <c r="AB128" s="3">
        <v>336.75657488000002</v>
      </c>
      <c r="AC128" s="3">
        <v>4.3639906100000001</v>
      </c>
      <c r="AD128" s="3">
        <v>4280.0788018699996</v>
      </c>
      <c r="AE128" s="3">
        <v>-211.328757</v>
      </c>
      <c r="AF128" s="3">
        <v>1050.0565200999999</v>
      </c>
      <c r="AG128" s="3">
        <v>557.46489334</v>
      </c>
      <c r="AH128" s="3">
        <v>0.9779639</v>
      </c>
      <c r="AI128" s="3">
        <v>-4.6063E-2</v>
      </c>
      <c r="AJ128" s="3">
        <v>-9.7748210000000002E-2</v>
      </c>
      <c r="AK128" s="3">
        <v>-1.9023481</v>
      </c>
      <c r="AL128" s="3">
        <v>26.648159790000001</v>
      </c>
      <c r="AM128" s="3">
        <v>0</v>
      </c>
      <c r="AN128" s="3">
        <v>0</v>
      </c>
      <c r="AO128" s="3">
        <v>0</v>
      </c>
      <c r="AP128" s="3">
        <v>0</v>
      </c>
      <c r="AQ128" s="3"/>
      <c r="AS128" s="6">
        <f t="shared" si="20"/>
        <v>0</v>
      </c>
      <c r="AT128" s="6">
        <f t="shared" si="21"/>
        <v>0</v>
      </c>
      <c r="AU128" s="6">
        <f t="shared" si="22"/>
        <v>0</v>
      </c>
      <c r="AV128" s="6">
        <f t="shared" si="23"/>
        <v>0</v>
      </c>
      <c r="AW128" s="6">
        <f t="shared" si="24"/>
        <v>0</v>
      </c>
      <c r="AX128" s="6">
        <f t="shared" si="25"/>
        <v>0</v>
      </c>
      <c r="AY128" s="6">
        <f t="shared" si="26"/>
        <v>0</v>
      </c>
      <c r="AZ128" s="6">
        <f t="shared" si="27"/>
        <v>0</v>
      </c>
      <c r="BA128" s="6">
        <f t="shared" si="28"/>
        <v>0</v>
      </c>
      <c r="BB128" s="6">
        <f t="shared" si="29"/>
        <v>0</v>
      </c>
      <c r="BC128" s="6">
        <f t="shared" si="30"/>
        <v>0</v>
      </c>
      <c r="BD128" s="6">
        <f t="shared" si="31"/>
        <v>0</v>
      </c>
      <c r="BE128" s="6">
        <f t="shared" si="32"/>
        <v>0</v>
      </c>
      <c r="BF128" s="6">
        <f t="shared" si="33"/>
        <v>0</v>
      </c>
      <c r="BG128" s="6">
        <f t="shared" si="34"/>
        <v>0</v>
      </c>
      <c r="BH128" s="6">
        <f t="shared" si="35"/>
        <v>0</v>
      </c>
      <c r="BI128" s="6">
        <f t="shared" si="36"/>
        <v>0</v>
      </c>
      <c r="BJ128" s="6">
        <f t="shared" si="37"/>
        <v>0</v>
      </c>
      <c r="BK128" s="6">
        <f t="shared" si="38"/>
        <v>0</v>
      </c>
      <c r="BL128" s="6">
        <f t="shared" si="39"/>
        <v>0</v>
      </c>
    </row>
    <row r="129" spans="1:64" x14ac:dyDescent="0.25">
      <c r="A129" s="1">
        <v>2022</v>
      </c>
      <c r="B129" s="1" t="s">
        <v>24</v>
      </c>
      <c r="C129" s="3">
        <v>242229.6577402</v>
      </c>
      <c r="D129" s="3">
        <v>107935.057716</v>
      </c>
      <c r="F129" s="3">
        <v>0</v>
      </c>
      <c r="G129" s="3">
        <v>0</v>
      </c>
      <c r="H129" s="3">
        <v>40897.785977910004</v>
      </c>
      <c r="I129" s="3">
        <v>0</v>
      </c>
      <c r="J129" s="3">
        <v>12727.170221300001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46.629316420000002</v>
      </c>
      <c r="Q129" s="3">
        <v>5170.812148</v>
      </c>
      <c r="R129" s="3">
        <v>3.5343089999999999</v>
      </c>
      <c r="S129" s="3">
        <v>3.866358</v>
      </c>
      <c r="T129" s="3">
        <v>16580.691071990001</v>
      </c>
      <c r="W129" s="1">
        <v>2022</v>
      </c>
      <c r="X129" s="1" t="s">
        <v>24</v>
      </c>
      <c r="Y129" s="3">
        <v>242229.6577402</v>
      </c>
      <c r="Z129" s="3">
        <v>107935.057716</v>
      </c>
      <c r="AA129" s="3"/>
      <c r="AB129" s="3">
        <v>0</v>
      </c>
      <c r="AC129" s="3">
        <v>0</v>
      </c>
      <c r="AD129" s="3">
        <v>40897.785977910004</v>
      </c>
      <c r="AE129" s="3">
        <v>0</v>
      </c>
      <c r="AF129" s="3">
        <v>12727.170221300001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46.629316420000002</v>
      </c>
      <c r="AM129" s="3">
        <v>5170.812148</v>
      </c>
      <c r="AN129" s="3">
        <v>3.5343089999999999</v>
      </c>
      <c r="AO129" s="3">
        <v>3.866358</v>
      </c>
      <c r="AP129" s="3">
        <v>16580.691071990001</v>
      </c>
      <c r="AQ129" s="3"/>
      <c r="AS129" s="6">
        <f t="shared" si="20"/>
        <v>0</v>
      </c>
      <c r="AT129" s="6">
        <f t="shared" si="21"/>
        <v>0</v>
      </c>
      <c r="AU129" s="6">
        <f t="shared" si="22"/>
        <v>0</v>
      </c>
      <c r="AV129" s="6">
        <f t="shared" si="23"/>
        <v>0</v>
      </c>
      <c r="AW129" s="6">
        <f t="shared" si="24"/>
        <v>0</v>
      </c>
      <c r="AX129" s="6">
        <f t="shared" si="25"/>
        <v>0</v>
      </c>
      <c r="AY129" s="6">
        <f t="shared" si="26"/>
        <v>0</v>
      </c>
      <c r="AZ129" s="6">
        <f t="shared" si="27"/>
        <v>0</v>
      </c>
      <c r="BA129" s="6">
        <f t="shared" si="28"/>
        <v>0</v>
      </c>
      <c r="BB129" s="6">
        <f t="shared" si="29"/>
        <v>0</v>
      </c>
      <c r="BC129" s="6">
        <f t="shared" si="30"/>
        <v>0</v>
      </c>
      <c r="BD129" s="6">
        <f t="shared" si="31"/>
        <v>0</v>
      </c>
      <c r="BE129" s="6">
        <f t="shared" si="32"/>
        <v>0</v>
      </c>
      <c r="BF129" s="6">
        <f t="shared" si="33"/>
        <v>0</v>
      </c>
      <c r="BG129" s="6">
        <f t="shared" si="34"/>
        <v>0</v>
      </c>
      <c r="BH129" s="6">
        <f t="shared" si="35"/>
        <v>0</v>
      </c>
      <c r="BI129" s="6">
        <f t="shared" si="36"/>
        <v>0</v>
      </c>
      <c r="BJ129" s="6">
        <f t="shared" si="37"/>
        <v>0</v>
      </c>
      <c r="BK129" s="6">
        <f t="shared" si="38"/>
        <v>0</v>
      </c>
      <c r="BL129" s="6">
        <f t="shared" si="39"/>
        <v>0</v>
      </c>
    </row>
    <row r="130" spans="1:64" s="4" customFormat="1" x14ac:dyDescent="0.25">
      <c r="A130" s="4">
        <v>2023</v>
      </c>
      <c r="B130" s="4" t="s">
        <v>34</v>
      </c>
      <c r="C130" s="5">
        <v>568660.14715601003</v>
      </c>
      <c r="D130" s="5">
        <v>305240.32658852002</v>
      </c>
      <c r="E130" s="5">
        <v>39433.082399999999</v>
      </c>
      <c r="F130" s="5">
        <v>14602.203821349998</v>
      </c>
      <c r="G130" s="5">
        <v>197.40673442000002</v>
      </c>
      <c r="H130" s="5">
        <v>175108.42796207999</v>
      </c>
      <c r="I130" s="5">
        <v>134.65757203999999</v>
      </c>
      <c r="J130" s="5">
        <v>53217.888430610015</v>
      </c>
      <c r="K130" s="5">
        <v>12393.40952601</v>
      </c>
      <c r="L130" s="5">
        <v>-22.170437680000003</v>
      </c>
      <c r="M130" s="5">
        <v>5.7429359999999985E-2</v>
      </c>
      <c r="N130" s="5">
        <v>15.522360500000001</v>
      </c>
      <c r="O130" s="5">
        <v>-35.975155059999999</v>
      </c>
      <c r="P130" s="5">
        <v>1291.46200045</v>
      </c>
      <c r="Q130" s="5">
        <v>4113.2288609999996</v>
      </c>
      <c r="R130" s="5">
        <v>0.31738</v>
      </c>
      <c r="S130" s="5">
        <v>-0.13775699999999999</v>
      </c>
      <c r="T130" s="5">
        <v>18428.994541280001</v>
      </c>
      <c r="U130" s="5">
        <v>18969.325562000002</v>
      </c>
      <c r="W130" s="1">
        <v>2023</v>
      </c>
      <c r="X130" s="1" t="s">
        <v>34</v>
      </c>
      <c r="Y130" s="3">
        <v>568660.14715601003</v>
      </c>
      <c r="Z130" s="3">
        <v>305240.32658852002</v>
      </c>
      <c r="AA130" s="3">
        <v>39433.082399999999</v>
      </c>
      <c r="AB130" s="3">
        <v>14602.203821349998</v>
      </c>
      <c r="AC130" s="3">
        <v>197.40673442000002</v>
      </c>
      <c r="AD130" s="3">
        <v>175108.42796207999</v>
      </c>
      <c r="AE130" s="3">
        <v>134.65757203999999</v>
      </c>
      <c r="AF130" s="3">
        <v>53217.888430610015</v>
      </c>
      <c r="AG130" s="3">
        <v>12393.40952601</v>
      </c>
      <c r="AH130" s="3">
        <v>-22.170437680000003</v>
      </c>
      <c r="AI130" s="3">
        <v>5.7429359999999985E-2</v>
      </c>
      <c r="AJ130" s="3">
        <v>15.522360500000001</v>
      </c>
      <c r="AK130" s="3">
        <v>-35.975155059999999</v>
      </c>
      <c r="AL130" s="3">
        <v>1291.46200045</v>
      </c>
      <c r="AM130" s="3">
        <v>4113.2288609999996</v>
      </c>
      <c r="AN130" s="3">
        <v>0.31738</v>
      </c>
      <c r="AO130" s="3">
        <v>-0.13775699999999999</v>
      </c>
      <c r="AP130" s="3">
        <v>18428.994541280001</v>
      </c>
      <c r="AQ130" s="3">
        <v>18969.325562000002</v>
      </c>
      <c r="AS130" s="6">
        <f t="shared" si="20"/>
        <v>0</v>
      </c>
      <c r="AT130" s="6">
        <f t="shared" si="21"/>
        <v>0</v>
      </c>
      <c r="AU130" s="6">
        <f t="shared" si="22"/>
        <v>0</v>
      </c>
      <c r="AV130" s="6">
        <f t="shared" si="23"/>
        <v>0</v>
      </c>
      <c r="AW130" s="6">
        <f t="shared" si="24"/>
        <v>0</v>
      </c>
      <c r="AX130" s="6">
        <f t="shared" si="25"/>
        <v>0</v>
      </c>
      <c r="AY130" s="6">
        <f t="shared" si="26"/>
        <v>0</v>
      </c>
      <c r="AZ130" s="6">
        <f t="shared" si="27"/>
        <v>0</v>
      </c>
      <c r="BA130" s="6">
        <f t="shared" si="28"/>
        <v>0</v>
      </c>
      <c r="BB130" s="6">
        <f t="shared" si="29"/>
        <v>0</v>
      </c>
      <c r="BC130" s="6">
        <f t="shared" si="30"/>
        <v>0</v>
      </c>
      <c r="BD130" s="6">
        <f t="shared" si="31"/>
        <v>0</v>
      </c>
      <c r="BE130" s="6">
        <f t="shared" si="32"/>
        <v>0</v>
      </c>
      <c r="BF130" s="6">
        <f t="shared" si="33"/>
        <v>0</v>
      </c>
      <c r="BG130" s="6">
        <f t="shared" si="34"/>
        <v>0</v>
      </c>
      <c r="BH130" s="6">
        <f t="shared" si="35"/>
        <v>0</v>
      </c>
      <c r="BI130" s="6">
        <f t="shared" si="36"/>
        <v>0</v>
      </c>
      <c r="BJ130" s="6">
        <f t="shared" si="37"/>
        <v>0</v>
      </c>
      <c r="BK130" s="6">
        <f t="shared" si="38"/>
        <v>0</v>
      </c>
      <c r="BL130" s="6">
        <f t="shared" si="39"/>
        <v>0</v>
      </c>
    </row>
    <row r="131" spans="1:64" x14ac:dyDescent="0.25">
      <c r="A131" s="1">
        <v>2023</v>
      </c>
      <c r="B131" s="1" t="s">
        <v>0</v>
      </c>
      <c r="C131" s="3">
        <v>153233.13959204001</v>
      </c>
      <c r="D131" s="3">
        <v>57288.405188819997</v>
      </c>
      <c r="E131" s="3">
        <v>0</v>
      </c>
      <c r="F131" s="3">
        <v>8748.1252929700004</v>
      </c>
      <c r="G131" s="3">
        <v>49.758483839999997</v>
      </c>
      <c r="H131" s="3">
        <v>44329.557269210003</v>
      </c>
      <c r="I131" s="3">
        <v>48.310936169999998</v>
      </c>
      <c r="J131" s="3">
        <v>10935.23167402</v>
      </c>
      <c r="K131" s="3">
        <v>1449.71019897</v>
      </c>
      <c r="L131" s="3">
        <v>-4.69247543</v>
      </c>
      <c r="M131" s="3">
        <v>0.12296385</v>
      </c>
      <c r="N131" s="3">
        <v>0.71419102000000001</v>
      </c>
      <c r="O131" s="3">
        <v>-16.25609433</v>
      </c>
      <c r="P131" s="3">
        <v>163.45212764999999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W131" s="1">
        <v>2023</v>
      </c>
      <c r="X131" s="1" t="s">
        <v>0</v>
      </c>
      <c r="Y131" s="3">
        <v>153233.13959204001</v>
      </c>
      <c r="Z131" s="3">
        <v>57288.405188819997</v>
      </c>
      <c r="AA131" s="3">
        <v>0</v>
      </c>
      <c r="AB131" s="3">
        <v>8748.1252929700004</v>
      </c>
      <c r="AC131" s="3">
        <v>49.758483839999997</v>
      </c>
      <c r="AD131" s="3">
        <v>44329.557269210003</v>
      </c>
      <c r="AE131" s="3">
        <v>48.310936169999998</v>
      </c>
      <c r="AF131" s="3">
        <v>10935.23167402</v>
      </c>
      <c r="AG131" s="3">
        <v>1449.71019897</v>
      </c>
      <c r="AH131" s="3">
        <v>-4.69247543</v>
      </c>
      <c r="AI131" s="3">
        <v>0.12296385</v>
      </c>
      <c r="AJ131" s="3">
        <v>0.71419102000000001</v>
      </c>
      <c r="AK131" s="3">
        <v>-16.25609433</v>
      </c>
      <c r="AL131" s="3">
        <v>163.45212764999999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S131" s="6">
        <f t="shared" ref="AS131:AS145" si="40">A131-W131</f>
        <v>0</v>
      </c>
      <c r="AT131" s="6">
        <f t="shared" ref="AT131:AT145" si="41">C131-Y131</f>
        <v>0</v>
      </c>
      <c r="AU131" s="6">
        <f t="shared" ref="AU131:AU145" si="42">D131-Z131</f>
        <v>0</v>
      </c>
      <c r="AV131" s="6">
        <f t="shared" ref="AV131:AV145" si="43">E131-AA131</f>
        <v>0</v>
      </c>
      <c r="AW131" s="6">
        <f t="shared" ref="AW131:AW145" si="44">F131-AB131</f>
        <v>0</v>
      </c>
      <c r="AX131" s="6">
        <f t="shared" ref="AX131:AX145" si="45">G131-AC131</f>
        <v>0</v>
      </c>
      <c r="AY131" s="6">
        <f t="shared" ref="AY131:AY145" si="46">H131-AD131</f>
        <v>0</v>
      </c>
      <c r="AZ131" s="6">
        <f t="shared" ref="AZ131:AZ145" si="47">I131-AE131</f>
        <v>0</v>
      </c>
      <c r="BA131" s="6">
        <f t="shared" ref="BA131:BA145" si="48">J131-AF131</f>
        <v>0</v>
      </c>
      <c r="BB131" s="6">
        <f t="shared" ref="BB131:BB145" si="49">K131-AG131</f>
        <v>0</v>
      </c>
      <c r="BC131" s="6">
        <f t="shared" ref="BC131:BC145" si="50">L131-AH131</f>
        <v>0</v>
      </c>
      <c r="BD131" s="6">
        <f t="shared" ref="BD131:BD145" si="51">M131-AI131</f>
        <v>0</v>
      </c>
      <c r="BE131" s="6">
        <f t="shared" ref="BE131:BE145" si="52">N131-AJ131</f>
        <v>0</v>
      </c>
      <c r="BF131" s="6">
        <f t="shared" ref="BF131:BF145" si="53">O131-AK131</f>
        <v>0</v>
      </c>
      <c r="BG131" s="6">
        <f t="shared" ref="BG131:BG145" si="54">P131-AL131</f>
        <v>0</v>
      </c>
      <c r="BH131" s="6">
        <f t="shared" ref="BH131:BH145" si="55">Q131-AM131</f>
        <v>0</v>
      </c>
      <c r="BI131" s="6">
        <f t="shared" ref="BI131:BI145" si="56">R131-AN131</f>
        <v>0</v>
      </c>
      <c r="BJ131" s="6">
        <f t="shared" ref="BJ131:BJ145" si="57">S131-AO131</f>
        <v>0</v>
      </c>
      <c r="BK131" s="6">
        <f t="shared" ref="BK131:BK145" si="58">T131-AP131</f>
        <v>0</v>
      </c>
      <c r="BL131" s="6">
        <f t="shared" ref="BL131:BL145" si="59">U131-AQ131</f>
        <v>0</v>
      </c>
    </row>
    <row r="132" spans="1:64" x14ac:dyDescent="0.25">
      <c r="A132" s="1">
        <v>2023</v>
      </c>
      <c r="B132" s="1" t="s">
        <v>1</v>
      </c>
      <c r="C132" s="3">
        <v>33934.434073160002</v>
      </c>
      <c r="D132" s="3">
        <v>11667.841917289999</v>
      </c>
      <c r="E132" s="3">
        <v>0</v>
      </c>
      <c r="F132" s="3">
        <v>1877.2925367099999</v>
      </c>
      <c r="G132" s="3">
        <v>29.459699870000001</v>
      </c>
      <c r="H132" s="3">
        <v>10973.78714989</v>
      </c>
      <c r="I132" s="3">
        <v>27.00757123</v>
      </c>
      <c r="J132" s="3">
        <v>2195.2986366700002</v>
      </c>
      <c r="K132" s="3">
        <v>2008.0004125400001</v>
      </c>
      <c r="L132" s="3">
        <v>-4.1213426100000001</v>
      </c>
      <c r="M132" s="3">
        <v>-2.44801E-3</v>
      </c>
      <c r="N132" s="3">
        <v>15.299972</v>
      </c>
      <c r="O132" s="3">
        <v>-2.6858568100000002</v>
      </c>
      <c r="P132" s="3">
        <v>186.46621049999999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W132" s="1">
        <v>2023</v>
      </c>
      <c r="X132" s="1" t="s">
        <v>1</v>
      </c>
      <c r="Y132" s="3">
        <v>33934.434073160002</v>
      </c>
      <c r="Z132" s="3">
        <v>11667.841917289999</v>
      </c>
      <c r="AA132" s="3">
        <v>0</v>
      </c>
      <c r="AB132" s="3">
        <v>1877.2925367099999</v>
      </c>
      <c r="AC132" s="3">
        <v>29.459699870000001</v>
      </c>
      <c r="AD132" s="3">
        <v>10973.78714989</v>
      </c>
      <c r="AE132" s="3">
        <v>27.00757123</v>
      </c>
      <c r="AF132" s="3">
        <v>2195.2986366700002</v>
      </c>
      <c r="AG132" s="3">
        <v>2008.0004125400001</v>
      </c>
      <c r="AH132" s="3">
        <v>-4.1213426100000001</v>
      </c>
      <c r="AI132" s="3">
        <v>-2.44801E-3</v>
      </c>
      <c r="AJ132" s="3">
        <v>15.299972</v>
      </c>
      <c r="AK132" s="3">
        <v>-2.6858568100000002</v>
      </c>
      <c r="AL132" s="3">
        <v>186.46621049999999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S132" s="6">
        <f t="shared" si="40"/>
        <v>0</v>
      </c>
      <c r="AT132" s="6">
        <f t="shared" si="41"/>
        <v>0</v>
      </c>
      <c r="AU132" s="6">
        <f t="shared" si="42"/>
        <v>0</v>
      </c>
      <c r="AV132" s="6">
        <f t="shared" si="43"/>
        <v>0</v>
      </c>
      <c r="AW132" s="6">
        <f t="shared" si="44"/>
        <v>0</v>
      </c>
      <c r="AX132" s="6">
        <f t="shared" si="45"/>
        <v>0</v>
      </c>
      <c r="AY132" s="6">
        <f t="shared" si="46"/>
        <v>0</v>
      </c>
      <c r="AZ132" s="6">
        <f t="shared" si="47"/>
        <v>0</v>
      </c>
      <c r="BA132" s="6">
        <f t="shared" si="48"/>
        <v>0</v>
      </c>
      <c r="BB132" s="6">
        <f t="shared" si="49"/>
        <v>0</v>
      </c>
      <c r="BC132" s="6">
        <f t="shared" si="50"/>
        <v>0</v>
      </c>
      <c r="BD132" s="6">
        <f t="shared" si="51"/>
        <v>0</v>
      </c>
      <c r="BE132" s="6">
        <f t="shared" si="52"/>
        <v>0</v>
      </c>
      <c r="BF132" s="6">
        <f t="shared" si="53"/>
        <v>0</v>
      </c>
      <c r="BG132" s="6">
        <f t="shared" si="54"/>
        <v>0</v>
      </c>
      <c r="BH132" s="6">
        <f t="shared" si="55"/>
        <v>0</v>
      </c>
      <c r="BI132" s="6">
        <f t="shared" si="56"/>
        <v>0</v>
      </c>
      <c r="BJ132" s="6">
        <f t="shared" si="57"/>
        <v>0</v>
      </c>
      <c r="BK132" s="6">
        <f t="shared" si="58"/>
        <v>0</v>
      </c>
      <c r="BL132" s="6">
        <f t="shared" si="59"/>
        <v>0</v>
      </c>
    </row>
    <row r="133" spans="1:64" x14ac:dyDescent="0.25">
      <c r="A133" s="1">
        <v>2023</v>
      </c>
      <c r="B133" s="1" t="s">
        <v>2</v>
      </c>
      <c r="C133" s="3">
        <v>10357.542381740001</v>
      </c>
      <c r="D133" s="3">
        <v>5978.16814832</v>
      </c>
      <c r="E133" s="3">
        <v>0</v>
      </c>
      <c r="F133" s="3">
        <v>349.24733748</v>
      </c>
      <c r="G133" s="3">
        <v>10.62352132</v>
      </c>
      <c r="H133" s="3">
        <v>5292.6623816199999</v>
      </c>
      <c r="I133" s="3">
        <v>5.6788189999999998</v>
      </c>
      <c r="J133" s="3">
        <v>1065.1822919799999</v>
      </c>
      <c r="K133" s="3">
        <v>783.25452915999995</v>
      </c>
      <c r="L133" s="3">
        <v>-0.11671417000000001</v>
      </c>
      <c r="M133" s="3">
        <v>2.6028100000000001E-3</v>
      </c>
      <c r="N133" s="3">
        <v>-2.495E-5</v>
      </c>
      <c r="O133" s="3">
        <v>-0.53261314000000004</v>
      </c>
      <c r="P133" s="3">
        <v>96.722205299999999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W133" s="1">
        <v>2023</v>
      </c>
      <c r="X133" s="1" t="s">
        <v>2</v>
      </c>
      <c r="Y133" s="3">
        <v>10357.542381740001</v>
      </c>
      <c r="Z133" s="3">
        <v>5978.16814832</v>
      </c>
      <c r="AA133" s="3">
        <v>0</v>
      </c>
      <c r="AB133" s="3">
        <v>349.24733748</v>
      </c>
      <c r="AC133" s="3">
        <v>10.62352132</v>
      </c>
      <c r="AD133" s="3">
        <v>5292.6623816199999</v>
      </c>
      <c r="AE133" s="3">
        <v>5.6788189999999998</v>
      </c>
      <c r="AF133" s="3">
        <v>1065.1822919799999</v>
      </c>
      <c r="AG133" s="3">
        <v>783.25452915999995</v>
      </c>
      <c r="AH133" s="3">
        <v>-0.11671417000000001</v>
      </c>
      <c r="AI133" s="3">
        <v>2.6028100000000001E-3</v>
      </c>
      <c r="AJ133" s="3">
        <v>-2.495E-5</v>
      </c>
      <c r="AK133" s="3">
        <v>-0.53261314000000004</v>
      </c>
      <c r="AL133" s="3">
        <v>96.722205299999999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S133" s="6">
        <f t="shared" si="40"/>
        <v>0</v>
      </c>
      <c r="AT133" s="6">
        <f t="shared" si="41"/>
        <v>0</v>
      </c>
      <c r="AU133" s="6">
        <f t="shared" si="42"/>
        <v>0</v>
      </c>
      <c r="AV133" s="6">
        <f t="shared" si="43"/>
        <v>0</v>
      </c>
      <c r="AW133" s="6">
        <f t="shared" si="44"/>
        <v>0</v>
      </c>
      <c r="AX133" s="6">
        <f t="shared" si="45"/>
        <v>0</v>
      </c>
      <c r="AY133" s="6">
        <f t="shared" si="46"/>
        <v>0</v>
      </c>
      <c r="AZ133" s="6">
        <f t="shared" si="47"/>
        <v>0</v>
      </c>
      <c r="BA133" s="6">
        <f t="shared" si="48"/>
        <v>0</v>
      </c>
      <c r="BB133" s="6">
        <f t="shared" si="49"/>
        <v>0</v>
      </c>
      <c r="BC133" s="6">
        <f t="shared" si="50"/>
        <v>0</v>
      </c>
      <c r="BD133" s="6">
        <f t="shared" si="51"/>
        <v>0</v>
      </c>
      <c r="BE133" s="6">
        <f t="shared" si="52"/>
        <v>0</v>
      </c>
      <c r="BF133" s="6">
        <f t="shared" si="53"/>
        <v>0</v>
      </c>
      <c r="BG133" s="6">
        <f t="shared" si="54"/>
        <v>0</v>
      </c>
      <c r="BH133" s="6">
        <f t="shared" si="55"/>
        <v>0</v>
      </c>
      <c r="BI133" s="6">
        <f t="shared" si="56"/>
        <v>0</v>
      </c>
      <c r="BJ133" s="6">
        <f t="shared" si="57"/>
        <v>0</v>
      </c>
      <c r="BK133" s="6">
        <f t="shared" si="58"/>
        <v>0</v>
      </c>
      <c r="BL133" s="6">
        <f t="shared" si="59"/>
        <v>0</v>
      </c>
    </row>
    <row r="134" spans="1:64" x14ac:dyDescent="0.25">
      <c r="A134" s="1">
        <v>2023</v>
      </c>
      <c r="B134" s="1" t="s">
        <v>3</v>
      </c>
      <c r="C134" s="3">
        <v>7565.7801744300004</v>
      </c>
      <c r="D134" s="3">
        <v>6143.9116709399996</v>
      </c>
      <c r="E134" s="3">
        <v>0</v>
      </c>
      <c r="F134" s="3">
        <v>542.42775714000004</v>
      </c>
      <c r="G134" s="3">
        <v>7.8478764400000003</v>
      </c>
      <c r="H134" s="3">
        <v>5859.35261532</v>
      </c>
      <c r="I134" s="3">
        <v>0.39711600000000002</v>
      </c>
      <c r="J134" s="3">
        <v>1076.21545627</v>
      </c>
      <c r="K134" s="3">
        <v>668.97803274</v>
      </c>
      <c r="L134" s="3">
        <v>-0.73711883</v>
      </c>
      <c r="M134" s="3">
        <v>-1.6919999999999999E-3</v>
      </c>
      <c r="N134" s="3">
        <v>-2.5128000000000001E-2</v>
      </c>
      <c r="O134" s="3">
        <v>-1.73369982</v>
      </c>
      <c r="P134" s="3">
        <v>67.899589070000005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W134" s="1">
        <v>2023</v>
      </c>
      <c r="X134" s="1" t="s">
        <v>3</v>
      </c>
      <c r="Y134" s="3">
        <v>7565.7801744300004</v>
      </c>
      <c r="Z134" s="3">
        <v>6143.9116709399996</v>
      </c>
      <c r="AA134" s="3">
        <v>0</v>
      </c>
      <c r="AB134" s="3">
        <v>542.42775714000004</v>
      </c>
      <c r="AC134" s="3">
        <v>7.8478764400000003</v>
      </c>
      <c r="AD134" s="3">
        <v>5859.35261532</v>
      </c>
      <c r="AE134" s="3">
        <v>0.39711600000000002</v>
      </c>
      <c r="AF134" s="3">
        <v>1076.21545627</v>
      </c>
      <c r="AG134" s="3">
        <v>668.97803274</v>
      </c>
      <c r="AH134" s="3">
        <v>-0.73711883</v>
      </c>
      <c r="AI134" s="3">
        <v>-1.6919999999999999E-3</v>
      </c>
      <c r="AJ134" s="3">
        <v>-2.5128000000000001E-2</v>
      </c>
      <c r="AK134" s="3">
        <v>-1.73369982</v>
      </c>
      <c r="AL134" s="3">
        <v>67.899589070000005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S134" s="6">
        <f t="shared" si="40"/>
        <v>0</v>
      </c>
      <c r="AT134" s="6">
        <f t="shared" si="41"/>
        <v>0</v>
      </c>
      <c r="AU134" s="6">
        <f t="shared" si="42"/>
        <v>0</v>
      </c>
      <c r="AV134" s="6">
        <f t="shared" si="43"/>
        <v>0</v>
      </c>
      <c r="AW134" s="6">
        <f t="shared" si="44"/>
        <v>0</v>
      </c>
      <c r="AX134" s="6">
        <f t="shared" si="45"/>
        <v>0</v>
      </c>
      <c r="AY134" s="6">
        <f t="shared" si="46"/>
        <v>0</v>
      </c>
      <c r="AZ134" s="6">
        <f t="shared" si="47"/>
        <v>0</v>
      </c>
      <c r="BA134" s="6">
        <f t="shared" si="48"/>
        <v>0</v>
      </c>
      <c r="BB134" s="6">
        <f t="shared" si="49"/>
        <v>0</v>
      </c>
      <c r="BC134" s="6">
        <f t="shared" si="50"/>
        <v>0</v>
      </c>
      <c r="BD134" s="6">
        <f t="shared" si="51"/>
        <v>0</v>
      </c>
      <c r="BE134" s="6">
        <f t="shared" si="52"/>
        <v>0</v>
      </c>
      <c r="BF134" s="6">
        <f t="shared" si="53"/>
        <v>0</v>
      </c>
      <c r="BG134" s="6">
        <f t="shared" si="54"/>
        <v>0</v>
      </c>
      <c r="BH134" s="6">
        <f t="shared" si="55"/>
        <v>0</v>
      </c>
      <c r="BI134" s="6">
        <f t="shared" si="56"/>
        <v>0</v>
      </c>
      <c r="BJ134" s="6">
        <f t="shared" si="57"/>
        <v>0</v>
      </c>
      <c r="BK134" s="6">
        <f t="shared" si="58"/>
        <v>0</v>
      </c>
      <c r="BL134" s="6">
        <f t="shared" si="59"/>
        <v>0</v>
      </c>
    </row>
    <row r="135" spans="1:64" x14ac:dyDescent="0.25">
      <c r="A135" s="1">
        <v>2023</v>
      </c>
      <c r="B135" s="1" t="s">
        <v>4</v>
      </c>
      <c r="C135" s="3">
        <v>1919.1352751899999</v>
      </c>
      <c r="D135" s="3">
        <v>1509.2884335399999</v>
      </c>
      <c r="E135" s="3">
        <v>0</v>
      </c>
      <c r="F135" s="3">
        <v>68.344520579999994</v>
      </c>
      <c r="G135" s="3">
        <v>3.20434822</v>
      </c>
      <c r="H135" s="3">
        <v>1995.1176890300001</v>
      </c>
      <c r="I135" s="3">
        <v>6.7718629999999997</v>
      </c>
      <c r="J135" s="3">
        <v>381.83540515999999</v>
      </c>
      <c r="K135" s="3">
        <v>405.01364529</v>
      </c>
      <c r="L135" s="3">
        <v>-0.57095956000000003</v>
      </c>
      <c r="M135" s="3">
        <v>4.4299999999999998E-4</v>
      </c>
      <c r="N135" s="3">
        <v>8.25E-4</v>
      </c>
      <c r="O135" s="3">
        <v>-4.0616151800000004</v>
      </c>
      <c r="P135" s="3">
        <v>24.414866629999999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W135" s="1">
        <v>2023</v>
      </c>
      <c r="X135" s="1" t="s">
        <v>4</v>
      </c>
      <c r="Y135" s="3">
        <v>1919.1352751899999</v>
      </c>
      <c r="Z135" s="3">
        <v>1509.2884335399999</v>
      </c>
      <c r="AA135" s="3">
        <v>0</v>
      </c>
      <c r="AB135" s="3">
        <v>68.344520579999994</v>
      </c>
      <c r="AC135" s="3">
        <v>3.20434822</v>
      </c>
      <c r="AD135" s="3">
        <v>1995.1176890300001</v>
      </c>
      <c r="AE135" s="3">
        <v>6.7718629999999997</v>
      </c>
      <c r="AF135" s="3">
        <v>381.83540515999999</v>
      </c>
      <c r="AG135" s="3">
        <v>405.01364529</v>
      </c>
      <c r="AH135" s="3">
        <v>-0.57095956000000003</v>
      </c>
      <c r="AI135" s="3">
        <v>4.4299999999999998E-4</v>
      </c>
      <c r="AJ135" s="3">
        <v>8.25E-4</v>
      </c>
      <c r="AK135" s="3">
        <v>-4.0616151800000004</v>
      </c>
      <c r="AL135" s="3">
        <v>24.414866629999999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S135" s="6">
        <f t="shared" si="40"/>
        <v>0</v>
      </c>
      <c r="AT135" s="6">
        <f t="shared" si="41"/>
        <v>0</v>
      </c>
      <c r="AU135" s="6">
        <f t="shared" si="42"/>
        <v>0</v>
      </c>
      <c r="AV135" s="6">
        <f t="shared" si="43"/>
        <v>0</v>
      </c>
      <c r="AW135" s="6">
        <f t="shared" si="44"/>
        <v>0</v>
      </c>
      <c r="AX135" s="6">
        <f t="shared" si="45"/>
        <v>0</v>
      </c>
      <c r="AY135" s="6">
        <f t="shared" si="46"/>
        <v>0</v>
      </c>
      <c r="AZ135" s="6">
        <f t="shared" si="47"/>
        <v>0</v>
      </c>
      <c r="BA135" s="6">
        <f t="shared" si="48"/>
        <v>0</v>
      </c>
      <c r="BB135" s="6">
        <f t="shared" si="49"/>
        <v>0</v>
      </c>
      <c r="BC135" s="6">
        <f t="shared" si="50"/>
        <v>0</v>
      </c>
      <c r="BD135" s="6">
        <f t="shared" si="51"/>
        <v>0</v>
      </c>
      <c r="BE135" s="6">
        <f t="shared" si="52"/>
        <v>0</v>
      </c>
      <c r="BF135" s="6">
        <f t="shared" si="53"/>
        <v>0</v>
      </c>
      <c r="BG135" s="6">
        <f t="shared" si="54"/>
        <v>0</v>
      </c>
      <c r="BH135" s="6">
        <f t="shared" si="55"/>
        <v>0</v>
      </c>
      <c r="BI135" s="6">
        <f t="shared" si="56"/>
        <v>0</v>
      </c>
      <c r="BJ135" s="6">
        <f t="shared" si="57"/>
        <v>0</v>
      </c>
      <c r="BK135" s="6">
        <f t="shared" si="58"/>
        <v>0</v>
      </c>
      <c r="BL135" s="6">
        <f t="shared" si="59"/>
        <v>0</v>
      </c>
    </row>
    <row r="136" spans="1:64" x14ac:dyDescent="0.25">
      <c r="A136" s="1">
        <v>2023</v>
      </c>
      <c r="B136" s="1" t="s">
        <v>5</v>
      </c>
      <c r="C136" s="3">
        <v>8311.9740657900002</v>
      </c>
      <c r="D136" s="3">
        <v>4379.8483089800002</v>
      </c>
      <c r="E136" s="3">
        <v>0</v>
      </c>
      <c r="F136" s="3">
        <v>266.44396595000001</v>
      </c>
      <c r="G136" s="3">
        <v>10.51273406</v>
      </c>
      <c r="H136" s="3">
        <v>6230.4058501099998</v>
      </c>
      <c r="I136" s="3">
        <v>3.6678462999999999</v>
      </c>
      <c r="J136" s="3">
        <v>889.66085268999996</v>
      </c>
      <c r="K136" s="3">
        <v>1079.43662193</v>
      </c>
      <c r="L136" s="3">
        <v>-0.63537937</v>
      </c>
      <c r="M136" s="3">
        <v>2.6315499999999999E-3</v>
      </c>
      <c r="N136" s="3">
        <v>-4.4518330000000002E-2</v>
      </c>
      <c r="O136" s="3">
        <v>-1.06085194</v>
      </c>
      <c r="P136" s="3">
        <v>75.591704460000003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W136" s="1">
        <v>2023</v>
      </c>
      <c r="X136" s="1" t="s">
        <v>5</v>
      </c>
      <c r="Y136" s="3">
        <v>8311.9740657900002</v>
      </c>
      <c r="Z136" s="3">
        <v>4379.8483089800002</v>
      </c>
      <c r="AA136" s="3">
        <v>0</v>
      </c>
      <c r="AB136" s="3">
        <v>266.44396595000001</v>
      </c>
      <c r="AC136" s="3">
        <v>10.51273406</v>
      </c>
      <c r="AD136" s="3">
        <v>6230.4058501099998</v>
      </c>
      <c r="AE136" s="3">
        <v>3.6678462999999999</v>
      </c>
      <c r="AF136" s="3">
        <v>889.66085268999996</v>
      </c>
      <c r="AG136" s="3">
        <v>1079.43662193</v>
      </c>
      <c r="AH136" s="3">
        <v>-0.63537937</v>
      </c>
      <c r="AI136" s="3">
        <v>2.6315499999999999E-3</v>
      </c>
      <c r="AJ136" s="3">
        <v>-4.4518330000000002E-2</v>
      </c>
      <c r="AK136" s="3">
        <v>-1.06085194</v>
      </c>
      <c r="AL136" s="3">
        <v>75.591704460000003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S136" s="6">
        <f t="shared" si="40"/>
        <v>0</v>
      </c>
      <c r="AT136" s="6">
        <f t="shared" si="41"/>
        <v>0</v>
      </c>
      <c r="AU136" s="6">
        <f t="shared" si="42"/>
        <v>0</v>
      </c>
      <c r="AV136" s="6">
        <f t="shared" si="43"/>
        <v>0</v>
      </c>
      <c r="AW136" s="6">
        <f t="shared" si="44"/>
        <v>0</v>
      </c>
      <c r="AX136" s="6">
        <f t="shared" si="45"/>
        <v>0</v>
      </c>
      <c r="AY136" s="6">
        <f t="shared" si="46"/>
        <v>0</v>
      </c>
      <c r="AZ136" s="6">
        <f t="shared" si="47"/>
        <v>0</v>
      </c>
      <c r="BA136" s="6">
        <f t="shared" si="48"/>
        <v>0</v>
      </c>
      <c r="BB136" s="6">
        <f t="shared" si="49"/>
        <v>0</v>
      </c>
      <c r="BC136" s="6">
        <f t="shared" si="50"/>
        <v>0</v>
      </c>
      <c r="BD136" s="6">
        <f t="shared" si="51"/>
        <v>0</v>
      </c>
      <c r="BE136" s="6">
        <f t="shared" si="52"/>
        <v>0</v>
      </c>
      <c r="BF136" s="6">
        <f t="shared" si="53"/>
        <v>0</v>
      </c>
      <c r="BG136" s="6">
        <f t="shared" si="54"/>
        <v>0</v>
      </c>
      <c r="BH136" s="6">
        <f t="shared" si="55"/>
        <v>0</v>
      </c>
      <c r="BI136" s="6">
        <f t="shared" si="56"/>
        <v>0</v>
      </c>
      <c r="BJ136" s="6">
        <f t="shared" si="57"/>
        <v>0</v>
      </c>
      <c r="BK136" s="6">
        <f t="shared" si="58"/>
        <v>0</v>
      </c>
      <c r="BL136" s="6">
        <f t="shared" si="59"/>
        <v>0</v>
      </c>
    </row>
    <row r="137" spans="1:64" x14ac:dyDescent="0.25">
      <c r="A137" s="1">
        <v>2023</v>
      </c>
      <c r="B137" s="1" t="s">
        <v>6</v>
      </c>
      <c r="C137" s="3">
        <v>6775.3599676599997</v>
      </c>
      <c r="D137" s="3">
        <v>3010.5787626299998</v>
      </c>
      <c r="E137" s="3">
        <v>0</v>
      </c>
      <c r="F137" s="3">
        <v>264.35419166999998</v>
      </c>
      <c r="G137" s="3">
        <v>6.7027401600000003</v>
      </c>
      <c r="H137" s="3">
        <v>3266.9714445899999</v>
      </c>
      <c r="I137" s="3">
        <v>0.26974599999999999</v>
      </c>
      <c r="J137" s="3">
        <v>689.85093745999995</v>
      </c>
      <c r="K137" s="3">
        <v>482.40949962000002</v>
      </c>
      <c r="L137" s="3">
        <v>-0.92416275000000003</v>
      </c>
      <c r="M137" s="3">
        <v>1.3300000000000001E-4</v>
      </c>
      <c r="N137" s="3">
        <v>-0.22039633</v>
      </c>
      <c r="O137" s="3">
        <v>1.15514388</v>
      </c>
      <c r="P137" s="3">
        <v>38.812978690000001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W137" s="1">
        <v>2023</v>
      </c>
      <c r="X137" s="1" t="s">
        <v>6</v>
      </c>
      <c r="Y137" s="3">
        <v>6775.3599676599997</v>
      </c>
      <c r="Z137" s="3">
        <v>3010.5787626299998</v>
      </c>
      <c r="AA137" s="3">
        <v>0</v>
      </c>
      <c r="AB137" s="3">
        <v>264.35419166999998</v>
      </c>
      <c r="AC137" s="3">
        <v>6.7027401600000003</v>
      </c>
      <c r="AD137" s="3">
        <v>3266.9714445899999</v>
      </c>
      <c r="AE137" s="3">
        <v>0.26974599999999999</v>
      </c>
      <c r="AF137" s="3">
        <v>689.85093745999995</v>
      </c>
      <c r="AG137" s="3">
        <v>482.40949962000002</v>
      </c>
      <c r="AH137" s="3">
        <v>-0.92416275000000003</v>
      </c>
      <c r="AI137" s="3">
        <v>1.3300000000000001E-4</v>
      </c>
      <c r="AJ137" s="3">
        <v>-0.22039633</v>
      </c>
      <c r="AK137" s="3">
        <v>1.15514388</v>
      </c>
      <c r="AL137" s="3">
        <v>38.812978690000001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S137" s="6">
        <f t="shared" si="40"/>
        <v>0</v>
      </c>
      <c r="AT137" s="6">
        <f t="shared" si="41"/>
        <v>0</v>
      </c>
      <c r="AU137" s="6">
        <f t="shared" si="42"/>
        <v>0</v>
      </c>
      <c r="AV137" s="6">
        <f t="shared" si="43"/>
        <v>0</v>
      </c>
      <c r="AW137" s="6">
        <f t="shared" si="44"/>
        <v>0</v>
      </c>
      <c r="AX137" s="6">
        <f t="shared" si="45"/>
        <v>0</v>
      </c>
      <c r="AY137" s="6">
        <f t="shared" si="46"/>
        <v>0</v>
      </c>
      <c r="AZ137" s="6">
        <f t="shared" si="47"/>
        <v>0</v>
      </c>
      <c r="BA137" s="6">
        <f t="shared" si="48"/>
        <v>0</v>
      </c>
      <c r="BB137" s="6">
        <f t="shared" si="49"/>
        <v>0</v>
      </c>
      <c r="BC137" s="6">
        <f t="shared" si="50"/>
        <v>0</v>
      </c>
      <c r="BD137" s="6">
        <f t="shared" si="51"/>
        <v>0</v>
      </c>
      <c r="BE137" s="6">
        <f t="shared" si="52"/>
        <v>0</v>
      </c>
      <c r="BF137" s="6">
        <f t="shared" si="53"/>
        <v>0</v>
      </c>
      <c r="BG137" s="6">
        <f t="shared" si="54"/>
        <v>0</v>
      </c>
      <c r="BH137" s="6">
        <f t="shared" si="55"/>
        <v>0</v>
      </c>
      <c r="BI137" s="6">
        <f t="shared" si="56"/>
        <v>0</v>
      </c>
      <c r="BJ137" s="6">
        <f t="shared" si="57"/>
        <v>0</v>
      </c>
      <c r="BK137" s="6">
        <f t="shared" si="58"/>
        <v>0</v>
      </c>
      <c r="BL137" s="6">
        <f t="shared" si="59"/>
        <v>0</v>
      </c>
    </row>
    <row r="138" spans="1:64" x14ac:dyDescent="0.25">
      <c r="A138" s="1">
        <v>2023</v>
      </c>
      <c r="B138" s="1" t="s">
        <v>7</v>
      </c>
      <c r="C138" s="3">
        <v>10509.961648730001</v>
      </c>
      <c r="D138" s="3">
        <v>4938.8304126000003</v>
      </c>
      <c r="E138" s="3">
        <v>0</v>
      </c>
      <c r="F138" s="3">
        <v>227.18551447999999</v>
      </c>
      <c r="G138" s="3">
        <v>8.2469295299999992</v>
      </c>
      <c r="H138" s="3">
        <v>6081.8717594299997</v>
      </c>
      <c r="I138" s="3">
        <v>17.026358999999999</v>
      </c>
      <c r="J138" s="3">
        <v>1007.2407725100001</v>
      </c>
      <c r="K138" s="3">
        <v>694.91436349000003</v>
      </c>
      <c r="L138" s="3">
        <v>1.06766329</v>
      </c>
      <c r="M138" s="3">
        <v>-4.5534369999999998E-2</v>
      </c>
      <c r="N138" s="3">
        <v>-4.5899999999999999E-4</v>
      </c>
      <c r="O138" s="3">
        <v>-0.80629857999999999</v>
      </c>
      <c r="P138" s="3">
        <v>60.053418950000001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W138" s="1">
        <v>2023</v>
      </c>
      <c r="X138" s="1" t="s">
        <v>7</v>
      </c>
      <c r="Y138" s="3">
        <v>10509.961648730001</v>
      </c>
      <c r="Z138" s="3">
        <v>4938.8304126000003</v>
      </c>
      <c r="AA138" s="3">
        <v>0</v>
      </c>
      <c r="AB138" s="3">
        <v>227.18551447999999</v>
      </c>
      <c r="AC138" s="3">
        <v>8.2469295299999992</v>
      </c>
      <c r="AD138" s="3">
        <v>6081.8717594299997</v>
      </c>
      <c r="AE138" s="3">
        <v>17.026358999999999</v>
      </c>
      <c r="AF138" s="3">
        <v>1007.2407725100001</v>
      </c>
      <c r="AG138" s="3">
        <v>694.91436349000003</v>
      </c>
      <c r="AH138" s="3">
        <v>1.06766329</v>
      </c>
      <c r="AI138" s="3">
        <v>-4.5534369999999998E-2</v>
      </c>
      <c r="AJ138" s="3">
        <v>-4.5899999999999999E-4</v>
      </c>
      <c r="AK138" s="3">
        <v>-0.80629857999999999</v>
      </c>
      <c r="AL138" s="3">
        <v>60.053418950000001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S138" s="6">
        <f t="shared" si="40"/>
        <v>0</v>
      </c>
      <c r="AT138" s="6">
        <f t="shared" si="41"/>
        <v>0</v>
      </c>
      <c r="AU138" s="6">
        <f t="shared" si="42"/>
        <v>0</v>
      </c>
      <c r="AV138" s="6">
        <f t="shared" si="43"/>
        <v>0</v>
      </c>
      <c r="AW138" s="6">
        <f t="shared" si="44"/>
        <v>0</v>
      </c>
      <c r="AX138" s="6">
        <f t="shared" si="45"/>
        <v>0</v>
      </c>
      <c r="AY138" s="6">
        <f t="shared" si="46"/>
        <v>0</v>
      </c>
      <c r="AZ138" s="6">
        <f t="shared" si="47"/>
        <v>0</v>
      </c>
      <c r="BA138" s="6">
        <f t="shared" si="48"/>
        <v>0</v>
      </c>
      <c r="BB138" s="6">
        <f t="shared" si="49"/>
        <v>0</v>
      </c>
      <c r="BC138" s="6">
        <f t="shared" si="50"/>
        <v>0</v>
      </c>
      <c r="BD138" s="6">
        <f t="shared" si="51"/>
        <v>0</v>
      </c>
      <c r="BE138" s="6">
        <f t="shared" si="52"/>
        <v>0</v>
      </c>
      <c r="BF138" s="6">
        <f t="shared" si="53"/>
        <v>0</v>
      </c>
      <c r="BG138" s="6">
        <f t="shared" si="54"/>
        <v>0</v>
      </c>
      <c r="BH138" s="6">
        <f t="shared" si="55"/>
        <v>0</v>
      </c>
      <c r="BI138" s="6">
        <f t="shared" si="56"/>
        <v>0</v>
      </c>
      <c r="BJ138" s="6">
        <f t="shared" si="57"/>
        <v>0</v>
      </c>
      <c r="BK138" s="6">
        <f t="shared" si="58"/>
        <v>0</v>
      </c>
      <c r="BL138" s="6">
        <f t="shared" si="59"/>
        <v>0</v>
      </c>
    </row>
    <row r="139" spans="1:64" x14ac:dyDescent="0.25">
      <c r="A139" s="1">
        <v>2023</v>
      </c>
      <c r="B139" s="1" t="s">
        <v>8</v>
      </c>
      <c r="C139" s="3">
        <v>9282.7538643200005</v>
      </c>
      <c r="D139" s="3">
        <v>5334.2012137000002</v>
      </c>
      <c r="E139" s="3">
        <v>0</v>
      </c>
      <c r="F139" s="3">
        <v>143.52127618</v>
      </c>
      <c r="G139" s="3">
        <v>7.5980929499999998</v>
      </c>
      <c r="H139" s="3">
        <v>3997.0862594</v>
      </c>
      <c r="I139" s="3">
        <v>1.3088570900000001</v>
      </c>
      <c r="J139" s="3">
        <v>1149.8168082300001</v>
      </c>
      <c r="K139" s="3">
        <v>621.96408207000002</v>
      </c>
      <c r="L139" s="3">
        <v>-0.29988935999999999</v>
      </c>
      <c r="M139" s="3">
        <v>7.3099999999999999E-4</v>
      </c>
      <c r="N139" s="3">
        <v>-4.3746699999999998E-3</v>
      </c>
      <c r="O139" s="3">
        <v>-1.14893343</v>
      </c>
      <c r="P139" s="3">
        <v>73.551274789999994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W139" s="1">
        <v>2023</v>
      </c>
      <c r="X139" s="1" t="s">
        <v>8</v>
      </c>
      <c r="Y139" s="3">
        <v>9282.7538643200005</v>
      </c>
      <c r="Z139" s="3">
        <v>5334.2012137000002</v>
      </c>
      <c r="AA139" s="3">
        <v>0</v>
      </c>
      <c r="AB139" s="3">
        <v>143.52127618</v>
      </c>
      <c r="AC139" s="3">
        <v>7.5980929499999998</v>
      </c>
      <c r="AD139" s="3">
        <v>3997.0862594</v>
      </c>
      <c r="AE139" s="3">
        <v>1.3088570900000001</v>
      </c>
      <c r="AF139" s="3">
        <v>1149.8168082300001</v>
      </c>
      <c r="AG139" s="3">
        <v>621.96408207000002</v>
      </c>
      <c r="AH139" s="3">
        <v>-0.29988935999999999</v>
      </c>
      <c r="AI139" s="3">
        <v>7.3099999999999999E-4</v>
      </c>
      <c r="AJ139" s="3">
        <v>-4.3746699999999998E-3</v>
      </c>
      <c r="AK139" s="3">
        <v>-1.14893343</v>
      </c>
      <c r="AL139" s="3">
        <v>73.551274789999994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S139" s="6">
        <f t="shared" si="40"/>
        <v>0</v>
      </c>
      <c r="AT139" s="6">
        <f t="shared" si="41"/>
        <v>0</v>
      </c>
      <c r="AU139" s="6">
        <f t="shared" si="42"/>
        <v>0</v>
      </c>
      <c r="AV139" s="6">
        <f t="shared" si="43"/>
        <v>0</v>
      </c>
      <c r="AW139" s="6">
        <f t="shared" si="44"/>
        <v>0</v>
      </c>
      <c r="AX139" s="6">
        <f t="shared" si="45"/>
        <v>0</v>
      </c>
      <c r="AY139" s="6">
        <f t="shared" si="46"/>
        <v>0</v>
      </c>
      <c r="AZ139" s="6">
        <f t="shared" si="47"/>
        <v>0</v>
      </c>
      <c r="BA139" s="6">
        <f t="shared" si="48"/>
        <v>0</v>
      </c>
      <c r="BB139" s="6">
        <f t="shared" si="49"/>
        <v>0</v>
      </c>
      <c r="BC139" s="6">
        <f t="shared" si="50"/>
        <v>0</v>
      </c>
      <c r="BD139" s="6">
        <f t="shared" si="51"/>
        <v>0</v>
      </c>
      <c r="BE139" s="6">
        <f t="shared" si="52"/>
        <v>0</v>
      </c>
      <c r="BF139" s="6">
        <f t="shared" si="53"/>
        <v>0</v>
      </c>
      <c r="BG139" s="6">
        <f t="shared" si="54"/>
        <v>0</v>
      </c>
      <c r="BH139" s="6">
        <f t="shared" si="55"/>
        <v>0</v>
      </c>
      <c r="BI139" s="6">
        <f t="shared" si="56"/>
        <v>0</v>
      </c>
      <c r="BJ139" s="6">
        <f t="shared" si="57"/>
        <v>0</v>
      </c>
      <c r="BK139" s="6">
        <f t="shared" si="58"/>
        <v>0</v>
      </c>
      <c r="BL139" s="6">
        <f t="shared" si="59"/>
        <v>0</v>
      </c>
    </row>
    <row r="140" spans="1:64" x14ac:dyDescent="0.25">
      <c r="A140" s="1">
        <v>2023</v>
      </c>
      <c r="B140" s="1" t="s">
        <v>9</v>
      </c>
      <c r="C140" s="3">
        <v>8805.3282737699992</v>
      </c>
      <c r="D140" s="3">
        <v>4912.54198946</v>
      </c>
      <c r="E140" s="3">
        <v>0</v>
      </c>
      <c r="F140" s="3">
        <v>182.97734065</v>
      </c>
      <c r="G140" s="3">
        <v>6.9491414799999998</v>
      </c>
      <c r="H140" s="3">
        <v>3923.5319828000002</v>
      </c>
      <c r="I140" s="3">
        <v>1.552522</v>
      </c>
      <c r="J140" s="3">
        <v>746.90393386999995</v>
      </c>
      <c r="K140" s="3">
        <v>580.89430245999995</v>
      </c>
      <c r="L140" s="3">
        <v>-0.58489104999999997</v>
      </c>
      <c r="M140" s="3">
        <v>-3.4620200000000001E-3</v>
      </c>
      <c r="N140" s="3">
        <v>-2.5028890000000002E-2</v>
      </c>
      <c r="O140" s="3">
        <v>-0.98509533000000005</v>
      </c>
      <c r="P140" s="3">
        <v>54.799655190000003</v>
      </c>
      <c r="Q140" s="3">
        <v>0</v>
      </c>
      <c r="R140" s="3">
        <v>0</v>
      </c>
      <c r="S140" s="3">
        <v>0</v>
      </c>
      <c r="T140" s="3">
        <v>0</v>
      </c>
      <c r="U140" s="3">
        <v>18969.325562000002</v>
      </c>
      <c r="W140" s="1">
        <v>2023</v>
      </c>
      <c r="X140" s="1" t="s">
        <v>9</v>
      </c>
      <c r="Y140" s="3">
        <v>8805.3282737699992</v>
      </c>
      <c r="Z140" s="3">
        <v>4912.54198946</v>
      </c>
      <c r="AA140" s="3">
        <v>0</v>
      </c>
      <c r="AB140" s="3">
        <v>182.97734065</v>
      </c>
      <c r="AC140" s="3">
        <v>6.9491414799999998</v>
      </c>
      <c r="AD140" s="3">
        <v>3923.5319828000002</v>
      </c>
      <c r="AE140" s="3">
        <v>1.552522</v>
      </c>
      <c r="AF140" s="3">
        <v>746.90393386999995</v>
      </c>
      <c r="AG140" s="3">
        <v>580.89430245999995</v>
      </c>
      <c r="AH140" s="3">
        <v>-0.58489104999999997</v>
      </c>
      <c r="AI140" s="3">
        <v>-3.4620200000000001E-3</v>
      </c>
      <c r="AJ140" s="3">
        <v>-2.5028890000000002E-2</v>
      </c>
      <c r="AK140" s="3">
        <v>-0.98509533000000005</v>
      </c>
      <c r="AL140" s="3">
        <v>54.799655190000003</v>
      </c>
      <c r="AM140" s="3">
        <v>0</v>
      </c>
      <c r="AN140" s="3">
        <v>0</v>
      </c>
      <c r="AO140" s="3">
        <v>0</v>
      </c>
      <c r="AP140" s="3">
        <v>0</v>
      </c>
      <c r="AQ140" s="3">
        <v>18969.325562000002</v>
      </c>
      <c r="AS140" s="6">
        <f t="shared" si="40"/>
        <v>0</v>
      </c>
      <c r="AT140" s="6">
        <f t="shared" si="41"/>
        <v>0</v>
      </c>
      <c r="AU140" s="6">
        <f t="shared" si="42"/>
        <v>0</v>
      </c>
      <c r="AV140" s="6">
        <f t="shared" si="43"/>
        <v>0</v>
      </c>
      <c r="AW140" s="6">
        <f t="shared" si="44"/>
        <v>0</v>
      </c>
      <c r="AX140" s="6">
        <f t="shared" si="45"/>
        <v>0</v>
      </c>
      <c r="AY140" s="6">
        <f t="shared" si="46"/>
        <v>0</v>
      </c>
      <c r="AZ140" s="6">
        <f t="shared" si="47"/>
        <v>0</v>
      </c>
      <c r="BA140" s="6">
        <f t="shared" si="48"/>
        <v>0</v>
      </c>
      <c r="BB140" s="6">
        <f t="shared" si="49"/>
        <v>0</v>
      </c>
      <c r="BC140" s="6">
        <f t="shared" si="50"/>
        <v>0</v>
      </c>
      <c r="BD140" s="6">
        <f t="shared" si="51"/>
        <v>0</v>
      </c>
      <c r="BE140" s="6">
        <f t="shared" si="52"/>
        <v>0</v>
      </c>
      <c r="BF140" s="6">
        <f t="shared" si="53"/>
        <v>0</v>
      </c>
      <c r="BG140" s="6">
        <f t="shared" si="54"/>
        <v>0</v>
      </c>
      <c r="BH140" s="6">
        <f t="shared" si="55"/>
        <v>0</v>
      </c>
      <c r="BI140" s="6">
        <f t="shared" si="56"/>
        <v>0</v>
      </c>
      <c r="BJ140" s="6">
        <f t="shared" si="57"/>
        <v>0</v>
      </c>
      <c r="BK140" s="6">
        <f t="shared" si="58"/>
        <v>0</v>
      </c>
      <c r="BL140" s="6">
        <f t="shared" si="59"/>
        <v>0</v>
      </c>
    </row>
    <row r="141" spans="1:64" x14ac:dyDescent="0.25">
      <c r="A141" s="1">
        <v>2023</v>
      </c>
      <c r="B141" s="1" t="s">
        <v>10</v>
      </c>
      <c r="C141" s="3">
        <v>47298.337822300004</v>
      </c>
      <c r="D141" s="3">
        <v>16446.531412349999</v>
      </c>
      <c r="E141" s="3">
        <v>0</v>
      </c>
      <c r="F141" s="3">
        <v>973.85255090999999</v>
      </c>
      <c r="G141" s="3">
        <v>21.204930210000001</v>
      </c>
      <c r="H141" s="3">
        <v>13734.87047695</v>
      </c>
      <c r="I141" s="3">
        <v>18.527989760000001</v>
      </c>
      <c r="J141" s="3">
        <v>2975.40507536</v>
      </c>
      <c r="K141" s="3">
        <v>1197.03458813</v>
      </c>
      <c r="L141" s="3">
        <v>-6.04515344</v>
      </c>
      <c r="M141" s="3">
        <v>-4.4834499999999999E-3</v>
      </c>
      <c r="N141" s="3">
        <v>-2.6826180000000002E-2</v>
      </c>
      <c r="O141" s="3">
        <v>-4.0005301600000003</v>
      </c>
      <c r="P141" s="3">
        <v>133.99420466000001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W141" s="1">
        <v>2023</v>
      </c>
      <c r="X141" s="1" t="s">
        <v>10</v>
      </c>
      <c r="Y141" s="3">
        <v>47298.337822300004</v>
      </c>
      <c r="Z141" s="3">
        <v>16446.531412349999</v>
      </c>
      <c r="AA141" s="3">
        <v>0</v>
      </c>
      <c r="AB141" s="3">
        <v>973.85255090999999</v>
      </c>
      <c r="AC141" s="3">
        <v>21.204930210000001</v>
      </c>
      <c r="AD141" s="3">
        <v>13734.87047695</v>
      </c>
      <c r="AE141" s="3">
        <v>18.527989760000001</v>
      </c>
      <c r="AF141" s="3">
        <v>2975.40507536</v>
      </c>
      <c r="AG141" s="3">
        <v>1197.03458813</v>
      </c>
      <c r="AH141" s="3">
        <v>-6.04515344</v>
      </c>
      <c r="AI141" s="3">
        <v>-4.4834499999999999E-3</v>
      </c>
      <c r="AJ141" s="3">
        <v>-2.6826180000000002E-2</v>
      </c>
      <c r="AK141" s="3">
        <v>-4.0005301600000003</v>
      </c>
      <c r="AL141" s="3">
        <v>133.99420466000001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S141" s="6">
        <f t="shared" si="40"/>
        <v>0</v>
      </c>
      <c r="AT141" s="6">
        <f t="shared" si="41"/>
        <v>0</v>
      </c>
      <c r="AU141" s="6">
        <f t="shared" si="42"/>
        <v>0</v>
      </c>
      <c r="AV141" s="6">
        <f t="shared" si="43"/>
        <v>0</v>
      </c>
      <c r="AW141" s="6">
        <f t="shared" si="44"/>
        <v>0</v>
      </c>
      <c r="AX141" s="6">
        <f t="shared" si="45"/>
        <v>0</v>
      </c>
      <c r="AY141" s="6">
        <f t="shared" si="46"/>
        <v>0</v>
      </c>
      <c r="AZ141" s="6">
        <f t="shared" si="47"/>
        <v>0</v>
      </c>
      <c r="BA141" s="6">
        <f t="shared" si="48"/>
        <v>0</v>
      </c>
      <c r="BB141" s="6">
        <f t="shared" si="49"/>
        <v>0</v>
      </c>
      <c r="BC141" s="6">
        <f t="shared" si="50"/>
        <v>0</v>
      </c>
      <c r="BD141" s="6">
        <f t="shared" si="51"/>
        <v>0</v>
      </c>
      <c r="BE141" s="6">
        <f t="shared" si="52"/>
        <v>0</v>
      </c>
      <c r="BF141" s="6">
        <f t="shared" si="53"/>
        <v>0</v>
      </c>
      <c r="BG141" s="6">
        <f t="shared" si="54"/>
        <v>0</v>
      </c>
      <c r="BH141" s="6">
        <f t="shared" si="55"/>
        <v>0</v>
      </c>
      <c r="BI141" s="6">
        <f t="shared" si="56"/>
        <v>0</v>
      </c>
      <c r="BJ141" s="6">
        <f t="shared" si="57"/>
        <v>0</v>
      </c>
      <c r="BK141" s="6">
        <f t="shared" si="58"/>
        <v>0</v>
      </c>
      <c r="BL141" s="6">
        <f t="shared" si="59"/>
        <v>0</v>
      </c>
    </row>
    <row r="142" spans="1:64" x14ac:dyDescent="0.25">
      <c r="A142" s="1">
        <v>2023</v>
      </c>
      <c r="B142" s="1" t="s">
        <v>11</v>
      </c>
      <c r="C142" s="3">
        <v>11569.17810508</v>
      </c>
      <c r="D142" s="3">
        <v>6379.6473081200002</v>
      </c>
      <c r="E142" s="3">
        <v>0</v>
      </c>
      <c r="F142" s="3">
        <v>448.28516861999998</v>
      </c>
      <c r="G142" s="3">
        <v>9.1860746599999992</v>
      </c>
      <c r="H142" s="3">
        <v>5527.4410866199996</v>
      </c>
      <c r="I142" s="3">
        <v>0.85683500000000001</v>
      </c>
      <c r="J142" s="3">
        <v>1035.38731175</v>
      </c>
      <c r="K142" s="3">
        <v>754.26424929999996</v>
      </c>
      <c r="L142" s="3">
        <v>0.26724892</v>
      </c>
      <c r="M142" s="3">
        <v>-8.4599999999999996E-4</v>
      </c>
      <c r="N142" s="3">
        <v>-1.570419E-2</v>
      </c>
      <c r="O142" s="3">
        <v>0.20525914000000001</v>
      </c>
      <c r="P142" s="3">
        <v>64.62428688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W142" s="1">
        <v>2023</v>
      </c>
      <c r="X142" s="1" t="s">
        <v>11</v>
      </c>
      <c r="Y142" s="3">
        <v>11569.17810508</v>
      </c>
      <c r="Z142" s="3">
        <v>6379.6473081200002</v>
      </c>
      <c r="AA142" s="3">
        <v>0</v>
      </c>
      <c r="AB142" s="3">
        <v>448.28516861999998</v>
      </c>
      <c r="AC142" s="3">
        <v>9.1860746599999992</v>
      </c>
      <c r="AD142" s="3">
        <v>5527.4410866199996</v>
      </c>
      <c r="AE142" s="3">
        <v>0.85683500000000001</v>
      </c>
      <c r="AF142" s="3">
        <v>1035.38731175</v>
      </c>
      <c r="AG142" s="3">
        <v>754.26424929999996</v>
      </c>
      <c r="AH142" s="3">
        <v>0.26724892</v>
      </c>
      <c r="AI142" s="3">
        <v>-8.4599999999999996E-4</v>
      </c>
      <c r="AJ142" s="3">
        <v>-1.570419E-2</v>
      </c>
      <c r="AK142" s="3">
        <v>0.20525914000000001</v>
      </c>
      <c r="AL142" s="3">
        <v>64.62428688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S142" s="6">
        <f t="shared" si="40"/>
        <v>0</v>
      </c>
      <c r="AT142" s="6">
        <f t="shared" si="41"/>
        <v>0</v>
      </c>
      <c r="AU142" s="6">
        <f t="shared" si="42"/>
        <v>0</v>
      </c>
      <c r="AV142" s="6">
        <f t="shared" si="43"/>
        <v>0</v>
      </c>
      <c r="AW142" s="6">
        <f t="shared" si="44"/>
        <v>0</v>
      </c>
      <c r="AX142" s="6">
        <f t="shared" si="45"/>
        <v>0</v>
      </c>
      <c r="AY142" s="6">
        <f t="shared" si="46"/>
        <v>0</v>
      </c>
      <c r="AZ142" s="6">
        <f t="shared" si="47"/>
        <v>0</v>
      </c>
      <c r="BA142" s="6">
        <f t="shared" si="48"/>
        <v>0</v>
      </c>
      <c r="BB142" s="6">
        <f t="shared" si="49"/>
        <v>0</v>
      </c>
      <c r="BC142" s="6">
        <f t="shared" si="50"/>
        <v>0</v>
      </c>
      <c r="BD142" s="6">
        <f t="shared" si="51"/>
        <v>0</v>
      </c>
      <c r="BE142" s="6">
        <f t="shared" si="52"/>
        <v>0</v>
      </c>
      <c r="BF142" s="6">
        <f t="shared" si="53"/>
        <v>0</v>
      </c>
      <c r="BG142" s="6">
        <f t="shared" si="54"/>
        <v>0</v>
      </c>
      <c r="BH142" s="6">
        <f t="shared" si="55"/>
        <v>0</v>
      </c>
      <c r="BI142" s="6">
        <f t="shared" si="56"/>
        <v>0</v>
      </c>
      <c r="BJ142" s="6">
        <f t="shared" si="57"/>
        <v>0</v>
      </c>
      <c r="BK142" s="6">
        <f t="shared" si="58"/>
        <v>0</v>
      </c>
      <c r="BL142" s="6">
        <f t="shared" si="59"/>
        <v>0</v>
      </c>
    </row>
    <row r="143" spans="1:64" x14ac:dyDescent="0.25">
      <c r="A143" s="1">
        <v>2023</v>
      </c>
      <c r="B143" s="1" t="s">
        <v>12</v>
      </c>
      <c r="C143" s="3">
        <v>-12221.435481799999</v>
      </c>
      <c r="D143" s="3">
        <v>9687.4926355799998</v>
      </c>
      <c r="E143" s="3">
        <v>0</v>
      </c>
      <c r="F143" s="3">
        <v>262.07884951</v>
      </c>
      <c r="G143" s="3">
        <v>17.476008849999999</v>
      </c>
      <c r="H143" s="3">
        <v>10930.27193192</v>
      </c>
      <c r="I143" s="3">
        <v>2.6616034900000001</v>
      </c>
      <c r="J143" s="3">
        <v>2101.0753950399999</v>
      </c>
      <c r="K143" s="3">
        <v>1108.0375249199999</v>
      </c>
      <c r="L143" s="3">
        <v>-3.4671782699999998</v>
      </c>
      <c r="M143" s="3">
        <v>-1.1558000000000001E-2</v>
      </c>
      <c r="N143" s="3">
        <v>-5.9901000000000003E-2</v>
      </c>
      <c r="O143" s="3">
        <v>-2.8352283699999998</v>
      </c>
      <c r="P143" s="3">
        <v>102.88262580999999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W143" s="1">
        <v>2023</v>
      </c>
      <c r="X143" s="1" t="s">
        <v>12</v>
      </c>
      <c r="Y143" s="3">
        <v>-12221.435481799999</v>
      </c>
      <c r="Z143" s="3">
        <v>9687.4926355799998</v>
      </c>
      <c r="AA143" s="3">
        <v>0</v>
      </c>
      <c r="AB143" s="3">
        <v>262.07884951</v>
      </c>
      <c r="AC143" s="3">
        <v>17.476008849999999</v>
      </c>
      <c r="AD143" s="3">
        <v>10930.27193192</v>
      </c>
      <c r="AE143" s="3">
        <v>2.6616034900000001</v>
      </c>
      <c r="AF143" s="3">
        <v>2101.0753950399999</v>
      </c>
      <c r="AG143" s="3">
        <v>1108.0375249199999</v>
      </c>
      <c r="AH143" s="3">
        <v>-3.4671782699999998</v>
      </c>
      <c r="AI143" s="3">
        <v>-1.1558000000000001E-2</v>
      </c>
      <c r="AJ143" s="3">
        <v>-5.9901000000000003E-2</v>
      </c>
      <c r="AK143" s="3">
        <v>-2.8352283699999998</v>
      </c>
      <c r="AL143" s="3">
        <v>102.88262580999999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S143" s="6">
        <f t="shared" si="40"/>
        <v>0</v>
      </c>
      <c r="AT143" s="6">
        <f t="shared" si="41"/>
        <v>0</v>
      </c>
      <c r="AU143" s="6">
        <f t="shared" si="42"/>
        <v>0</v>
      </c>
      <c r="AV143" s="6">
        <f t="shared" si="43"/>
        <v>0</v>
      </c>
      <c r="AW143" s="6">
        <f t="shared" si="44"/>
        <v>0</v>
      </c>
      <c r="AX143" s="6">
        <f t="shared" si="45"/>
        <v>0</v>
      </c>
      <c r="AY143" s="6">
        <f t="shared" si="46"/>
        <v>0</v>
      </c>
      <c r="AZ143" s="6">
        <f t="shared" si="47"/>
        <v>0</v>
      </c>
      <c r="BA143" s="6">
        <f t="shared" si="48"/>
        <v>0</v>
      </c>
      <c r="BB143" s="6">
        <f t="shared" si="49"/>
        <v>0</v>
      </c>
      <c r="BC143" s="6">
        <f t="shared" si="50"/>
        <v>0</v>
      </c>
      <c r="BD143" s="6">
        <f t="shared" si="51"/>
        <v>0</v>
      </c>
      <c r="BE143" s="6">
        <f t="shared" si="52"/>
        <v>0</v>
      </c>
      <c r="BF143" s="6">
        <f t="shared" si="53"/>
        <v>0</v>
      </c>
      <c r="BG143" s="6">
        <f t="shared" si="54"/>
        <v>0</v>
      </c>
      <c r="BH143" s="6">
        <f t="shared" si="55"/>
        <v>0</v>
      </c>
      <c r="BI143" s="6">
        <f t="shared" si="56"/>
        <v>0</v>
      </c>
      <c r="BJ143" s="6">
        <f t="shared" si="57"/>
        <v>0</v>
      </c>
      <c r="BK143" s="6">
        <f t="shared" si="58"/>
        <v>0</v>
      </c>
      <c r="BL143" s="6">
        <f t="shared" si="59"/>
        <v>0</v>
      </c>
    </row>
    <row r="144" spans="1:64" x14ac:dyDescent="0.25">
      <c r="A144" s="1">
        <v>2023</v>
      </c>
      <c r="B144" s="1" t="s">
        <v>13</v>
      </c>
      <c r="C144" s="3">
        <v>11827.885162340001</v>
      </c>
      <c r="D144" s="3">
        <v>5756.4874679900004</v>
      </c>
      <c r="E144" s="3">
        <v>0</v>
      </c>
      <c r="F144" s="3">
        <v>248.06751850000001</v>
      </c>
      <c r="G144" s="3">
        <v>8.6361528300000003</v>
      </c>
      <c r="H144" s="3">
        <v>4903.1366037899998</v>
      </c>
      <c r="I144" s="3">
        <v>0.61950799999999995</v>
      </c>
      <c r="J144" s="3">
        <v>1073.5764759399999</v>
      </c>
      <c r="K144" s="3">
        <v>559.49747538999998</v>
      </c>
      <c r="L144" s="3">
        <v>-1.3100850500000001</v>
      </c>
      <c r="M144" s="3">
        <v>-2.052E-3</v>
      </c>
      <c r="N144" s="3">
        <v>-7.0265980000000006E-2</v>
      </c>
      <c r="O144" s="3">
        <v>-1.2287409899999999</v>
      </c>
      <c r="P144" s="3">
        <v>60.517487869999997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W144" s="1">
        <v>2023</v>
      </c>
      <c r="X144" s="1" t="s">
        <v>13</v>
      </c>
      <c r="Y144" s="3">
        <v>11827.885162340001</v>
      </c>
      <c r="Z144" s="3">
        <v>5756.4874679900004</v>
      </c>
      <c r="AA144" s="3">
        <v>0</v>
      </c>
      <c r="AB144" s="3">
        <v>248.06751850000001</v>
      </c>
      <c r="AC144" s="3">
        <v>8.6361528300000003</v>
      </c>
      <c r="AD144" s="3">
        <v>4903.1366037899998</v>
      </c>
      <c r="AE144" s="3">
        <v>0.61950799999999995</v>
      </c>
      <c r="AF144" s="3">
        <v>1073.5764759399999</v>
      </c>
      <c r="AG144" s="3">
        <v>559.49747538999998</v>
      </c>
      <c r="AH144" s="3">
        <v>-1.3100850500000001</v>
      </c>
      <c r="AI144" s="3">
        <v>-2.052E-3</v>
      </c>
      <c r="AJ144" s="3">
        <v>-7.0265980000000006E-2</v>
      </c>
      <c r="AK144" s="3">
        <v>-1.2287409899999999</v>
      </c>
      <c r="AL144" s="3">
        <v>60.517487869999997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S144" s="6">
        <f t="shared" si="40"/>
        <v>0</v>
      </c>
      <c r="AT144" s="6">
        <f t="shared" si="41"/>
        <v>0</v>
      </c>
      <c r="AU144" s="6">
        <f t="shared" si="42"/>
        <v>0</v>
      </c>
      <c r="AV144" s="6">
        <f t="shared" si="43"/>
        <v>0</v>
      </c>
      <c r="AW144" s="6">
        <f t="shared" si="44"/>
        <v>0</v>
      </c>
      <c r="AX144" s="6">
        <f t="shared" si="45"/>
        <v>0</v>
      </c>
      <c r="AY144" s="6">
        <f t="shared" si="46"/>
        <v>0</v>
      </c>
      <c r="AZ144" s="6">
        <f t="shared" si="47"/>
        <v>0</v>
      </c>
      <c r="BA144" s="6">
        <f t="shared" si="48"/>
        <v>0</v>
      </c>
      <c r="BB144" s="6">
        <f t="shared" si="49"/>
        <v>0</v>
      </c>
      <c r="BC144" s="6">
        <f t="shared" si="50"/>
        <v>0</v>
      </c>
      <c r="BD144" s="6">
        <f t="shared" si="51"/>
        <v>0</v>
      </c>
      <c r="BE144" s="6">
        <f t="shared" si="52"/>
        <v>0</v>
      </c>
      <c r="BF144" s="6">
        <f t="shared" si="53"/>
        <v>0</v>
      </c>
      <c r="BG144" s="6">
        <f t="shared" si="54"/>
        <v>0</v>
      </c>
      <c r="BH144" s="6">
        <f t="shared" si="55"/>
        <v>0</v>
      </c>
      <c r="BI144" s="6">
        <f t="shared" si="56"/>
        <v>0</v>
      </c>
      <c r="BJ144" s="6">
        <f t="shared" si="57"/>
        <v>0</v>
      </c>
      <c r="BK144" s="6">
        <f t="shared" si="58"/>
        <v>0</v>
      </c>
      <c r="BL144" s="6">
        <f t="shared" si="59"/>
        <v>0</v>
      </c>
    </row>
    <row r="145" spans="1:64" x14ac:dyDescent="0.25">
      <c r="A145" s="1">
        <v>2023</v>
      </c>
      <c r="B145" s="1" t="s">
        <v>24</v>
      </c>
      <c r="C145" s="3">
        <v>259490.77223125999</v>
      </c>
      <c r="D145" s="3">
        <v>161806.5517182</v>
      </c>
      <c r="E145" s="3">
        <v>39433.082399999999</v>
      </c>
      <c r="F145" s="3">
        <v>0</v>
      </c>
      <c r="G145" s="3">
        <v>0</v>
      </c>
      <c r="H145" s="3">
        <v>48062.363461399997</v>
      </c>
      <c r="I145" s="3">
        <v>0</v>
      </c>
      <c r="J145" s="3">
        <v>25895.207403659999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87.679364000000007</v>
      </c>
      <c r="Q145" s="3">
        <v>4113.2288609999996</v>
      </c>
      <c r="R145" s="3">
        <v>0.31738</v>
      </c>
      <c r="S145" s="3">
        <v>-0.13775699999999999</v>
      </c>
      <c r="T145" s="3">
        <v>18428.994541280001</v>
      </c>
      <c r="U145" s="3">
        <v>0</v>
      </c>
      <c r="W145" s="1">
        <v>2023</v>
      </c>
      <c r="X145" s="1" t="s">
        <v>24</v>
      </c>
      <c r="Y145" s="3">
        <v>259490.77223125999</v>
      </c>
      <c r="Z145" s="3">
        <v>161806.5517182</v>
      </c>
      <c r="AA145" s="3">
        <v>39433.082399999999</v>
      </c>
      <c r="AB145" s="3">
        <v>0</v>
      </c>
      <c r="AC145" s="3">
        <v>0</v>
      </c>
      <c r="AD145" s="3">
        <v>48062.363461399997</v>
      </c>
      <c r="AE145" s="3">
        <v>0</v>
      </c>
      <c r="AF145" s="3">
        <v>25895.207403659999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87.679364000000007</v>
      </c>
      <c r="AM145" s="3">
        <v>4113.2288609999996</v>
      </c>
      <c r="AN145" s="3">
        <v>0.31738</v>
      </c>
      <c r="AO145" s="3">
        <v>-0.13775699999999999</v>
      </c>
      <c r="AP145" s="3">
        <v>18428.994541280001</v>
      </c>
      <c r="AQ145" s="3">
        <v>0</v>
      </c>
      <c r="AS145" s="6">
        <f t="shared" si="40"/>
        <v>0</v>
      </c>
      <c r="AT145" s="6">
        <f t="shared" si="41"/>
        <v>0</v>
      </c>
      <c r="AU145" s="6">
        <f t="shared" si="42"/>
        <v>0</v>
      </c>
      <c r="AV145" s="6">
        <f t="shared" si="43"/>
        <v>0</v>
      </c>
      <c r="AW145" s="6">
        <f t="shared" si="44"/>
        <v>0</v>
      </c>
      <c r="AX145" s="6">
        <f t="shared" si="45"/>
        <v>0</v>
      </c>
      <c r="AY145" s="6">
        <f t="shared" si="46"/>
        <v>0</v>
      </c>
      <c r="AZ145" s="6">
        <f t="shared" si="47"/>
        <v>0</v>
      </c>
      <c r="BA145" s="6">
        <f t="shared" si="48"/>
        <v>0</v>
      </c>
      <c r="BB145" s="6">
        <f t="shared" si="49"/>
        <v>0</v>
      </c>
      <c r="BC145" s="6">
        <f t="shared" si="50"/>
        <v>0</v>
      </c>
      <c r="BD145" s="6">
        <f t="shared" si="51"/>
        <v>0</v>
      </c>
      <c r="BE145" s="6">
        <f t="shared" si="52"/>
        <v>0</v>
      </c>
      <c r="BF145" s="6">
        <f t="shared" si="53"/>
        <v>0</v>
      </c>
      <c r="BG145" s="6">
        <f t="shared" si="54"/>
        <v>0</v>
      </c>
      <c r="BH145" s="6">
        <f t="shared" si="55"/>
        <v>0</v>
      </c>
      <c r="BI145" s="6">
        <f t="shared" si="56"/>
        <v>0</v>
      </c>
      <c r="BJ145" s="6">
        <f t="shared" si="57"/>
        <v>0</v>
      </c>
      <c r="BK145" s="6">
        <f t="shared" si="58"/>
        <v>0</v>
      </c>
      <c r="BL145" s="6">
        <f t="shared" si="59"/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GFR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(GFŘ)</dc:creator>
  <cp:lastModifiedBy>Lasotová Petra Ing. (GFŘ)</cp:lastModifiedBy>
  <dcterms:created xsi:type="dcterms:W3CDTF">2024-03-15T08:26:54Z</dcterms:created>
  <dcterms:modified xsi:type="dcterms:W3CDTF">2025-03-24T11:14:47Z</dcterms:modified>
</cp:coreProperties>
</file>